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 tabRatio="706"/>
  </bookViews>
  <sheets>
    <sheet name="JUNTAS" sheetId="1" r:id="rId1"/>
  </sheets>
  <definedNames>
    <definedName name="_xlnm._FilterDatabase" localSheetId="0" hidden="1">JUNTAS!$C$9:$C$11</definedName>
    <definedName name="_xlnm.Print_Titles" localSheetId="0">JUNTAS!$1:$11</definedName>
  </definedNames>
  <calcPr calcId="125725"/>
</workbook>
</file>

<file path=xl/calcChain.xml><?xml version="1.0" encoding="utf-8"?>
<calcChain xmlns="http://schemas.openxmlformats.org/spreadsheetml/2006/main">
  <c r="U13" i="1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U12"/>
  <c r="S12"/>
  <c r="Q12"/>
</calcChain>
</file>

<file path=xl/sharedStrings.xml><?xml version="1.0" encoding="utf-8"?>
<sst xmlns="http://schemas.openxmlformats.org/spreadsheetml/2006/main" count="44" uniqueCount="32">
  <si>
    <t>VOTOS VALIDOS</t>
  </si>
  <si>
    <t>%</t>
  </si>
  <si>
    <t>VOTOS NULOS</t>
  </si>
  <si>
    <t>VOTACIÓN TOTAL EMITIDA</t>
  </si>
  <si>
    <t>VOTOS</t>
  </si>
  <si>
    <t>"2015 Año de José María Morelos y Pavón"</t>
  </si>
  <si>
    <t>INSTITUTO ELECTORAL DEL ESTADO DE CAMPECHE</t>
  </si>
  <si>
    <t>PROCESO ELECTORAL ESTATAL ORDINARIO 2014 - 2015</t>
  </si>
  <si>
    <t>Resultado con base a la Sesión del Cómputo Municipal celebrada el 10 de junio de 2015.</t>
  </si>
  <si>
    <t>PICH - CAMPECHE</t>
  </si>
  <si>
    <t>SECCIÓN MUNICIPAL</t>
  </si>
  <si>
    <t>TIXMUCUY - CAMPECHE</t>
  </si>
  <si>
    <t>ALFREDO V. BONFIL - CAMPECHE</t>
  </si>
  <si>
    <t>HAMPOLOL - CAMPECHE</t>
  </si>
  <si>
    <t>DZITBALCHÉ - CALKINÍ</t>
  </si>
  <si>
    <t>BÉCAL - CALKINÍ</t>
  </si>
  <si>
    <t>NUNKINÍ - CALKINÍ</t>
  </si>
  <si>
    <t>ATASTA - CARMEN</t>
  </si>
  <si>
    <t>MAMANTEL - CARMEN</t>
  </si>
  <si>
    <t>SABANCUY - CARMEN</t>
  </si>
  <si>
    <t>HOOL - CHAMPOTÓN</t>
  </si>
  <si>
    <t>SEYBAPLAYA - CHAMPOTÓN</t>
  </si>
  <si>
    <t>SIHOCHAC - CHAMPOTÓN</t>
  </si>
  <si>
    <t>CARRILLO PUERTO - CHAMPOTÓN</t>
  </si>
  <si>
    <t>POMUCH - HECELCHAKÁN</t>
  </si>
  <si>
    <t>BOLONCHÉN DE REJÓN - HOPELCHÉN</t>
  </si>
  <si>
    <t>DZIBALCHÉN - HOPELCHÉN</t>
  </si>
  <si>
    <t>TINÚN - TENABO</t>
  </si>
  <si>
    <t>CENTENARIO - ESCÁRCEGA</t>
  </si>
  <si>
    <t>CONSTITUCIÓN - CALAKMUL</t>
  </si>
  <si>
    <t>RESULTADOS DEL CÓMPUTO MUNICIPAL DE LA ELECCIÓN DE JUNTAS MUNICIPALES</t>
  </si>
  <si>
    <t>RECOMPOSICIÓN DEL CÓMPUTO MUNICIPAL POR RESULTADOS MODIFICADOS CON BASE A LA SENTENCIA EMITIDA POR EL TRIBUNAL ELECTORAL DEL ESTADO DE CAMPECHE RELATIVO AL JUICIO DE INCONFORMIDAD, EN EL EXPEDIENTE TEEC/JIN/JM/01/15.</t>
  </si>
</sst>
</file>

<file path=xl/styles.xml><?xml version="1.0" encoding="utf-8"?>
<styleSheet xmlns="http://schemas.openxmlformats.org/spreadsheetml/2006/main">
  <numFmts count="1">
    <numFmt numFmtId="164" formatCode="0.000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i/>
      <sz val="7"/>
      <color theme="1"/>
      <name val="Tahoma"/>
      <family val="2"/>
    </font>
    <font>
      <b/>
      <sz val="9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9" fillId="34" borderId="10" xfId="0" applyFont="1" applyFill="1" applyBorder="1"/>
    <xf numFmtId="0" fontId="18" fillId="34" borderId="10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4" borderId="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19" fillId="34" borderId="0" xfId="0" applyFont="1" applyFill="1" applyBorder="1"/>
    <xf numFmtId="0" fontId="19" fillId="34" borderId="13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3" fontId="21" fillId="33" borderId="15" xfId="0" applyNumberFormat="1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23" fillId="34" borderId="18" xfId="0" applyFont="1" applyFill="1" applyBorder="1"/>
    <xf numFmtId="0" fontId="22" fillId="33" borderId="0" xfId="0" applyFont="1" applyFill="1" applyAlignment="1"/>
    <xf numFmtId="164" fontId="19" fillId="0" borderId="16" xfId="0" applyNumberFormat="1" applyFont="1" applyBorder="1" applyAlignment="1">
      <alignment horizontal="center" vertical="center"/>
    </xf>
    <xf numFmtId="10" fontId="19" fillId="0" borderId="16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3" fontId="21" fillId="36" borderId="15" xfId="0" applyNumberFormat="1" applyFont="1" applyFill="1" applyBorder="1" applyAlignment="1">
      <alignment horizontal="center" vertical="center"/>
    </xf>
    <xf numFmtId="164" fontId="19" fillId="36" borderId="16" xfId="0" applyNumberFormat="1" applyFont="1" applyFill="1" applyBorder="1" applyAlignment="1">
      <alignment horizontal="center" vertical="center"/>
    </xf>
    <xf numFmtId="10" fontId="19" fillId="36" borderId="16" xfId="0" applyNumberFormat="1" applyFont="1" applyFill="1" applyBorder="1" applyAlignment="1">
      <alignment horizontal="center" vertical="center"/>
    </xf>
    <xf numFmtId="0" fontId="0" fillId="36" borderId="0" xfId="0" applyFill="1"/>
    <xf numFmtId="0" fontId="23" fillId="0" borderId="19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0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right"/>
    </xf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5" fillId="33" borderId="0" xfId="0" applyFont="1" applyFill="1" applyAlignment="1">
      <alignment horizontal="center"/>
    </xf>
    <xf numFmtId="0" fontId="20" fillId="0" borderId="0" xfId="0" applyFont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47607</xdr:colOff>
      <xdr:row>8</xdr:row>
      <xdr:rowOff>42856</xdr:rowOff>
    </xdr:from>
    <xdr:to>
      <xdr:col>13</xdr:col>
      <xdr:colOff>348124</xdr:colOff>
      <xdr:row>8</xdr:row>
      <xdr:rowOff>294856</xdr:rowOff>
    </xdr:to>
    <xdr:pic>
      <xdr:nvPicPr>
        <xdr:cNvPr id="14" name="13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6782" y="1195381"/>
          <a:ext cx="300517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54699</xdr:colOff>
      <xdr:row>8</xdr:row>
      <xdr:rowOff>45180</xdr:rowOff>
    </xdr:from>
    <xdr:to>
      <xdr:col>12</xdr:col>
      <xdr:colOff>303524</xdr:colOff>
      <xdr:row>8</xdr:row>
      <xdr:rowOff>297180</xdr:rowOff>
    </xdr:to>
    <xdr:pic>
      <xdr:nvPicPr>
        <xdr:cNvPr id="15" name="14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21899" y="1197705"/>
          <a:ext cx="2488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33249</xdr:colOff>
      <xdr:row>8</xdr:row>
      <xdr:rowOff>42782</xdr:rowOff>
    </xdr:from>
    <xdr:to>
      <xdr:col>9</xdr:col>
      <xdr:colOff>387914</xdr:colOff>
      <xdr:row>8</xdr:row>
      <xdr:rowOff>294782</xdr:rowOff>
    </xdr:to>
    <xdr:pic>
      <xdr:nvPicPr>
        <xdr:cNvPr id="16" name="15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05049" y="1195307"/>
          <a:ext cx="35466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49899</xdr:colOff>
      <xdr:row>8</xdr:row>
      <xdr:rowOff>140396</xdr:rowOff>
    </xdr:from>
    <xdr:to>
      <xdr:col>11</xdr:col>
      <xdr:colOff>485424</xdr:colOff>
      <xdr:row>8</xdr:row>
      <xdr:rowOff>212396</xdr:rowOff>
    </xdr:to>
    <xdr:pic>
      <xdr:nvPicPr>
        <xdr:cNvPr id="17" name="16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078974" y="1292921"/>
          <a:ext cx="435525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61800</xdr:colOff>
      <xdr:row>8</xdr:row>
      <xdr:rowOff>42749</xdr:rowOff>
    </xdr:from>
    <xdr:to>
      <xdr:col>4</xdr:col>
      <xdr:colOff>313800</xdr:colOff>
      <xdr:row>8</xdr:row>
      <xdr:rowOff>294749</xdr:rowOff>
    </xdr:to>
    <xdr:pic>
      <xdr:nvPicPr>
        <xdr:cNvPr id="18" name="17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23850" y="119527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45101</xdr:colOff>
      <xdr:row>8</xdr:row>
      <xdr:rowOff>40344</xdr:rowOff>
    </xdr:from>
    <xdr:to>
      <xdr:col>10</xdr:col>
      <xdr:colOff>293926</xdr:colOff>
      <xdr:row>8</xdr:row>
      <xdr:rowOff>292344</xdr:rowOff>
    </xdr:to>
    <xdr:pic>
      <xdr:nvPicPr>
        <xdr:cNvPr id="19" name="18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6476" y="1192869"/>
          <a:ext cx="248825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52239</xdr:colOff>
      <xdr:row>8</xdr:row>
      <xdr:rowOff>37950</xdr:rowOff>
    </xdr:from>
    <xdr:to>
      <xdr:col>6</xdr:col>
      <xdr:colOff>301064</xdr:colOff>
      <xdr:row>8</xdr:row>
      <xdr:rowOff>289950</xdr:rowOff>
    </xdr:to>
    <xdr:pic>
      <xdr:nvPicPr>
        <xdr:cNvPr id="20" name="19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938189" y="1190475"/>
          <a:ext cx="248825" cy="252000"/>
        </a:xfrm>
        <a:prstGeom prst="rect">
          <a:avLst/>
        </a:prstGeom>
      </xdr:spPr>
    </xdr:pic>
    <xdr:clientData/>
  </xdr:twoCellAnchor>
  <xdr:twoCellAnchor editAs="oneCell">
    <xdr:from>
      <xdr:col>5</xdr:col>
      <xdr:colOff>49842</xdr:colOff>
      <xdr:row>8</xdr:row>
      <xdr:rowOff>40313</xdr:rowOff>
    </xdr:from>
    <xdr:to>
      <xdr:col>5</xdr:col>
      <xdr:colOff>301842</xdr:colOff>
      <xdr:row>8</xdr:row>
      <xdr:rowOff>292313</xdr:rowOff>
    </xdr:to>
    <xdr:pic>
      <xdr:nvPicPr>
        <xdr:cNvPr id="21" name="20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73842" y="119283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52189</xdr:colOff>
      <xdr:row>8</xdr:row>
      <xdr:rowOff>47430</xdr:rowOff>
    </xdr:from>
    <xdr:to>
      <xdr:col>7</xdr:col>
      <xdr:colOff>301014</xdr:colOff>
      <xdr:row>8</xdr:row>
      <xdr:rowOff>299430</xdr:rowOff>
    </xdr:to>
    <xdr:pic>
      <xdr:nvPicPr>
        <xdr:cNvPr id="22" name="21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300089" y="1199955"/>
          <a:ext cx="248825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45026</xdr:colOff>
      <xdr:row>8</xdr:row>
      <xdr:rowOff>40268</xdr:rowOff>
    </xdr:from>
    <xdr:to>
      <xdr:col>8</xdr:col>
      <xdr:colOff>293851</xdr:colOff>
      <xdr:row>8</xdr:row>
      <xdr:rowOff>292268</xdr:rowOff>
    </xdr:to>
    <xdr:pic>
      <xdr:nvPicPr>
        <xdr:cNvPr id="23" name="2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54876" y="1192793"/>
          <a:ext cx="248825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66669</xdr:colOff>
      <xdr:row>8</xdr:row>
      <xdr:rowOff>42860</xdr:rowOff>
    </xdr:from>
    <xdr:to>
      <xdr:col>14</xdr:col>
      <xdr:colOff>318669</xdr:colOff>
      <xdr:row>8</xdr:row>
      <xdr:rowOff>294860</xdr:rowOff>
    </xdr:to>
    <xdr:pic>
      <xdr:nvPicPr>
        <xdr:cNvPr id="24" name="23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105394" y="1195385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342864</xdr:colOff>
      <xdr:row>8</xdr:row>
      <xdr:rowOff>38060</xdr:rowOff>
    </xdr:from>
    <xdr:to>
      <xdr:col>14</xdr:col>
      <xdr:colOff>594864</xdr:colOff>
      <xdr:row>8</xdr:row>
      <xdr:rowOff>290060</xdr:rowOff>
    </xdr:to>
    <xdr:pic>
      <xdr:nvPicPr>
        <xdr:cNvPr id="25" name="24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381589" y="1190585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193675</xdr:colOff>
      <xdr:row>1</xdr:row>
      <xdr:rowOff>34591</xdr:rowOff>
    </xdr:from>
    <xdr:to>
      <xdr:col>20</xdr:col>
      <xdr:colOff>263525</xdr:colOff>
      <xdr:row>3</xdr:row>
      <xdr:rowOff>155475</xdr:rowOff>
    </xdr:to>
    <xdr:pic>
      <xdr:nvPicPr>
        <xdr:cNvPr id="30" name="29 Imagen" descr="logo ieec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080250" y="167941"/>
          <a:ext cx="936625" cy="454259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1</xdr:row>
      <xdr:rowOff>25400</xdr:rowOff>
    </xdr:from>
    <xdr:to>
      <xdr:col>1</xdr:col>
      <xdr:colOff>320673</xdr:colOff>
      <xdr:row>4</xdr:row>
      <xdr:rowOff>11968</xdr:rowOff>
    </xdr:to>
    <xdr:pic>
      <xdr:nvPicPr>
        <xdr:cNvPr id="32" name="31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42899" y="158750"/>
          <a:ext cx="330199" cy="481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zoomScaleNormal="100" workbookViewId="0">
      <selection activeCell="A12" sqref="A12:XFD31"/>
    </sheetView>
  </sheetViews>
  <sheetFormatPr baseColWidth="10" defaultRowHeight="15"/>
  <cols>
    <col min="1" max="3" width="5.28515625" customWidth="1"/>
    <col min="4" max="4" width="0.5703125" customWidth="1"/>
    <col min="5" max="9" width="5.42578125" customWidth="1"/>
    <col min="10" max="10" width="6.140625" customWidth="1"/>
    <col min="11" max="11" width="5.42578125" customWidth="1"/>
    <col min="12" max="12" width="7.85546875" customWidth="1"/>
    <col min="13" max="13" width="5.42578125" customWidth="1"/>
    <col min="14" max="14" width="6.140625" customWidth="1"/>
    <col min="15" max="15" width="9.7109375" customWidth="1"/>
    <col min="16" max="16" width="6.85546875" bestFit="1" customWidth="1"/>
    <col min="17" max="17" width="6.28515625" customWidth="1"/>
    <col min="18" max="18" width="5.85546875" bestFit="1" customWidth="1"/>
    <col min="19" max="19" width="6.28515625" customWidth="1"/>
    <col min="20" max="20" width="6.7109375" bestFit="1" customWidth="1"/>
    <col min="21" max="21" width="6.28515625" customWidth="1"/>
    <col min="22" max="22" width="0.7109375" customWidth="1"/>
  </cols>
  <sheetData>
    <row r="1" spans="1:22" ht="10.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10.5" customHeight="1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15.75" customHeight="1">
      <c r="A3" s="34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2.75" customHeight="1">
      <c r="A4" s="35" t="s">
        <v>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ht="6.7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ht="12.75" customHeight="1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ht="10.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63" customHeight="1" thickBot="1">
      <c r="A8" s="32" t="s">
        <v>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</row>
    <row r="9" spans="1:22" ht="26.25" customHeight="1" thickTop="1">
      <c r="A9" s="24" t="s">
        <v>10</v>
      </c>
      <c r="B9" s="25"/>
      <c r="C9" s="25"/>
      <c r="D9" s="1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30" t="s">
        <v>0</v>
      </c>
      <c r="Q9" s="28" t="s">
        <v>1</v>
      </c>
      <c r="R9" s="30" t="s">
        <v>2</v>
      </c>
      <c r="S9" s="28" t="s">
        <v>1</v>
      </c>
      <c r="T9" s="30" t="s">
        <v>3</v>
      </c>
      <c r="U9" s="28" t="s">
        <v>1</v>
      </c>
      <c r="V9" s="2"/>
    </row>
    <row r="10" spans="1:22" ht="12.75" customHeight="1">
      <c r="A10" s="26"/>
      <c r="B10" s="27"/>
      <c r="C10" s="27"/>
      <c r="D10" s="3"/>
      <c r="E10" s="4" t="s">
        <v>4</v>
      </c>
      <c r="F10" s="4" t="s">
        <v>4</v>
      </c>
      <c r="G10" s="4" t="s">
        <v>4</v>
      </c>
      <c r="H10" s="4" t="s">
        <v>4</v>
      </c>
      <c r="I10" s="4" t="s">
        <v>4</v>
      </c>
      <c r="J10" s="4" t="s">
        <v>4</v>
      </c>
      <c r="K10" s="4" t="s">
        <v>4</v>
      </c>
      <c r="L10" s="4" t="s">
        <v>4</v>
      </c>
      <c r="M10" s="4" t="s">
        <v>4</v>
      </c>
      <c r="N10" s="4" t="s">
        <v>4</v>
      </c>
      <c r="O10" s="4" t="s">
        <v>4</v>
      </c>
      <c r="P10" s="31"/>
      <c r="Q10" s="29"/>
      <c r="R10" s="31"/>
      <c r="S10" s="29"/>
      <c r="T10" s="31"/>
      <c r="U10" s="29"/>
      <c r="V10" s="5"/>
    </row>
    <row r="11" spans="1:22" ht="4.5" customHeight="1" thickBot="1">
      <c r="A11" s="6"/>
      <c r="B11" s="7"/>
      <c r="C11" s="7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9"/>
      <c r="S11" s="10"/>
      <c r="T11" s="9"/>
      <c r="U11" s="10"/>
      <c r="V11" s="3"/>
    </row>
    <row r="12" spans="1:22" ht="30" customHeight="1" thickTop="1" thickBot="1">
      <c r="A12" s="22" t="s">
        <v>9</v>
      </c>
      <c r="B12" s="23"/>
      <c r="C12" s="23"/>
      <c r="D12" s="13"/>
      <c r="E12" s="11">
        <v>943</v>
      </c>
      <c r="F12" s="11">
        <v>1553</v>
      </c>
      <c r="G12" s="11">
        <v>510</v>
      </c>
      <c r="H12" s="11">
        <v>32</v>
      </c>
      <c r="I12" s="11">
        <v>20</v>
      </c>
      <c r="J12" s="11">
        <v>16</v>
      </c>
      <c r="K12" s="11">
        <v>254</v>
      </c>
      <c r="L12" s="11">
        <v>661</v>
      </c>
      <c r="M12" s="11">
        <v>12</v>
      </c>
      <c r="N12" s="11">
        <v>29</v>
      </c>
      <c r="O12" s="11">
        <v>42</v>
      </c>
      <c r="P12" s="11">
        <v>4072</v>
      </c>
      <c r="Q12" s="15">
        <f>P12/T12</f>
        <v>0.95586854460093895</v>
      </c>
      <c r="R12" s="11">
        <v>188</v>
      </c>
      <c r="S12" s="15">
        <f>R12/T12</f>
        <v>4.4131455399061034E-2</v>
      </c>
      <c r="T12" s="11">
        <v>4260</v>
      </c>
      <c r="U12" s="16">
        <f>T12/T12</f>
        <v>1</v>
      </c>
      <c r="V12" s="12"/>
    </row>
    <row r="13" spans="1:22" ht="30" customHeight="1" thickTop="1" thickBot="1">
      <c r="A13" s="22" t="s">
        <v>11</v>
      </c>
      <c r="B13" s="23"/>
      <c r="C13" s="23"/>
      <c r="D13" s="13"/>
      <c r="E13" s="11">
        <v>627</v>
      </c>
      <c r="F13" s="11">
        <v>1160</v>
      </c>
      <c r="G13" s="11">
        <v>24</v>
      </c>
      <c r="H13" s="11">
        <v>6</v>
      </c>
      <c r="I13" s="11">
        <v>7</v>
      </c>
      <c r="J13" s="11">
        <v>4</v>
      </c>
      <c r="K13" s="11">
        <v>12</v>
      </c>
      <c r="L13" s="11">
        <v>24</v>
      </c>
      <c r="M13" s="11">
        <v>4</v>
      </c>
      <c r="N13" s="11">
        <v>94</v>
      </c>
      <c r="O13" s="11">
        <v>18</v>
      </c>
      <c r="P13" s="11">
        <v>1980</v>
      </c>
      <c r="Q13" s="15">
        <f t="shared" ref="Q13:Q31" si="0">P13/T13</f>
        <v>0.96963761018609207</v>
      </c>
      <c r="R13" s="11">
        <v>62</v>
      </c>
      <c r="S13" s="15">
        <f t="shared" ref="S13:S31" si="1">R13/T13</f>
        <v>3.0362389813907934E-2</v>
      </c>
      <c r="T13" s="11">
        <v>2042</v>
      </c>
      <c r="U13" s="16">
        <f t="shared" ref="U13:U31" si="2">T13/T13</f>
        <v>1</v>
      </c>
      <c r="V13" s="12"/>
    </row>
    <row r="14" spans="1:22" ht="30" customHeight="1" thickTop="1" thickBot="1">
      <c r="A14" s="22" t="s">
        <v>12</v>
      </c>
      <c r="B14" s="23"/>
      <c r="C14" s="23"/>
      <c r="D14" s="13"/>
      <c r="E14" s="11">
        <v>640</v>
      </c>
      <c r="F14" s="11">
        <v>731</v>
      </c>
      <c r="G14" s="11">
        <v>311</v>
      </c>
      <c r="H14" s="11">
        <v>2</v>
      </c>
      <c r="I14" s="11">
        <v>5</v>
      </c>
      <c r="J14" s="11">
        <v>5</v>
      </c>
      <c r="K14" s="11">
        <v>104</v>
      </c>
      <c r="L14" s="11">
        <v>63</v>
      </c>
      <c r="M14" s="11">
        <v>4</v>
      </c>
      <c r="N14" s="11">
        <v>68</v>
      </c>
      <c r="O14" s="11">
        <v>16</v>
      </c>
      <c r="P14" s="11">
        <v>1949</v>
      </c>
      <c r="Q14" s="15">
        <f t="shared" si="0"/>
        <v>0.97645290581162325</v>
      </c>
      <c r="R14" s="11">
        <v>47</v>
      </c>
      <c r="S14" s="15">
        <f t="shared" si="1"/>
        <v>2.3547094188376753E-2</v>
      </c>
      <c r="T14" s="11">
        <v>1996</v>
      </c>
      <c r="U14" s="16">
        <f t="shared" si="2"/>
        <v>1</v>
      </c>
      <c r="V14" s="12"/>
    </row>
    <row r="15" spans="1:22" ht="30" customHeight="1" thickTop="1" thickBot="1">
      <c r="A15" s="22" t="s">
        <v>13</v>
      </c>
      <c r="B15" s="23"/>
      <c r="C15" s="23"/>
      <c r="D15" s="13"/>
      <c r="E15" s="11">
        <v>426</v>
      </c>
      <c r="F15" s="11">
        <v>525</v>
      </c>
      <c r="G15" s="11">
        <v>215</v>
      </c>
      <c r="H15" s="11">
        <v>5</v>
      </c>
      <c r="I15" s="11">
        <v>33</v>
      </c>
      <c r="J15" s="11">
        <v>5</v>
      </c>
      <c r="K15" s="11">
        <v>15</v>
      </c>
      <c r="L15" s="11">
        <v>35</v>
      </c>
      <c r="M15" s="11">
        <v>21</v>
      </c>
      <c r="N15" s="11">
        <v>719</v>
      </c>
      <c r="O15" s="11">
        <v>22</v>
      </c>
      <c r="P15" s="11">
        <v>2021</v>
      </c>
      <c r="Q15" s="15">
        <f t="shared" si="0"/>
        <v>0.95827406353722144</v>
      </c>
      <c r="R15" s="11">
        <v>88</v>
      </c>
      <c r="S15" s="15">
        <f t="shared" si="1"/>
        <v>4.1725936462778571E-2</v>
      </c>
      <c r="T15" s="11">
        <v>2109</v>
      </c>
      <c r="U15" s="16">
        <f t="shared" si="2"/>
        <v>1</v>
      </c>
      <c r="V15" s="12"/>
    </row>
    <row r="16" spans="1:22" ht="30" customHeight="1" thickTop="1" thickBot="1">
      <c r="A16" s="22" t="s">
        <v>15</v>
      </c>
      <c r="B16" s="23"/>
      <c r="C16" s="23"/>
      <c r="D16" s="13"/>
      <c r="E16" s="18">
        <v>205</v>
      </c>
      <c r="F16" s="18">
        <v>1384</v>
      </c>
      <c r="G16" s="18">
        <v>54</v>
      </c>
      <c r="H16" s="18">
        <v>29</v>
      </c>
      <c r="I16" s="18">
        <v>58</v>
      </c>
      <c r="J16" s="18">
        <v>17</v>
      </c>
      <c r="K16" s="18">
        <v>1500</v>
      </c>
      <c r="L16" s="18">
        <v>767</v>
      </c>
      <c r="M16" s="18">
        <v>4</v>
      </c>
      <c r="N16" s="18">
        <v>28</v>
      </c>
      <c r="O16" s="18">
        <v>77</v>
      </c>
      <c r="P16" s="18">
        <v>4123</v>
      </c>
      <c r="Q16" s="19">
        <f t="shared" si="0"/>
        <v>0.97770927199430879</v>
      </c>
      <c r="R16" s="18">
        <v>94</v>
      </c>
      <c r="S16" s="19">
        <f t="shared" si="1"/>
        <v>2.2290728005691249E-2</v>
      </c>
      <c r="T16" s="18">
        <v>4217</v>
      </c>
      <c r="U16" s="20">
        <f t="shared" si="2"/>
        <v>1</v>
      </c>
      <c r="V16" s="12"/>
    </row>
    <row r="17" spans="1:22" ht="30" customHeight="1" thickTop="1" thickBot="1">
      <c r="A17" s="22" t="s">
        <v>14</v>
      </c>
      <c r="B17" s="23"/>
      <c r="C17" s="23"/>
      <c r="D17" s="13"/>
      <c r="E17" s="11">
        <v>292</v>
      </c>
      <c r="F17" s="11">
        <v>2076</v>
      </c>
      <c r="G17" s="11">
        <v>86</v>
      </c>
      <c r="H17" s="11">
        <v>77</v>
      </c>
      <c r="I17" s="11">
        <v>58</v>
      </c>
      <c r="J17" s="11">
        <v>84</v>
      </c>
      <c r="K17" s="11">
        <v>1161</v>
      </c>
      <c r="L17" s="11">
        <v>3388</v>
      </c>
      <c r="M17" s="11">
        <v>0</v>
      </c>
      <c r="N17" s="11">
        <v>12</v>
      </c>
      <c r="O17" s="11">
        <v>104</v>
      </c>
      <c r="P17" s="11">
        <v>7338</v>
      </c>
      <c r="Q17" s="15">
        <f t="shared" si="0"/>
        <v>0.9652722967640095</v>
      </c>
      <c r="R17" s="11">
        <v>264</v>
      </c>
      <c r="S17" s="15">
        <f t="shared" si="1"/>
        <v>3.4727703235990531E-2</v>
      </c>
      <c r="T17" s="11">
        <v>7602</v>
      </c>
      <c r="U17" s="16">
        <f t="shared" si="2"/>
        <v>1</v>
      </c>
      <c r="V17" s="12"/>
    </row>
    <row r="18" spans="1:22" ht="30" customHeight="1" thickTop="1" thickBot="1">
      <c r="A18" s="22" t="s">
        <v>16</v>
      </c>
      <c r="B18" s="23"/>
      <c r="C18" s="23"/>
      <c r="D18" s="13"/>
      <c r="E18" s="11">
        <v>175</v>
      </c>
      <c r="F18" s="11">
        <v>2463</v>
      </c>
      <c r="G18" s="11">
        <v>131</v>
      </c>
      <c r="H18" s="11">
        <v>20</v>
      </c>
      <c r="I18" s="11">
        <v>352</v>
      </c>
      <c r="J18" s="11">
        <v>53</v>
      </c>
      <c r="K18" s="11">
        <v>309</v>
      </c>
      <c r="L18" s="11">
        <v>2060</v>
      </c>
      <c r="M18" s="11">
        <v>0</v>
      </c>
      <c r="N18" s="11">
        <v>0</v>
      </c>
      <c r="O18" s="11">
        <v>87</v>
      </c>
      <c r="P18" s="11">
        <v>5650</v>
      </c>
      <c r="Q18" s="15">
        <f t="shared" si="0"/>
        <v>0.95374746792707632</v>
      </c>
      <c r="R18" s="11">
        <v>274</v>
      </c>
      <c r="S18" s="15">
        <f t="shared" si="1"/>
        <v>4.6252532072923701E-2</v>
      </c>
      <c r="T18" s="11">
        <v>5924</v>
      </c>
      <c r="U18" s="16">
        <f t="shared" si="2"/>
        <v>1</v>
      </c>
      <c r="V18" s="12"/>
    </row>
    <row r="19" spans="1:22" ht="30" customHeight="1" thickTop="1" thickBot="1">
      <c r="A19" s="22" t="s">
        <v>17</v>
      </c>
      <c r="B19" s="23"/>
      <c r="C19" s="23"/>
      <c r="D19" s="13"/>
      <c r="E19" s="11">
        <v>3319</v>
      </c>
      <c r="F19" s="11">
        <v>2304</v>
      </c>
      <c r="G19" s="11">
        <v>154</v>
      </c>
      <c r="H19" s="11">
        <v>27</v>
      </c>
      <c r="I19" s="11">
        <v>127</v>
      </c>
      <c r="J19" s="11">
        <v>40</v>
      </c>
      <c r="K19" s="11">
        <v>107</v>
      </c>
      <c r="L19" s="11">
        <v>826</v>
      </c>
      <c r="M19" s="11">
        <v>18</v>
      </c>
      <c r="N19" s="11">
        <v>3</v>
      </c>
      <c r="O19" s="11">
        <v>239</v>
      </c>
      <c r="P19" s="11">
        <v>7164</v>
      </c>
      <c r="Q19" s="15">
        <f t="shared" si="0"/>
        <v>0.96238581407845247</v>
      </c>
      <c r="R19" s="11">
        <v>280</v>
      </c>
      <c r="S19" s="15">
        <f t="shared" si="1"/>
        <v>3.7614185921547555E-2</v>
      </c>
      <c r="T19" s="11">
        <v>7444</v>
      </c>
      <c r="U19" s="16">
        <f t="shared" si="2"/>
        <v>1</v>
      </c>
      <c r="V19" s="12"/>
    </row>
    <row r="20" spans="1:22" ht="30" customHeight="1" thickTop="1" thickBot="1">
      <c r="A20" s="22" t="s">
        <v>18</v>
      </c>
      <c r="B20" s="23"/>
      <c r="C20" s="23"/>
      <c r="D20" s="13"/>
      <c r="E20" s="11">
        <v>1336</v>
      </c>
      <c r="F20" s="11">
        <v>1201</v>
      </c>
      <c r="G20" s="11">
        <v>15</v>
      </c>
      <c r="H20" s="11">
        <v>7</v>
      </c>
      <c r="I20" s="11">
        <v>17</v>
      </c>
      <c r="J20" s="11">
        <v>30</v>
      </c>
      <c r="K20" s="11">
        <v>18</v>
      </c>
      <c r="L20" s="11">
        <v>1262</v>
      </c>
      <c r="M20" s="11">
        <v>8</v>
      </c>
      <c r="N20" s="11">
        <v>6</v>
      </c>
      <c r="O20" s="11">
        <v>92</v>
      </c>
      <c r="P20" s="11">
        <v>3992</v>
      </c>
      <c r="Q20" s="15">
        <f t="shared" si="0"/>
        <v>0.97556207233626591</v>
      </c>
      <c r="R20" s="11">
        <v>100</v>
      </c>
      <c r="S20" s="15">
        <f t="shared" si="1"/>
        <v>2.4437927663734114E-2</v>
      </c>
      <c r="T20" s="11">
        <v>4092</v>
      </c>
      <c r="U20" s="16">
        <f t="shared" si="2"/>
        <v>1</v>
      </c>
      <c r="V20" s="12"/>
    </row>
    <row r="21" spans="1:22" ht="30" customHeight="1" thickTop="1" thickBot="1">
      <c r="A21" s="22" t="s">
        <v>19</v>
      </c>
      <c r="B21" s="23"/>
      <c r="C21" s="23"/>
      <c r="D21" s="13"/>
      <c r="E21" s="11">
        <v>4511</v>
      </c>
      <c r="F21" s="11">
        <v>3300</v>
      </c>
      <c r="G21" s="11">
        <v>50</v>
      </c>
      <c r="H21" s="11">
        <v>21</v>
      </c>
      <c r="I21" s="11">
        <v>17</v>
      </c>
      <c r="J21" s="11">
        <v>39</v>
      </c>
      <c r="K21" s="11">
        <v>42</v>
      </c>
      <c r="L21" s="11">
        <v>132</v>
      </c>
      <c r="M21" s="11">
        <v>15</v>
      </c>
      <c r="N21" s="11">
        <v>13</v>
      </c>
      <c r="O21" s="11">
        <v>80</v>
      </c>
      <c r="P21" s="11">
        <v>8220</v>
      </c>
      <c r="Q21" s="15">
        <f t="shared" si="0"/>
        <v>0.97439544807965861</v>
      </c>
      <c r="R21" s="11">
        <v>216</v>
      </c>
      <c r="S21" s="15">
        <f t="shared" si="1"/>
        <v>2.5604551920341393E-2</v>
      </c>
      <c r="T21" s="11">
        <v>8436</v>
      </c>
      <c r="U21" s="16">
        <f t="shared" si="2"/>
        <v>1</v>
      </c>
      <c r="V21" s="12"/>
    </row>
    <row r="22" spans="1:22" ht="30" customHeight="1" thickTop="1" thickBot="1">
      <c r="A22" s="22" t="s">
        <v>20</v>
      </c>
      <c r="B22" s="23"/>
      <c r="C22" s="23"/>
      <c r="D22" s="13"/>
      <c r="E22" s="11">
        <v>858</v>
      </c>
      <c r="F22" s="11">
        <v>952</v>
      </c>
      <c r="G22" s="11">
        <v>92</v>
      </c>
      <c r="H22" s="11">
        <v>12</v>
      </c>
      <c r="I22" s="11">
        <v>22</v>
      </c>
      <c r="J22" s="11">
        <v>6</v>
      </c>
      <c r="K22" s="11">
        <v>46</v>
      </c>
      <c r="L22" s="11">
        <v>50</v>
      </c>
      <c r="M22" s="11">
        <v>3</v>
      </c>
      <c r="N22" s="11">
        <v>3</v>
      </c>
      <c r="O22" s="11">
        <v>77</v>
      </c>
      <c r="P22" s="11">
        <v>2121</v>
      </c>
      <c r="Q22" s="15">
        <f t="shared" si="0"/>
        <v>0.9654073736913974</v>
      </c>
      <c r="R22" s="11">
        <v>76</v>
      </c>
      <c r="S22" s="15">
        <f t="shared" si="1"/>
        <v>3.4592626308602638E-2</v>
      </c>
      <c r="T22" s="11">
        <v>2197</v>
      </c>
      <c r="U22" s="16">
        <f t="shared" si="2"/>
        <v>1</v>
      </c>
      <c r="V22" s="12"/>
    </row>
    <row r="23" spans="1:22" ht="30" customHeight="1" thickTop="1" thickBot="1">
      <c r="A23" s="22" t="s">
        <v>21</v>
      </c>
      <c r="B23" s="23"/>
      <c r="C23" s="23"/>
      <c r="D23" s="13"/>
      <c r="E23" s="11">
        <v>889</v>
      </c>
      <c r="F23" s="11">
        <v>2640</v>
      </c>
      <c r="G23" s="11">
        <v>1060</v>
      </c>
      <c r="H23" s="11">
        <v>210</v>
      </c>
      <c r="I23" s="11">
        <v>77</v>
      </c>
      <c r="J23" s="11">
        <v>418</v>
      </c>
      <c r="K23" s="11">
        <v>533</v>
      </c>
      <c r="L23" s="11">
        <v>1489</v>
      </c>
      <c r="M23" s="11">
        <v>34</v>
      </c>
      <c r="N23" s="11">
        <v>635</v>
      </c>
      <c r="O23" s="11">
        <v>126</v>
      </c>
      <c r="P23" s="11">
        <v>8111</v>
      </c>
      <c r="Q23" s="15">
        <f t="shared" si="0"/>
        <v>0.96250148332740004</v>
      </c>
      <c r="R23" s="11">
        <v>316</v>
      </c>
      <c r="S23" s="15">
        <f t="shared" si="1"/>
        <v>3.7498516672599978E-2</v>
      </c>
      <c r="T23" s="11">
        <v>8427</v>
      </c>
      <c r="U23" s="16">
        <f t="shared" si="2"/>
        <v>1</v>
      </c>
      <c r="V23" s="12"/>
    </row>
    <row r="24" spans="1:22" ht="30" customHeight="1" thickTop="1" thickBot="1">
      <c r="A24" s="22" t="s">
        <v>22</v>
      </c>
      <c r="B24" s="23"/>
      <c r="C24" s="23"/>
      <c r="D24" s="13"/>
      <c r="E24" s="11">
        <v>137</v>
      </c>
      <c r="F24" s="11">
        <v>1067</v>
      </c>
      <c r="G24" s="11">
        <v>103</v>
      </c>
      <c r="H24" s="11">
        <v>7</v>
      </c>
      <c r="I24" s="11">
        <v>34</v>
      </c>
      <c r="J24" s="11">
        <v>220</v>
      </c>
      <c r="K24" s="11">
        <v>38</v>
      </c>
      <c r="L24" s="11">
        <v>627</v>
      </c>
      <c r="M24" s="11">
        <v>14</v>
      </c>
      <c r="N24" s="11">
        <v>2</v>
      </c>
      <c r="O24" s="11">
        <v>49</v>
      </c>
      <c r="P24" s="11">
        <v>2298</v>
      </c>
      <c r="Q24" s="15">
        <f t="shared" si="0"/>
        <v>0.97579617834394905</v>
      </c>
      <c r="R24" s="11">
        <v>57</v>
      </c>
      <c r="S24" s="15">
        <f t="shared" si="1"/>
        <v>2.4203821656050957E-2</v>
      </c>
      <c r="T24" s="11">
        <v>2355</v>
      </c>
      <c r="U24" s="16">
        <f t="shared" si="2"/>
        <v>1</v>
      </c>
      <c r="V24" s="12"/>
    </row>
    <row r="25" spans="1:22" ht="30" customHeight="1" thickTop="1" thickBot="1">
      <c r="A25" s="22" t="s">
        <v>23</v>
      </c>
      <c r="B25" s="23"/>
      <c r="C25" s="23"/>
      <c r="D25" s="13"/>
      <c r="E25" s="11">
        <v>1311</v>
      </c>
      <c r="F25" s="11">
        <v>1286</v>
      </c>
      <c r="G25" s="11">
        <v>154</v>
      </c>
      <c r="H25" s="11">
        <v>36</v>
      </c>
      <c r="I25" s="11">
        <v>21</v>
      </c>
      <c r="J25" s="11">
        <v>40</v>
      </c>
      <c r="K25" s="11">
        <v>61</v>
      </c>
      <c r="L25" s="11">
        <v>174</v>
      </c>
      <c r="M25" s="11">
        <v>6</v>
      </c>
      <c r="N25" s="11">
        <v>3</v>
      </c>
      <c r="O25" s="11">
        <v>85</v>
      </c>
      <c r="P25" s="11">
        <v>3177</v>
      </c>
      <c r="Q25" s="15">
        <f t="shared" si="0"/>
        <v>0.95290941811637675</v>
      </c>
      <c r="R25" s="11">
        <v>157</v>
      </c>
      <c r="S25" s="15">
        <f t="shared" si="1"/>
        <v>4.7090581883623278E-2</v>
      </c>
      <c r="T25" s="11">
        <v>3334</v>
      </c>
      <c r="U25" s="16">
        <f t="shared" si="2"/>
        <v>1</v>
      </c>
      <c r="V25" s="12"/>
    </row>
    <row r="26" spans="1:22" ht="30" customHeight="1" thickTop="1" thickBot="1">
      <c r="A26" s="22" t="s">
        <v>24</v>
      </c>
      <c r="B26" s="23"/>
      <c r="C26" s="23"/>
      <c r="D26" s="13"/>
      <c r="E26" s="11">
        <v>2111</v>
      </c>
      <c r="F26" s="11">
        <v>1440</v>
      </c>
      <c r="G26" s="11">
        <v>25</v>
      </c>
      <c r="H26" s="11">
        <v>5</v>
      </c>
      <c r="I26" s="11">
        <v>61</v>
      </c>
      <c r="J26" s="11">
        <v>31</v>
      </c>
      <c r="K26" s="11">
        <v>35</v>
      </c>
      <c r="L26" s="11">
        <v>181</v>
      </c>
      <c r="M26" s="11">
        <v>13</v>
      </c>
      <c r="N26" s="11">
        <v>1331</v>
      </c>
      <c r="O26" s="11">
        <v>67</v>
      </c>
      <c r="P26" s="11">
        <v>5300</v>
      </c>
      <c r="Q26" s="15">
        <f t="shared" si="0"/>
        <v>0.97623871799594764</v>
      </c>
      <c r="R26" s="11">
        <v>129</v>
      </c>
      <c r="S26" s="15">
        <f t="shared" si="1"/>
        <v>2.3761282004052312E-2</v>
      </c>
      <c r="T26" s="11">
        <v>5429</v>
      </c>
      <c r="U26" s="16">
        <f t="shared" si="2"/>
        <v>1</v>
      </c>
      <c r="V26" s="12"/>
    </row>
    <row r="27" spans="1:22" ht="30" customHeight="1" thickTop="1" thickBot="1">
      <c r="A27" s="22" t="s">
        <v>25</v>
      </c>
      <c r="B27" s="23"/>
      <c r="C27" s="23"/>
      <c r="D27" s="13"/>
      <c r="E27" s="11">
        <v>1268</v>
      </c>
      <c r="F27" s="11">
        <v>1219</v>
      </c>
      <c r="G27" s="11">
        <v>51</v>
      </c>
      <c r="H27" s="11">
        <v>0</v>
      </c>
      <c r="I27" s="11">
        <v>12</v>
      </c>
      <c r="J27" s="11">
        <v>21</v>
      </c>
      <c r="K27" s="11">
        <v>56</v>
      </c>
      <c r="L27" s="11">
        <v>352</v>
      </c>
      <c r="M27" s="11">
        <v>0</v>
      </c>
      <c r="N27" s="11">
        <v>0</v>
      </c>
      <c r="O27" s="11">
        <v>43</v>
      </c>
      <c r="P27" s="11">
        <v>3022</v>
      </c>
      <c r="Q27" s="15">
        <f t="shared" si="0"/>
        <v>0.96952197625922365</v>
      </c>
      <c r="R27" s="11">
        <v>95</v>
      </c>
      <c r="S27" s="15">
        <f t="shared" si="1"/>
        <v>3.0478023740776388E-2</v>
      </c>
      <c r="T27" s="11">
        <v>3117</v>
      </c>
      <c r="U27" s="16">
        <f t="shared" si="2"/>
        <v>1</v>
      </c>
      <c r="V27" s="12"/>
    </row>
    <row r="28" spans="1:22" ht="30" customHeight="1" thickTop="1" thickBot="1">
      <c r="A28" s="22" t="s">
        <v>26</v>
      </c>
      <c r="B28" s="23"/>
      <c r="C28" s="23"/>
      <c r="D28" s="13"/>
      <c r="E28" s="11">
        <v>3373</v>
      </c>
      <c r="F28" s="11">
        <v>3377</v>
      </c>
      <c r="G28" s="11">
        <v>26</v>
      </c>
      <c r="H28" s="11">
        <v>155</v>
      </c>
      <c r="I28" s="11">
        <v>21</v>
      </c>
      <c r="J28" s="11">
        <v>40</v>
      </c>
      <c r="K28" s="11">
        <v>383</v>
      </c>
      <c r="L28" s="11">
        <v>50</v>
      </c>
      <c r="M28" s="11">
        <v>3</v>
      </c>
      <c r="N28" s="11">
        <v>0</v>
      </c>
      <c r="O28" s="11">
        <v>96</v>
      </c>
      <c r="P28" s="11">
        <v>7524</v>
      </c>
      <c r="Q28" s="15">
        <f t="shared" si="0"/>
        <v>0.98045347928068804</v>
      </c>
      <c r="R28" s="11">
        <v>150</v>
      </c>
      <c r="S28" s="15">
        <f t="shared" si="1"/>
        <v>1.9546520719311962E-2</v>
      </c>
      <c r="T28" s="11">
        <v>7674</v>
      </c>
      <c r="U28" s="16">
        <f t="shared" si="2"/>
        <v>1</v>
      </c>
      <c r="V28" s="12"/>
    </row>
    <row r="29" spans="1:22" ht="30" customHeight="1" thickTop="1" thickBot="1">
      <c r="A29" s="22" t="s">
        <v>27</v>
      </c>
      <c r="B29" s="23"/>
      <c r="C29" s="23"/>
      <c r="D29" s="13"/>
      <c r="E29" s="11">
        <v>464</v>
      </c>
      <c r="F29" s="11">
        <v>538</v>
      </c>
      <c r="G29" s="11">
        <v>19</v>
      </c>
      <c r="H29" s="11">
        <v>4</v>
      </c>
      <c r="I29" s="11">
        <v>3</v>
      </c>
      <c r="J29" s="11">
        <v>0</v>
      </c>
      <c r="K29" s="11">
        <v>68</v>
      </c>
      <c r="L29" s="11">
        <v>22</v>
      </c>
      <c r="M29" s="11">
        <v>0</v>
      </c>
      <c r="N29" s="11">
        <v>0</v>
      </c>
      <c r="O29" s="11">
        <v>24</v>
      </c>
      <c r="P29" s="11">
        <v>1142</v>
      </c>
      <c r="Q29" s="15">
        <f t="shared" si="0"/>
        <v>0.97773972602739723</v>
      </c>
      <c r="R29" s="11">
        <v>26</v>
      </c>
      <c r="S29" s="15">
        <f t="shared" si="1"/>
        <v>2.2260273972602738E-2</v>
      </c>
      <c r="T29" s="11">
        <v>1168</v>
      </c>
      <c r="U29" s="16">
        <f t="shared" si="2"/>
        <v>1</v>
      </c>
      <c r="V29" s="12"/>
    </row>
    <row r="30" spans="1:22" ht="30" customHeight="1" thickTop="1" thickBot="1">
      <c r="A30" s="22" t="s">
        <v>28</v>
      </c>
      <c r="B30" s="23"/>
      <c r="C30" s="23"/>
      <c r="D30" s="13"/>
      <c r="E30" s="11">
        <v>501</v>
      </c>
      <c r="F30" s="11">
        <v>1211</v>
      </c>
      <c r="G30" s="11">
        <v>716</v>
      </c>
      <c r="H30" s="11">
        <v>12</v>
      </c>
      <c r="I30" s="11">
        <v>18</v>
      </c>
      <c r="J30" s="11">
        <v>14</v>
      </c>
      <c r="K30" s="11">
        <v>20</v>
      </c>
      <c r="L30" s="11">
        <v>16</v>
      </c>
      <c r="M30" s="11">
        <v>1</v>
      </c>
      <c r="N30" s="11">
        <v>0</v>
      </c>
      <c r="O30" s="11">
        <v>66</v>
      </c>
      <c r="P30" s="11">
        <v>2575</v>
      </c>
      <c r="Q30" s="15">
        <f t="shared" si="0"/>
        <v>0.96550431196100484</v>
      </c>
      <c r="R30" s="11">
        <v>92</v>
      </c>
      <c r="S30" s="15">
        <f t="shared" si="1"/>
        <v>3.4495688038995123E-2</v>
      </c>
      <c r="T30" s="11">
        <v>2667</v>
      </c>
      <c r="U30" s="16">
        <f t="shared" si="2"/>
        <v>1</v>
      </c>
      <c r="V30" s="12"/>
    </row>
    <row r="31" spans="1:22" ht="30" customHeight="1" thickTop="1" thickBot="1">
      <c r="A31" s="22" t="s">
        <v>29</v>
      </c>
      <c r="B31" s="23"/>
      <c r="C31" s="23"/>
      <c r="D31" s="13"/>
      <c r="E31" s="11">
        <v>950</v>
      </c>
      <c r="F31" s="11">
        <v>1070</v>
      </c>
      <c r="G31" s="11">
        <v>60</v>
      </c>
      <c r="H31" s="11">
        <v>8</v>
      </c>
      <c r="I31" s="11">
        <v>8</v>
      </c>
      <c r="J31" s="11">
        <v>13</v>
      </c>
      <c r="K31" s="11">
        <v>83</v>
      </c>
      <c r="L31" s="11">
        <v>51</v>
      </c>
      <c r="M31" s="11">
        <v>0</v>
      </c>
      <c r="N31" s="11">
        <v>5</v>
      </c>
      <c r="O31" s="11">
        <v>48</v>
      </c>
      <c r="P31" s="11">
        <v>2296</v>
      </c>
      <c r="Q31" s="15">
        <f t="shared" si="0"/>
        <v>0.97994024754588138</v>
      </c>
      <c r="R31" s="11">
        <v>47</v>
      </c>
      <c r="S31" s="15">
        <f t="shared" si="1"/>
        <v>2.0059752454118653E-2</v>
      </c>
      <c r="T31" s="11">
        <v>2343</v>
      </c>
      <c r="U31" s="16">
        <f t="shared" si="2"/>
        <v>1</v>
      </c>
      <c r="V31" s="12"/>
    </row>
    <row r="32" spans="1:22" ht="15.75" thickTop="1"/>
    <row r="33" spans="1:21" ht="28.5" customHeight="1">
      <c r="A33" s="21"/>
      <c r="B33" s="36" t="s">
        <v>31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</sheetData>
  <mergeCells count="35">
    <mergeCell ref="B33:U33"/>
    <mergeCell ref="T9:T10"/>
    <mergeCell ref="U9:U10"/>
    <mergeCell ref="A8:V8"/>
    <mergeCell ref="A1:V1"/>
    <mergeCell ref="A2:V2"/>
    <mergeCell ref="A3:V3"/>
    <mergeCell ref="A4:V4"/>
    <mergeCell ref="A5:V5"/>
    <mergeCell ref="A6:V6"/>
    <mergeCell ref="Q9:Q10"/>
    <mergeCell ref="R9:R10"/>
    <mergeCell ref="S9:S10"/>
    <mergeCell ref="P9:P10"/>
    <mergeCell ref="A12:C12"/>
    <mergeCell ref="A9:C10"/>
    <mergeCell ref="A13:C13"/>
    <mergeCell ref="A14:C14"/>
    <mergeCell ref="A15:C15"/>
    <mergeCell ref="A16:C16"/>
    <mergeCell ref="A17:C17"/>
    <mergeCell ref="A18:C18"/>
    <mergeCell ref="A19:C19"/>
    <mergeCell ref="A20:C20"/>
    <mergeCell ref="A29:C29"/>
    <mergeCell ref="A30:C30"/>
    <mergeCell ref="A31:C31"/>
    <mergeCell ref="A21:C21"/>
    <mergeCell ref="A22:C22"/>
    <mergeCell ref="A23:C23"/>
    <mergeCell ref="A24:C24"/>
    <mergeCell ref="A26:C26"/>
    <mergeCell ref="A25:C25"/>
    <mergeCell ref="A27:C27"/>
    <mergeCell ref="A28:C28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3" orientation="portrait" verticalDpi="0" r:id="rId1"/>
  <headerFooter>
    <oddFooter>&amp;C&amp;"Tahoma,Normal"&amp;7&amp;P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JUNTAS</vt:lpstr>
      <vt:lpstr>JUNTAS!Títulos_a_imprimir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2015-09-11T16:36:42Z</cp:lastPrinted>
  <dcterms:created xsi:type="dcterms:W3CDTF">2015-07-07T16:26:58Z</dcterms:created>
  <dcterms:modified xsi:type="dcterms:W3CDTF">2015-09-11T16:36:44Z</dcterms:modified>
</cp:coreProperties>
</file>