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5" windowWidth="21585" windowHeight="4860" activeTab="20"/>
  </bookViews>
  <sheets>
    <sheet name="I" sheetId="3" r:id="rId1"/>
    <sheet name="II" sheetId="1" r:id="rId2"/>
    <sheet name="III" sheetId="4" r:id="rId3"/>
    <sheet name="IV" sheetId="5" r:id="rId4"/>
    <sheet name="V" sheetId="6" r:id="rId5"/>
    <sheet name="VI" sheetId="7" r:id="rId6"/>
    <sheet name="VII" sheetId="8" r:id="rId7"/>
    <sheet name="VIII" sheetId="9" r:id="rId8"/>
    <sheet name="IX" sheetId="10" r:id="rId9"/>
    <sheet name="X" sheetId="11" r:id="rId10"/>
    <sheet name="XI" sheetId="12" r:id="rId11"/>
    <sheet name="XII" sheetId="13" r:id="rId12"/>
    <sheet name="XIII" sheetId="14" r:id="rId13"/>
    <sheet name="XIV" sheetId="15" r:id="rId14"/>
    <sheet name="XV" sheetId="16" r:id="rId15"/>
    <sheet name="XVI" sheetId="17" r:id="rId16"/>
    <sheet name="XVII" sheetId="18" r:id="rId17"/>
    <sheet name="XVIII" sheetId="19" r:id="rId18"/>
    <sheet name="XIX" sheetId="20" r:id="rId19"/>
    <sheet name="XX" sheetId="21" r:id="rId20"/>
    <sheet name="XXI" sheetId="22" r:id="rId21"/>
  </sheets>
  <definedNames>
    <definedName name="_xlnm._FilterDatabase" localSheetId="0" hidden="1">I!$D$10:$D$66</definedName>
    <definedName name="_xlnm._FilterDatabase" localSheetId="1" hidden="1">II!$D$13:$D$58</definedName>
    <definedName name="_xlnm._FilterDatabase" localSheetId="2" hidden="1">III!$D$13:$D$59</definedName>
    <definedName name="_xlnm._FilterDatabase" localSheetId="3" hidden="1">IV!$D$13:$D$62</definedName>
    <definedName name="_xlnm._FilterDatabase" localSheetId="8" hidden="1">IX!$D$12:$D$62</definedName>
    <definedName name="_xlnm._FilterDatabase" localSheetId="4" hidden="1">V!$D$12:$D$64</definedName>
    <definedName name="_xlnm._FilterDatabase" localSheetId="5" hidden="1">VI!$D$12:$D$71</definedName>
    <definedName name="_xlnm._FilterDatabase" localSheetId="6" hidden="1">VII!$D$12:$D$67</definedName>
    <definedName name="_xlnm._FilterDatabase" localSheetId="7" hidden="1">VIII!$D$12:$D$65</definedName>
    <definedName name="_xlnm._FilterDatabase" localSheetId="9" hidden="1">X!$D$12:$D$52</definedName>
    <definedName name="_xlnm._FilterDatabase" localSheetId="10" hidden="1">XI!$D$12:$D$47</definedName>
    <definedName name="_xlnm._FilterDatabase" localSheetId="11" hidden="1">XII!$D$12:$D$76</definedName>
    <definedName name="_xlnm._FilterDatabase" localSheetId="12" hidden="1">XIII!$D$12:$D$68</definedName>
    <definedName name="_xlnm._FilterDatabase" localSheetId="13" hidden="1">XIV!$D$12:$D$68</definedName>
    <definedName name="_xlnm._FilterDatabase" localSheetId="18" hidden="1">XIX!$D$12:$D$68</definedName>
    <definedName name="_xlnm._FilterDatabase" localSheetId="14" hidden="1">XV!$D$12:$D$64</definedName>
    <definedName name="_xlnm._FilterDatabase" localSheetId="15" hidden="1">XVI!$D$12:$D$72</definedName>
    <definedName name="_xlnm._FilterDatabase" localSheetId="16" hidden="1">XVII!$D$12:$D$68</definedName>
    <definedName name="_xlnm._FilterDatabase" localSheetId="17" hidden="1">XVIII!$D$12:$D$62</definedName>
    <definedName name="_xlnm._FilterDatabase" localSheetId="19" hidden="1">XX!$D$12:$D$69</definedName>
    <definedName name="_xlnm._FilterDatabase" localSheetId="20" hidden="1">XXI!$D$12:$D$64</definedName>
    <definedName name="_xlnm.Print_Titles" localSheetId="0">I!$1:$12</definedName>
    <definedName name="_xlnm.Print_Titles" localSheetId="1">II!$1:$12</definedName>
    <definedName name="_xlnm.Print_Titles" localSheetId="2">III!$1:$12</definedName>
    <definedName name="_xlnm.Print_Titles" localSheetId="3">IV!$1:$12</definedName>
    <definedName name="_xlnm.Print_Titles" localSheetId="8">IX!$1:$12</definedName>
    <definedName name="_xlnm.Print_Titles" localSheetId="4">V!$1:$12</definedName>
    <definedName name="_xlnm.Print_Titles" localSheetId="5">VI!$1:$12</definedName>
    <definedName name="_xlnm.Print_Titles" localSheetId="6">VII!$1:$12</definedName>
    <definedName name="_xlnm.Print_Titles" localSheetId="7">VIII!$1:$12</definedName>
    <definedName name="_xlnm.Print_Titles" localSheetId="9">X!$1:$12</definedName>
    <definedName name="_xlnm.Print_Titles" localSheetId="10">XI!$1:$12</definedName>
    <definedName name="_xlnm.Print_Titles" localSheetId="11">XII!$1:$12</definedName>
    <definedName name="_xlnm.Print_Titles" localSheetId="12">XIII!$1:$12</definedName>
    <definedName name="_xlnm.Print_Titles" localSheetId="13">XIV!$1:$12</definedName>
    <definedName name="_xlnm.Print_Titles" localSheetId="18">XIX!$1:$12</definedName>
    <definedName name="_xlnm.Print_Titles" localSheetId="14">XV!$1:$12</definedName>
    <definedName name="_xlnm.Print_Titles" localSheetId="15">XVI!$1:$12</definedName>
    <definedName name="_xlnm.Print_Titles" localSheetId="16">XVII!$1:$12</definedName>
    <definedName name="_xlnm.Print_Titles" localSheetId="17">XVIII!$1:$12</definedName>
    <definedName name="_xlnm.Print_Titles" localSheetId="19">XX!$1:$12</definedName>
    <definedName name="_xlnm.Print_Titles" localSheetId="20">XXI!$1:$12</definedName>
  </definedNames>
  <calcPr calcId="125725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AL41" i="2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6"/>
  <c r="AL40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6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I13"/>
  <c r="AG13"/>
  <c r="AE13"/>
  <c r="AC13"/>
  <c r="AA13"/>
  <c r="Y13"/>
  <c r="W13"/>
  <c r="U13"/>
  <c r="S13"/>
  <c r="Q13"/>
  <c r="O13"/>
  <c r="M13"/>
  <c r="K13"/>
  <c r="I13"/>
  <c r="AL13"/>
  <c r="G13"/>
  <c r="AL14" i="21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1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1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AI13"/>
  <c r="AG13"/>
  <c r="AE13"/>
  <c r="AC13"/>
  <c r="AA13"/>
  <c r="Y13"/>
  <c r="W13"/>
  <c r="U13"/>
  <c r="S13"/>
  <c r="Q13"/>
  <c r="O13"/>
  <c r="M13"/>
  <c r="K13"/>
  <c r="I13"/>
  <c r="AL13"/>
  <c r="G13"/>
  <c r="AL14" i="20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70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7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I13"/>
  <c r="AG13"/>
  <c r="AE13"/>
  <c r="AC13"/>
  <c r="AA13"/>
  <c r="Y13"/>
  <c r="W13"/>
  <c r="U13"/>
  <c r="S13"/>
  <c r="Q13"/>
  <c r="O13"/>
  <c r="M13"/>
  <c r="K13"/>
  <c r="I13"/>
  <c r="AL13"/>
  <c r="G13"/>
  <c r="AL14" i="19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I13"/>
  <c r="AG13"/>
  <c r="AE13"/>
  <c r="AC13"/>
  <c r="AA13"/>
  <c r="Y13"/>
  <c r="W13"/>
  <c r="U13"/>
  <c r="S13"/>
  <c r="Q13"/>
  <c r="O13"/>
  <c r="M13"/>
  <c r="K13"/>
  <c r="I13"/>
  <c r="AL13"/>
  <c r="G13"/>
  <c r="AL14" i="18"/>
  <c r="AL15"/>
  <c r="AL16"/>
  <c r="AL17"/>
  <c r="AL18"/>
  <c r="AL19"/>
  <c r="AL20"/>
  <c r="AL21"/>
  <c r="AL22"/>
  <c r="AL23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AI13"/>
  <c r="AG13"/>
  <c r="AE13"/>
  <c r="AC13"/>
  <c r="AA13"/>
  <c r="Y13"/>
  <c r="W13"/>
  <c r="U13"/>
  <c r="S13"/>
  <c r="Q13"/>
  <c r="O13"/>
  <c r="M13"/>
  <c r="K13"/>
  <c r="I13"/>
  <c r="AL13"/>
  <c r="G13"/>
  <c r="AL14" i="17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4"/>
  <c r="AI13"/>
  <c r="AG13"/>
  <c r="AE13"/>
  <c r="AC13"/>
  <c r="AA13"/>
  <c r="Y13"/>
  <c r="W13"/>
  <c r="U13"/>
  <c r="S13"/>
  <c r="Q13"/>
  <c r="O13"/>
  <c r="M13"/>
  <c r="K13"/>
  <c r="I13"/>
  <c r="AL13"/>
  <c r="G13"/>
  <c r="AL14" i="16"/>
  <c r="AL15"/>
  <c r="AL16"/>
  <c r="AL17"/>
  <c r="AL18"/>
  <c r="AL19"/>
  <c r="AL20"/>
  <c r="AL21"/>
  <c r="AL22"/>
  <c r="AL23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AI13"/>
  <c r="AG13"/>
  <c r="AE13"/>
  <c r="AC13"/>
  <c r="AA13"/>
  <c r="Y13"/>
  <c r="W13"/>
  <c r="U13"/>
  <c r="S13"/>
  <c r="Q13"/>
  <c r="O13"/>
  <c r="M13"/>
  <c r="K13"/>
  <c r="I13"/>
  <c r="AL13"/>
  <c r="G13"/>
  <c r="AL14" i="15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70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7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I13"/>
  <c r="AG13"/>
  <c r="AE13"/>
  <c r="AC13"/>
  <c r="AA13"/>
  <c r="Y13"/>
  <c r="W13"/>
  <c r="U13"/>
  <c r="S13"/>
  <c r="Q13"/>
  <c r="O13"/>
  <c r="M13"/>
  <c r="K13"/>
  <c r="I13"/>
  <c r="AL13"/>
  <c r="G13"/>
  <c r="AL14" i="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AI13"/>
  <c r="AG13"/>
  <c r="AE13"/>
  <c r="AC13"/>
  <c r="AA13"/>
  <c r="Y13"/>
  <c r="W13"/>
  <c r="U13"/>
  <c r="S13"/>
  <c r="Q13"/>
  <c r="O13"/>
  <c r="M13"/>
  <c r="K13"/>
  <c r="I13"/>
  <c r="AL13"/>
  <c r="G13"/>
  <c r="AL14" i="13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8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AI13"/>
  <c r="AG13"/>
  <c r="AE13"/>
  <c r="AC13"/>
  <c r="AA13"/>
  <c r="Y13"/>
  <c r="W13"/>
  <c r="U13"/>
  <c r="S13"/>
  <c r="Q13"/>
  <c r="O13"/>
  <c r="M13"/>
  <c r="K13"/>
  <c r="I13"/>
  <c r="AL13"/>
  <c r="G13"/>
  <c r="AL14" i="12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9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9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AI13"/>
  <c r="AG13"/>
  <c r="AE13"/>
  <c r="AC13"/>
  <c r="AA13"/>
  <c r="Y13"/>
  <c r="W13"/>
  <c r="U13"/>
  <c r="S13"/>
  <c r="Q13"/>
  <c r="O13"/>
  <c r="M13"/>
  <c r="K13"/>
  <c r="I13"/>
  <c r="AL13"/>
  <c r="G13"/>
  <c r="AL14" i="11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4"/>
  <c r="AI14"/>
  <c r="AI15"/>
  <c r="AI16"/>
  <c r="AI17"/>
  <c r="AI18"/>
  <c r="AI19"/>
  <c r="AI20"/>
  <c r="AI21"/>
  <c r="AI22"/>
  <c r="AI23"/>
  <c r="AI24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4"/>
  <c r="AG14"/>
  <c r="AG15"/>
  <c r="AG16"/>
  <c r="AG17"/>
  <c r="AG18"/>
  <c r="AG19"/>
  <c r="AG20"/>
  <c r="AG21"/>
  <c r="AG22"/>
  <c r="AG23"/>
  <c r="AG24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4"/>
  <c r="AE14"/>
  <c r="AE15"/>
  <c r="AE16"/>
  <c r="AE17"/>
  <c r="AE18"/>
  <c r="AE19"/>
  <c r="AE20"/>
  <c r="AE21"/>
  <c r="AE22"/>
  <c r="AE23"/>
  <c r="AE24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4"/>
  <c r="AC14"/>
  <c r="AC15"/>
  <c r="AC16"/>
  <c r="AC17"/>
  <c r="AC18"/>
  <c r="AC19"/>
  <c r="AC20"/>
  <c r="AC21"/>
  <c r="AC22"/>
  <c r="AC23"/>
  <c r="AC24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4"/>
  <c r="AA14"/>
  <c r="AA15"/>
  <c r="AA16"/>
  <c r="AA17"/>
  <c r="AA18"/>
  <c r="AA19"/>
  <c r="AA20"/>
  <c r="AA21"/>
  <c r="AA22"/>
  <c r="AA23"/>
  <c r="AA24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4"/>
  <c r="Y14"/>
  <c r="Y15"/>
  <c r="Y16"/>
  <c r="Y17"/>
  <c r="Y18"/>
  <c r="Y19"/>
  <c r="Y20"/>
  <c r="Y21"/>
  <c r="Y22"/>
  <c r="Y23"/>
  <c r="Y24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4"/>
  <c r="W14"/>
  <c r="W15"/>
  <c r="W16"/>
  <c r="W17"/>
  <c r="W18"/>
  <c r="W19"/>
  <c r="W20"/>
  <c r="W21"/>
  <c r="W22"/>
  <c r="W23"/>
  <c r="W24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4"/>
  <c r="U14"/>
  <c r="U15"/>
  <c r="U16"/>
  <c r="U17"/>
  <c r="U18"/>
  <c r="U19"/>
  <c r="U20"/>
  <c r="U21"/>
  <c r="U22"/>
  <c r="U23"/>
  <c r="U24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4"/>
  <c r="S14"/>
  <c r="S15"/>
  <c r="S16"/>
  <c r="S17"/>
  <c r="S18"/>
  <c r="S19"/>
  <c r="S20"/>
  <c r="S21"/>
  <c r="S22"/>
  <c r="S23"/>
  <c r="S24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4"/>
  <c r="Q14"/>
  <c r="Q15"/>
  <c r="Q16"/>
  <c r="Q17"/>
  <c r="Q18"/>
  <c r="Q19"/>
  <c r="Q20"/>
  <c r="Q21"/>
  <c r="Q22"/>
  <c r="Q23"/>
  <c r="Q24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4"/>
  <c r="O14"/>
  <c r="O15"/>
  <c r="O16"/>
  <c r="O17"/>
  <c r="O18"/>
  <c r="O19"/>
  <c r="O20"/>
  <c r="O21"/>
  <c r="O22"/>
  <c r="O23"/>
  <c r="O24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4"/>
  <c r="M14"/>
  <c r="M15"/>
  <c r="M16"/>
  <c r="M17"/>
  <c r="M18"/>
  <c r="M19"/>
  <c r="M20"/>
  <c r="M21"/>
  <c r="M22"/>
  <c r="M23"/>
  <c r="M24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4"/>
  <c r="K14"/>
  <c r="K15"/>
  <c r="K16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4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4"/>
  <c r="G14"/>
  <c r="G15"/>
  <c r="G16"/>
  <c r="G17"/>
  <c r="G18"/>
  <c r="G19"/>
  <c r="G20"/>
  <c r="G21"/>
  <c r="G22"/>
  <c r="G23"/>
  <c r="G24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4"/>
  <c r="AI13"/>
  <c r="AG13"/>
  <c r="AE13"/>
  <c r="AC13"/>
  <c r="AA13"/>
  <c r="Y13"/>
  <c r="W13"/>
  <c r="U13"/>
  <c r="S13"/>
  <c r="Q13"/>
  <c r="O13"/>
  <c r="M13"/>
  <c r="K13"/>
  <c r="I13"/>
  <c r="AL13"/>
  <c r="G13"/>
  <c r="AL14" i="10" l="1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AI13"/>
  <c r="AG13"/>
  <c r="AE13"/>
  <c r="AC13"/>
  <c r="AA13"/>
  <c r="Y13"/>
  <c r="W13"/>
  <c r="U13"/>
  <c r="S13"/>
  <c r="Q13"/>
  <c r="O13"/>
  <c r="M13"/>
  <c r="K13"/>
  <c r="I13"/>
  <c r="AL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G13"/>
  <c r="AL14" i="9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6"/>
  <c r="AL47"/>
  <c r="AL48"/>
  <c r="AL50"/>
  <c r="AL51"/>
  <c r="AL52"/>
  <c r="AL53"/>
  <c r="AL54"/>
  <c r="AL55"/>
  <c r="AL56"/>
  <c r="AL57"/>
  <c r="AL58"/>
  <c r="AL59"/>
  <c r="AL60"/>
  <c r="AL61"/>
  <c r="AL62"/>
  <c r="AL63"/>
  <c r="AL64"/>
  <c r="AL65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AI13"/>
  <c r="AG13"/>
  <c r="AE13"/>
  <c r="AC13"/>
  <c r="AA13"/>
  <c r="Y13"/>
  <c r="W13"/>
  <c r="U13"/>
  <c r="S13"/>
  <c r="Q13"/>
  <c r="O13"/>
  <c r="M13"/>
  <c r="K13"/>
  <c r="I13"/>
  <c r="AL13"/>
  <c r="G13"/>
  <c r="AL14" i="8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9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9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9"/>
  <c r="AI13"/>
  <c r="AG13"/>
  <c r="AE13"/>
  <c r="AC13"/>
  <c r="AA13"/>
  <c r="Y13"/>
  <c r="W13"/>
  <c r="U13"/>
  <c r="S13"/>
  <c r="Q13"/>
  <c r="O13"/>
  <c r="M13"/>
  <c r="K13"/>
  <c r="I13"/>
  <c r="AL13"/>
  <c r="G13"/>
  <c r="AL14" i="7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3"/>
  <c r="AI13"/>
  <c r="AG13"/>
  <c r="AE13"/>
  <c r="AC13"/>
  <c r="AA13"/>
  <c r="Y13"/>
  <c r="W13"/>
  <c r="U13"/>
  <c r="S13"/>
  <c r="Q13"/>
  <c r="O13"/>
  <c r="M13"/>
  <c r="K13"/>
  <c r="I13"/>
  <c r="AL13"/>
  <c r="G13"/>
  <c r="AL14" i="6"/>
  <c r="AL15"/>
  <c r="AL16"/>
  <c r="AL17"/>
  <c r="AL18"/>
  <c r="AL19"/>
  <c r="AL20"/>
  <c r="AL21"/>
  <c r="AL22"/>
  <c r="AL23"/>
  <c r="AL24"/>
  <c r="AL25"/>
  <c r="AL26"/>
  <c r="AL27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AI13"/>
  <c r="AG13"/>
  <c r="AE13"/>
  <c r="AC13"/>
  <c r="AA13"/>
  <c r="Y13"/>
  <c r="W13"/>
  <c r="U13"/>
  <c r="S13"/>
  <c r="Q13"/>
  <c r="O13"/>
  <c r="M13"/>
  <c r="K13"/>
  <c r="I13"/>
  <c r="AL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13"/>
  <c r="AL14" i="5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AI13"/>
  <c r="AG13"/>
  <c r="AE13"/>
  <c r="AC13"/>
  <c r="AA13"/>
  <c r="Y13"/>
  <c r="W13"/>
  <c r="U13"/>
  <c r="S13"/>
  <c r="Q13"/>
  <c r="O13"/>
  <c r="M13"/>
  <c r="K13"/>
  <c r="I13"/>
  <c r="AL13"/>
  <c r="G13"/>
  <c r="AL14" i="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1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1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1"/>
  <c r="AI13"/>
  <c r="AG13"/>
  <c r="AE13"/>
  <c r="AC13"/>
  <c r="AA13"/>
  <c r="Y13"/>
  <c r="W13"/>
  <c r="U13"/>
  <c r="S13"/>
  <c r="Q13"/>
  <c r="O13"/>
  <c r="M13"/>
  <c r="K13"/>
  <c r="I13"/>
  <c r="AL13"/>
  <c r="G13"/>
  <c r="AL14" i="1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60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6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6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6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6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6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6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6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6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6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6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6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6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60"/>
  <c r="AL13"/>
  <c r="AI13"/>
  <c r="AG13"/>
  <c r="AE13"/>
  <c r="AC13"/>
  <c r="AA13"/>
  <c r="Y13"/>
  <c r="W13"/>
  <c r="U13"/>
  <c r="S13"/>
  <c r="Q13"/>
  <c r="O13"/>
  <c r="M13"/>
  <c r="K13"/>
  <c r="I13"/>
  <c r="G13"/>
  <c r="AL14" i="3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13"/>
  <c r="AL68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8"/>
  <c r="AG13"/>
  <c r="AI13"/>
  <c r="AE13"/>
  <c r="AC13"/>
  <c r="AA13"/>
  <c r="Y13"/>
  <c r="W13"/>
  <c r="U13"/>
  <c r="S13"/>
  <c r="Q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8"/>
  <c r="O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8"/>
  <c r="M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8"/>
  <c r="K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8"/>
  <c r="I1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8"/>
  <c r="G14"/>
  <c r="G13"/>
  <c r="AK66" i="22"/>
  <c r="AH66"/>
  <c r="AF66"/>
  <c r="AD66"/>
  <c r="AB66"/>
  <c r="Z66"/>
  <c r="X66"/>
  <c r="V66"/>
  <c r="T66"/>
  <c r="R66"/>
  <c r="P66"/>
  <c r="N66"/>
  <c r="L66"/>
  <c r="J66"/>
  <c r="H66"/>
  <c r="F66"/>
  <c r="AK71" i="21"/>
  <c r="AH71"/>
  <c r="AF71"/>
  <c r="AD71"/>
  <c r="AB71"/>
  <c r="Z71"/>
  <c r="X71"/>
  <c r="V71"/>
  <c r="T71"/>
  <c r="R71"/>
  <c r="P71"/>
  <c r="N71"/>
  <c r="L71"/>
  <c r="J71"/>
  <c r="H71"/>
  <c r="F71"/>
  <c r="AK70" i="20"/>
  <c r="AH70"/>
  <c r="AF70"/>
  <c r="AD70"/>
  <c r="AB70"/>
  <c r="Z70"/>
  <c r="X70"/>
  <c r="V70"/>
  <c r="T70"/>
  <c r="R70"/>
  <c r="P70"/>
  <c r="N70"/>
  <c r="L70"/>
  <c r="J70"/>
  <c r="H70"/>
  <c r="F70"/>
  <c r="AK64" i="19"/>
  <c r="AH64"/>
  <c r="AF64"/>
  <c r="AD64"/>
  <c r="AB64"/>
  <c r="Z64"/>
  <c r="X64"/>
  <c r="V64"/>
  <c r="T64"/>
  <c r="R64"/>
  <c r="P64"/>
  <c r="N64"/>
  <c r="L64"/>
  <c r="J64"/>
  <c r="H64"/>
  <c r="F64"/>
  <c r="AK70" i="18"/>
  <c r="AH70"/>
  <c r="AF70"/>
  <c r="AG70" s="1"/>
  <c r="AD70"/>
  <c r="AE70" s="1"/>
  <c r="AB70"/>
  <c r="AC70" s="1"/>
  <c r="Z70"/>
  <c r="AA70" s="1"/>
  <c r="X70"/>
  <c r="Y70" s="1"/>
  <c r="V70"/>
  <c r="W70" s="1"/>
  <c r="T70"/>
  <c r="U70" s="1"/>
  <c r="R70"/>
  <c r="S70" s="1"/>
  <c r="P70"/>
  <c r="Q70" s="1"/>
  <c r="N70"/>
  <c r="O70" s="1"/>
  <c r="L70"/>
  <c r="M70" s="1"/>
  <c r="J70"/>
  <c r="K70" s="1"/>
  <c r="H70"/>
  <c r="I70" s="1"/>
  <c r="F70"/>
  <c r="G70" s="1"/>
  <c r="AK74" i="17"/>
  <c r="AH74"/>
  <c r="AF74"/>
  <c r="AD74"/>
  <c r="AB74"/>
  <c r="Z74"/>
  <c r="X74"/>
  <c r="V74"/>
  <c r="T74"/>
  <c r="R74"/>
  <c r="P74"/>
  <c r="N74"/>
  <c r="L74"/>
  <c r="J74"/>
  <c r="H74"/>
  <c r="F74"/>
  <c r="AK66" i="16"/>
  <c r="AH66"/>
  <c r="AF66"/>
  <c r="AG66" s="1"/>
  <c r="AD66"/>
  <c r="AE66" s="1"/>
  <c r="AB66"/>
  <c r="AC66" s="1"/>
  <c r="Z66"/>
  <c r="AA66" s="1"/>
  <c r="X66"/>
  <c r="Y66" s="1"/>
  <c r="V66"/>
  <c r="W66" s="1"/>
  <c r="T66"/>
  <c r="U66" s="1"/>
  <c r="R66"/>
  <c r="S66" s="1"/>
  <c r="P66"/>
  <c r="Q66" s="1"/>
  <c r="N66"/>
  <c r="O66" s="1"/>
  <c r="L66"/>
  <c r="M66" s="1"/>
  <c r="J66"/>
  <c r="K66" s="1"/>
  <c r="H66"/>
  <c r="I66" s="1"/>
  <c r="F66"/>
  <c r="G66" s="1"/>
  <c r="AK70" i="15"/>
  <c r="AH70"/>
  <c r="AF70"/>
  <c r="AD70"/>
  <c r="AB70"/>
  <c r="Z70"/>
  <c r="X70"/>
  <c r="V70"/>
  <c r="T70"/>
  <c r="R70"/>
  <c r="P70"/>
  <c r="N70"/>
  <c r="L70"/>
  <c r="J70"/>
  <c r="H70"/>
  <c r="F70"/>
  <c r="AK70" i="14"/>
  <c r="AH70"/>
  <c r="AF70"/>
  <c r="AG70" s="1"/>
  <c r="AD70"/>
  <c r="AE70" s="1"/>
  <c r="AB70"/>
  <c r="AC70" s="1"/>
  <c r="Z70"/>
  <c r="AA70" s="1"/>
  <c r="X70"/>
  <c r="Y70" s="1"/>
  <c r="V70"/>
  <c r="W70" s="1"/>
  <c r="T70"/>
  <c r="U70" s="1"/>
  <c r="R70"/>
  <c r="S70" s="1"/>
  <c r="P70"/>
  <c r="Q70" s="1"/>
  <c r="N70"/>
  <c r="O70" s="1"/>
  <c r="L70"/>
  <c r="M70" s="1"/>
  <c r="J70"/>
  <c r="K70" s="1"/>
  <c r="H70"/>
  <c r="I70" s="1"/>
  <c r="F70"/>
  <c r="G70" s="1"/>
  <c r="AK78" i="13"/>
  <c r="AH78"/>
  <c r="AF78"/>
  <c r="AD78"/>
  <c r="AB78"/>
  <c r="Z78"/>
  <c r="X78"/>
  <c r="V78"/>
  <c r="T78"/>
  <c r="R78"/>
  <c r="P78"/>
  <c r="N78"/>
  <c r="L78"/>
  <c r="J78"/>
  <c r="H78"/>
  <c r="F78"/>
  <c r="AK49" i="12"/>
  <c r="AH49"/>
  <c r="AF49"/>
  <c r="AD49"/>
  <c r="AB49"/>
  <c r="Z49"/>
  <c r="X49"/>
  <c r="V49"/>
  <c r="T49"/>
  <c r="R49"/>
  <c r="P49"/>
  <c r="N49"/>
  <c r="L49"/>
  <c r="J49"/>
  <c r="H49"/>
  <c r="F49"/>
  <c r="AK54" i="11"/>
  <c r="AH54"/>
  <c r="AF54"/>
  <c r="AD54"/>
  <c r="AB54"/>
  <c r="Z54"/>
  <c r="X54"/>
  <c r="V54"/>
  <c r="T54"/>
  <c r="R54"/>
  <c r="P54"/>
  <c r="N54"/>
  <c r="L54"/>
  <c r="J54"/>
  <c r="H54"/>
  <c r="F54"/>
  <c r="AK64" i="10"/>
  <c r="AH64"/>
  <c r="AF64"/>
  <c r="AD64"/>
  <c r="AB64"/>
  <c r="Z64"/>
  <c r="X64"/>
  <c r="V64"/>
  <c r="T64"/>
  <c r="R64"/>
  <c r="P64"/>
  <c r="N64"/>
  <c r="L64"/>
  <c r="J64"/>
  <c r="H64"/>
  <c r="F64"/>
  <c r="AK67" i="9"/>
  <c r="AH67"/>
  <c r="AI67" s="1"/>
  <c r="AF67"/>
  <c r="AD67"/>
  <c r="AE67" s="1"/>
  <c r="AB67"/>
  <c r="Z67"/>
  <c r="AA67" s="1"/>
  <c r="X67"/>
  <c r="V67"/>
  <c r="W67" s="1"/>
  <c r="T67"/>
  <c r="R67"/>
  <c r="S67" s="1"/>
  <c r="P67"/>
  <c r="N67"/>
  <c r="O67" s="1"/>
  <c r="L67"/>
  <c r="J67"/>
  <c r="K67" s="1"/>
  <c r="H67"/>
  <c r="F67"/>
  <c r="G67" s="1"/>
  <c r="AK69" i="8"/>
  <c r="AH69"/>
  <c r="AF69"/>
  <c r="AD69"/>
  <c r="AB69"/>
  <c r="Z69"/>
  <c r="X69"/>
  <c r="V69"/>
  <c r="T69"/>
  <c r="R69"/>
  <c r="P69"/>
  <c r="N69"/>
  <c r="L69"/>
  <c r="J69"/>
  <c r="H69"/>
  <c r="F69"/>
  <c r="AK73" i="7"/>
  <c r="AH73"/>
  <c r="AF73"/>
  <c r="AD73"/>
  <c r="AB73"/>
  <c r="Z73"/>
  <c r="X73"/>
  <c r="V73"/>
  <c r="T73"/>
  <c r="R73"/>
  <c r="P73"/>
  <c r="N73"/>
  <c r="L73"/>
  <c r="J73"/>
  <c r="H73"/>
  <c r="F73"/>
  <c r="AK66" i="6"/>
  <c r="AH66"/>
  <c r="AF66"/>
  <c r="AG66" s="1"/>
  <c r="AD66"/>
  <c r="AE66" s="1"/>
  <c r="AB66"/>
  <c r="AC66" s="1"/>
  <c r="Z66"/>
  <c r="AA66" s="1"/>
  <c r="X66"/>
  <c r="Y66" s="1"/>
  <c r="V66"/>
  <c r="W66" s="1"/>
  <c r="T66"/>
  <c r="U66" s="1"/>
  <c r="R66"/>
  <c r="S66" s="1"/>
  <c r="P66"/>
  <c r="Q66" s="1"/>
  <c r="N66"/>
  <c r="O66" s="1"/>
  <c r="L66"/>
  <c r="M66" s="1"/>
  <c r="J66"/>
  <c r="K66" s="1"/>
  <c r="H66"/>
  <c r="I66" s="1"/>
  <c r="F66"/>
  <c r="G66" s="1"/>
  <c r="AK64" i="5"/>
  <c r="AH64"/>
  <c r="AL64" s="1"/>
  <c r="AF64"/>
  <c r="AD64"/>
  <c r="AE64" s="1"/>
  <c r="AB64"/>
  <c r="Z64"/>
  <c r="AA64" s="1"/>
  <c r="X64"/>
  <c r="V64"/>
  <c r="W64" s="1"/>
  <c r="T64"/>
  <c r="R64"/>
  <c r="S64" s="1"/>
  <c r="P64"/>
  <c r="N64"/>
  <c r="O64" s="1"/>
  <c r="L64"/>
  <c r="J64"/>
  <c r="K64" s="1"/>
  <c r="H64"/>
  <c r="F64"/>
  <c r="G64" s="1"/>
  <c r="AK61" i="4"/>
  <c r="AH61"/>
  <c r="AF61"/>
  <c r="AD61"/>
  <c r="AB61"/>
  <c r="Z61"/>
  <c r="X61"/>
  <c r="V61"/>
  <c r="T61"/>
  <c r="R61"/>
  <c r="P61"/>
  <c r="N61"/>
  <c r="L61"/>
  <c r="J61"/>
  <c r="H61"/>
  <c r="F61"/>
  <c r="AK68" i="3"/>
  <c r="AH68"/>
  <c r="AF68"/>
  <c r="AD68"/>
  <c r="AB68"/>
  <c r="Z68"/>
  <c r="X68"/>
  <c r="V68"/>
  <c r="T68"/>
  <c r="R68"/>
  <c r="P68"/>
  <c r="N68"/>
  <c r="L68"/>
  <c r="J68"/>
  <c r="H68"/>
  <c r="F68"/>
  <c r="AK60" i="1"/>
  <c r="AH60"/>
  <c r="AF60"/>
  <c r="AD60"/>
  <c r="AB60"/>
  <c r="Z60"/>
  <c r="X60"/>
  <c r="V60"/>
  <c r="T60"/>
  <c r="R60"/>
  <c r="P60"/>
  <c r="N60"/>
  <c r="L60"/>
  <c r="J60"/>
  <c r="H60"/>
  <c r="F60"/>
  <c r="AL70" i="18" l="1"/>
  <c r="AI70"/>
  <c r="AL66" i="16"/>
  <c r="AI66"/>
  <c r="AL70" i="14"/>
  <c r="AI70"/>
  <c r="I67" i="9"/>
  <c r="M67"/>
  <c r="Q67"/>
  <c r="U67"/>
  <c r="Y67"/>
  <c r="AC67"/>
  <c r="AG67"/>
  <c r="AL67"/>
  <c r="AL66" i="6"/>
  <c r="AI66"/>
  <c r="I64" i="5"/>
  <c r="M64"/>
  <c r="Q64"/>
  <c r="U64"/>
  <c r="Y64"/>
  <c r="AC64"/>
  <c r="AG64"/>
  <c r="AI64"/>
</calcChain>
</file>

<file path=xl/sharedStrings.xml><?xml version="1.0" encoding="utf-8"?>
<sst xmlns="http://schemas.openxmlformats.org/spreadsheetml/2006/main" count="4245" uniqueCount="96">
  <si>
    <t>DISTRITO</t>
  </si>
  <si>
    <t>MUNICIPIO</t>
  </si>
  <si>
    <t>SECCION</t>
  </si>
  <si>
    <t>I</t>
  </si>
  <si>
    <t>CAMPECHE</t>
  </si>
  <si>
    <t>B</t>
  </si>
  <si>
    <t>C1</t>
  </si>
  <si>
    <t>S</t>
  </si>
  <si>
    <t>II</t>
  </si>
  <si>
    <t>C2</t>
  </si>
  <si>
    <t>C3</t>
  </si>
  <si>
    <t>C4</t>
  </si>
  <si>
    <t>C5</t>
  </si>
  <si>
    <t>C6</t>
  </si>
  <si>
    <t>E1</t>
  </si>
  <si>
    <t>E1C1</t>
  </si>
  <si>
    <t>E1C2</t>
  </si>
  <si>
    <t>E1C3</t>
  </si>
  <si>
    <t>E2</t>
  </si>
  <si>
    <t>E2C1</t>
  </si>
  <si>
    <t>E2C2</t>
  </si>
  <si>
    <t>E2C3</t>
  </si>
  <si>
    <t>III</t>
  </si>
  <si>
    <t>IV</t>
  </si>
  <si>
    <t>C7</t>
  </si>
  <si>
    <t>C8</t>
  </si>
  <si>
    <t>V</t>
  </si>
  <si>
    <t>VI</t>
  </si>
  <si>
    <t>VII</t>
  </si>
  <si>
    <t>E1C4</t>
  </si>
  <si>
    <t>E1C5</t>
  </si>
  <si>
    <t>E1C6</t>
  </si>
  <si>
    <t>E1C7</t>
  </si>
  <si>
    <t>TENABO</t>
  </si>
  <si>
    <t>VIII</t>
  </si>
  <si>
    <t>CARMEN</t>
  </si>
  <si>
    <t>IX</t>
  </si>
  <si>
    <t>X</t>
  </si>
  <si>
    <t>XI</t>
  </si>
  <si>
    <t>C10</t>
  </si>
  <si>
    <t>C9</t>
  </si>
  <si>
    <t>XII</t>
  </si>
  <si>
    <t>XIII</t>
  </si>
  <si>
    <t>ESCÁRCEGA</t>
  </si>
  <si>
    <t>XIV</t>
  </si>
  <si>
    <t>CANDELARIA</t>
  </si>
  <si>
    <t>XV</t>
  </si>
  <si>
    <t>CHAMPOTÓN</t>
  </si>
  <si>
    <t>XVI</t>
  </si>
  <si>
    <t>XVII</t>
  </si>
  <si>
    <t>CALKINÍ</t>
  </si>
  <si>
    <t>XVIII</t>
  </si>
  <si>
    <t>HOPELCHÉN</t>
  </si>
  <si>
    <t>XIX</t>
  </si>
  <si>
    <t>HECELCHAKÁN</t>
  </si>
  <si>
    <t>XX</t>
  </si>
  <si>
    <t>PALIZADA</t>
  </si>
  <si>
    <t>XXI</t>
  </si>
  <si>
    <t>CALAKMUL</t>
  </si>
  <si>
    <t>INSTITUTO ELECTORAL DEL ESTADO DE CAMPECHE</t>
  </si>
  <si>
    <t>RESULTADOS POR CASILLA DE LA ELECCIÓN DE GOBERNADOR</t>
  </si>
  <si>
    <t>VOTOS</t>
  </si>
  <si>
    <t>%</t>
  </si>
  <si>
    <t>VOTOS NULOS</t>
  </si>
  <si>
    <t>LISTA NOMINAL</t>
  </si>
  <si>
    <t>TIPO DE CASILLA</t>
  </si>
  <si>
    <t>VOTACIÓN TOTAL EMITIDA</t>
  </si>
  <si>
    <t>% 
PARTICIPACIÓN CIUDADANA</t>
  </si>
  <si>
    <t>DISTRITO I</t>
  </si>
  <si>
    <t>PROCESO ELECTORAL ESTATAL ORDINARIO 2014 - 2015</t>
  </si>
  <si>
    <t>Resultado con base a la Sesión del Cómputo Distrital celebrada el 10 de junio de 2015.</t>
  </si>
  <si>
    <t>RESULTADOS DEL CÓMPUTO DISTRITAL</t>
  </si>
  <si>
    <t>TOTAL DE SECCIONES ELECTORALES</t>
  </si>
  <si>
    <t>TOTAL DE CASILLAS ELECTORALES</t>
  </si>
  <si>
    <t>DISTRITO II</t>
  </si>
  <si>
    <t>DISTRITO III</t>
  </si>
  <si>
    <t>DISTRITO IV</t>
  </si>
  <si>
    <t>DISTRITO V</t>
  </si>
  <si>
    <t>DISTRITO VI</t>
  </si>
  <si>
    <t>DISTRITO VII</t>
  </si>
  <si>
    <t>DISTRITO VIII</t>
  </si>
  <si>
    <t>DISTRITO IX</t>
  </si>
  <si>
    <t>DISTRITO X</t>
  </si>
  <si>
    <t>DISTRITO XI</t>
  </si>
  <si>
    <t>DISTRITO XII</t>
  </si>
  <si>
    <t>DISTRITO XIII</t>
  </si>
  <si>
    <t>DISTRITO XIV</t>
  </si>
  <si>
    <t>DISTRITO XV</t>
  </si>
  <si>
    <t>DISTRITO XVI</t>
  </si>
  <si>
    <t>DISTRITO XVII</t>
  </si>
  <si>
    <t>DISTRITO XVIII</t>
  </si>
  <si>
    <t>DISTRITO XIX</t>
  </si>
  <si>
    <t>DISTRITO XX</t>
  </si>
  <si>
    <t>DISTRITO XXI</t>
  </si>
  <si>
    <t>VOTOS VÁLIDOS</t>
  </si>
  <si>
    <t>"2015, Año de José María Morelos y Pavón"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</si>
</sst>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sz val="5"/>
      <color theme="1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i/>
      <sz val="7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66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9" fillId="0" borderId="0" xfId="0" applyFont="1" applyAlignment="1"/>
    <xf numFmtId="0" fontId="22" fillId="0" borderId="0" xfId="0" applyFont="1" applyAlignment="1"/>
    <xf numFmtId="0" fontId="20" fillId="0" borderId="0" xfId="0" applyFont="1" applyAlignment="1"/>
    <xf numFmtId="0" fontId="21" fillId="35" borderId="11" xfId="0" applyFont="1" applyFill="1" applyBorder="1"/>
    <xf numFmtId="0" fontId="23" fillId="35" borderId="11" xfId="0" applyFont="1" applyFill="1" applyBorder="1" applyAlignment="1">
      <alignment horizontal="center" vertical="center"/>
    </xf>
    <xf numFmtId="0" fontId="21" fillId="35" borderId="0" xfId="0" applyFont="1" applyFill="1" applyBorder="1" applyAlignment="1">
      <alignment horizontal="center" vertical="center"/>
    </xf>
    <xf numFmtId="0" fontId="23" fillId="35" borderId="0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/>
    </xf>
    <xf numFmtId="0" fontId="21" fillId="35" borderId="0" xfId="0" applyFont="1" applyFill="1" applyBorder="1" applyAlignment="1">
      <alignment horizontal="center"/>
    </xf>
    <xf numFmtId="0" fontId="21" fillId="35" borderId="0" xfId="0" applyFont="1" applyFill="1" applyBorder="1"/>
    <xf numFmtId="0" fontId="21" fillId="35" borderId="14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31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5" borderId="28" xfId="0" applyFont="1" applyFill="1" applyBorder="1" applyAlignment="1">
      <alignment horizontal="center" vertical="center"/>
    </xf>
    <xf numFmtId="0" fontId="21" fillId="35" borderId="29" xfId="0" applyFont="1" applyFill="1" applyBorder="1" applyAlignment="1">
      <alignment horizontal="center" vertical="center"/>
    </xf>
    <xf numFmtId="0" fontId="21" fillId="35" borderId="30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0" fillId="34" borderId="0" xfId="0" applyFont="1" applyFill="1" applyBorder="1" applyAlignment="1"/>
    <xf numFmtId="0" fontId="18" fillId="35" borderId="42" xfId="0" applyFont="1" applyFill="1" applyBorder="1"/>
    <xf numFmtId="0" fontId="25" fillId="35" borderId="45" xfId="0" applyFont="1" applyFill="1" applyBorder="1" applyAlignment="1">
      <alignment horizontal="center" vertical="center"/>
    </xf>
    <xf numFmtId="3" fontId="24" fillId="33" borderId="47" xfId="0" applyNumberFormat="1" applyFont="1" applyFill="1" applyBorder="1" applyAlignment="1">
      <alignment horizontal="center" vertical="center"/>
    </xf>
    <xf numFmtId="3" fontId="24" fillId="33" borderId="46" xfId="0" applyNumberFormat="1" applyFont="1" applyFill="1" applyBorder="1" applyAlignment="1">
      <alignment horizontal="center" vertical="center"/>
    </xf>
    <xf numFmtId="0" fontId="21" fillId="33" borderId="48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35" borderId="25" xfId="0" applyFont="1" applyFill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35" borderId="26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1" fillId="35" borderId="27" xfId="0" applyFont="1" applyFill="1" applyBorder="1" applyAlignment="1">
      <alignment vertical="center"/>
    </xf>
    <xf numFmtId="0" fontId="18" fillId="35" borderId="42" xfId="0" applyFont="1" applyFill="1" applyBorder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165" fontId="21" fillId="0" borderId="53" xfId="0" applyNumberFormat="1" applyFont="1" applyBorder="1" applyAlignment="1">
      <alignment horizontal="center" vertical="center"/>
    </xf>
    <xf numFmtId="165" fontId="21" fillId="0" borderId="33" xfId="0" applyNumberFormat="1" applyFont="1" applyBorder="1" applyAlignment="1">
      <alignment horizontal="center" vertical="center"/>
    </xf>
    <xf numFmtId="165" fontId="21" fillId="0" borderId="49" xfId="0" applyNumberFormat="1" applyFont="1" applyBorder="1" applyAlignment="1">
      <alignment horizontal="center" vertical="center"/>
    </xf>
    <xf numFmtId="165" fontId="21" fillId="0" borderId="43" xfId="0" applyNumberFormat="1" applyFont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/>
    </xf>
    <xf numFmtId="164" fontId="21" fillId="34" borderId="24" xfId="0" applyNumberFormat="1" applyFont="1" applyFill="1" applyBorder="1" applyAlignment="1">
      <alignment horizontal="center" vertical="center"/>
    </xf>
    <xf numFmtId="10" fontId="21" fillId="0" borderId="53" xfId="0" applyNumberFormat="1" applyFont="1" applyBorder="1" applyAlignment="1">
      <alignment horizontal="center" vertical="center"/>
    </xf>
    <xf numFmtId="10" fontId="21" fillId="0" borderId="33" xfId="0" applyNumberFormat="1" applyFont="1" applyBorder="1" applyAlignment="1">
      <alignment horizontal="center" vertical="center"/>
    </xf>
    <xf numFmtId="10" fontId="21" fillId="0" borderId="49" xfId="0" applyNumberFormat="1" applyFont="1" applyBorder="1" applyAlignment="1">
      <alignment horizontal="center" vertical="center"/>
    </xf>
    <xf numFmtId="10" fontId="21" fillId="0" borderId="43" xfId="0" applyNumberFormat="1" applyFont="1" applyBorder="1" applyAlignment="1">
      <alignment horizontal="center" vertical="center"/>
    </xf>
    <xf numFmtId="165" fontId="21" fillId="0" borderId="44" xfId="0" applyNumberFormat="1" applyFont="1" applyBorder="1" applyAlignment="1">
      <alignment horizontal="center" vertical="center"/>
    </xf>
    <xf numFmtId="165" fontId="21" fillId="0" borderId="18" xfId="0" applyNumberFormat="1" applyFont="1" applyBorder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165" fontId="21" fillId="0" borderId="24" xfId="0" applyNumberFormat="1" applyFont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165" fontId="21" fillId="34" borderId="21" xfId="0" applyNumberFormat="1" applyFont="1" applyFill="1" applyBorder="1" applyAlignment="1">
      <alignment horizontal="center" vertical="center"/>
    </xf>
    <xf numFmtId="165" fontId="21" fillId="0" borderId="54" xfId="0" applyNumberFormat="1" applyFont="1" applyBorder="1" applyAlignment="1">
      <alignment horizontal="center" vertical="center"/>
    </xf>
    <xf numFmtId="2" fontId="21" fillId="34" borderId="21" xfId="0" applyNumberFormat="1" applyFont="1" applyFill="1" applyBorder="1" applyAlignment="1">
      <alignment horizontal="center" vertical="center"/>
    </xf>
    <xf numFmtId="0" fontId="22" fillId="34" borderId="50" xfId="0" applyFont="1" applyFill="1" applyBorder="1" applyAlignment="1">
      <alignment horizont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4" borderId="41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36" borderId="0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right"/>
    </xf>
    <xf numFmtId="0" fontId="23" fillId="33" borderId="35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horizontal="center" vertical="center" wrapText="1"/>
    </xf>
    <xf numFmtId="0" fontId="23" fillId="33" borderId="36" xfId="0" applyFont="1" applyFill="1" applyBorder="1" applyAlignment="1">
      <alignment horizontal="center" vertical="center" wrapText="1"/>
    </xf>
    <xf numFmtId="0" fontId="23" fillId="33" borderId="39" xfId="0" applyFont="1" applyFill="1" applyBorder="1" applyAlignment="1">
      <alignment horizontal="center" vertical="center" wrapText="1"/>
    </xf>
    <xf numFmtId="0" fontId="23" fillId="33" borderId="37" xfId="0" applyFont="1" applyFill="1" applyBorder="1" applyAlignment="1">
      <alignment horizontal="center" vertical="center" wrapText="1"/>
    </xf>
    <xf numFmtId="0" fontId="23" fillId="33" borderId="4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18" fillId="0" borderId="50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6</xdr:row>
      <xdr:rowOff>114300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75632" y="1414456"/>
          <a:ext cx="310042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173803</xdr:colOff>
      <xdr:row>9</xdr:row>
      <xdr:rowOff>38061</xdr:rowOff>
    </xdr:from>
    <xdr:to>
      <xdr:col>28</xdr:col>
      <xdr:colOff>140053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27378" y="1352511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00099" y="14167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43449" y="1414382"/>
          <a:ext cx="35466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253099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7899" y="1511996"/>
          <a:ext cx="41910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3150" y="1414349"/>
          <a:ext cx="258350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77626" y="1411944"/>
          <a:ext cx="25835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409550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2392" y="14119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87614" y="14190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1651" y="14118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80956</xdr:colOff>
      <xdr:row>9</xdr:row>
      <xdr:rowOff>42860</xdr:rowOff>
    </xdr:from>
    <xdr:to>
      <xdr:col>26</xdr:col>
      <xdr:colOff>40856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96356" y="14144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99978</xdr:colOff>
      <xdr:row>9</xdr:row>
      <xdr:rowOff>38060</xdr:rowOff>
    </xdr:from>
    <xdr:to>
      <xdr:col>26</xdr:col>
      <xdr:colOff>351978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307478" y="14096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180957</xdr:colOff>
      <xdr:row>9</xdr:row>
      <xdr:rowOff>42856</xdr:rowOff>
    </xdr:from>
    <xdr:to>
      <xdr:col>24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221428</xdr:colOff>
      <xdr:row>9</xdr:row>
      <xdr:rowOff>38061</xdr:rowOff>
    </xdr:from>
    <xdr:to>
      <xdr:col>28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31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216624</xdr:colOff>
      <xdr:row>9</xdr:row>
      <xdr:rowOff>45180</xdr:rowOff>
    </xdr:from>
    <xdr:to>
      <xdr:col>22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51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157074</xdr:colOff>
      <xdr:row>9</xdr:row>
      <xdr:rowOff>42782</xdr:rowOff>
    </xdr:from>
    <xdr:to>
      <xdr:col>16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624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135624</xdr:colOff>
      <xdr:row>9</xdr:row>
      <xdr:rowOff>140396</xdr:rowOff>
    </xdr:from>
    <xdr:to>
      <xdr:col>20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97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216551</xdr:colOff>
      <xdr:row>9</xdr:row>
      <xdr:rowOff>40344</xdr:rowOff>
    </xdr:from>
    <xdr:to>
      <xdr:col>18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63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223689</xdr:colOff>
      <xdr:row>9</xdr:row>
      <xdr:rowOff>37950</xdr:rowOff>
    </xdr:from>
    <xdr:to>
      <xdr:col>10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859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230817</xdr:colOff>
      <xdr:row>9</xdr:row>
      <xdr:rowOff>40313</xdr:rowOff>
    </xdr:from>
    <xdr:to>
      <xdr:col>8</xdr:col>
      <xdr:colOff>190717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8742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223639</xdr:colOff>
      <xdr:row>9</xdr:row>
      <xdr:rowOff>47430</xdr:rowOff>
    </xdr:from>
    <xdr:to>
      <xdr:col>12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03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216476</xdr:colOff>
      <xdr:row>9</xdr:row>
      <xdr:rowOff>40268</xdr:rowOff>
    </xdr:from>
    <xdr:to>
      <xdr:col>14</xdr:col>
      <xdr:colOff>176376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7526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95244</xdr:colOff>
      <xdr:row>9</xdr:row>
      <xdr:rowOff>42860</xdr:rowOff>
    </xdr:from>
    <xdr:to>
      <xdr:col>26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725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95214</xdr:colOff>
      <xdr:row>9</xdr:row>
      <xdr:rowOff>38060</xdr:rowOff>
    </xdr:from>
    <xdr:to>
      <xdr:col>26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677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180957</xdr:colOff>
      <xdr:row>9</xdr:row>
      <xdr:rowOff>42856</xdr:rowOff>
    </xdr:from>
    <xdr:to>
      <xdr:col>24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221428</xdr:colOff>
      <xdr:row>9</xdr:row>
      <xdr:rowOff>38061</xdr:rowOff>
    </xdr:from>
    <xdr:to>
      <xdr:col>28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31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216624</xdr:colOff>
      <xdr:row>9</xdr:row>
      <xdr:rowOff>45180</xdr:rowOff>
    </xdr:from>
    <xdr:to>
      <xdr:col>22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51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157074</xdr:colOff>
      <xdr:row>9</xdr:row>
      <xdr:rowOff>42782</xdr:rowOff>
    </xdr:from>
    <xdr:to>
      <xdr:col>16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624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135624</xdr:colOff>
      <xdr:row>9</xdr:row>
      <xdr:rowOff>140396</xdr:rowOff>
    </xdr:from>
    <xdr:to>
      <xdr:col>20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97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216551</xdr:colOff>
      <xdr:row>9</xdr:row>
      <xdr:rowOff>40344</xdr:rowOff>
    </xdr:from>
    <xdr:to>
      <xdr:col>18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63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223689</xdr:colOff>
      <xdr:row>9</xdr:row>
      <xdr:rowOff>37950</xdr:rowOff>
    </xdr:from>
    <xdr:to>
      <xdr:col>10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859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230817</xdr:colOff>
      <xdr:row>9</xdr:row>
      <xdr:rowOff>40313</xdr:rowOff>
    </xdr:from>
    <xdr:to>
      <xdr:col>8</xdr:col>
      <xdr:colOff>190717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8742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223639</xdr:colOff>
      <xdr:row>9</xdr:row>
      <xdr:rowOff>47430</xdr:rowOff>
    </xdr:from>
    <xdr:to>
      <xdr:col>12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03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216476</xdr:colOff>
      <xdr:row>9</xdr:row>
      <xdr:rowOff>40268</xdr:rowOff>
    </xdr:from>
    <xdr:to>
      <xdr:col>14</xdr:col>
      <xdr:colOff>176376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7526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95244</xdr:colOff>
      <xdr:row>9</xdr:row>
      <xdr:rowOff>42860</xdr:rowOff>
    </xdr:from>
    <xdr:to>
      <xdr:col>26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725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95214</xdr:colOff>
      <xdr:row>9</xdr:row>
      <xdr:rowOff>38060</xdr:rowOff>
    </xdr:from>
    <xdr:to>
      <xdr:col>26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677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104774</xdr:colOff>
      <xdr:row>7</xdr:row>
      <xdr:rowOff>9525</xdr:rowOff>
    </xdr:to>
    <xdr:pic>
      <xdr:nvPicPr>
        <xdr:cNvPr id="27" name="26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179849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173803</xdr:colOff>
      <xdr:row>9</xdr:row>
      <xdr:rowOff>38061</xdr:rowOff>
    </xdr:from>
    <xdr:to>
      <xdr:col>28</xdr:col>
      <xdr:colOff>130528</xdr:colOff>
      <xdr:row>9</xdr:row>
      <xdr:rowOff>290061</xdr:rowOff>
    </xdr:to>
    <xdr:pic>
      <xdr:nvPicPr>
        <xdr:cNvPr id="3" name="2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36778" y="942936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163824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256824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189975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163751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178017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170839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163676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42444</xdr:colOff>
      <xdr:row>9</xdr:row>
      <xdr:rowOff>294860</xdr:rowOff>
    </xdr:to>
    <xdr:pic>
      <xdr:nvPicPr>
        <xdr:cNvPr id="16" name="15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7" name="16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447675</xdr:colOff>
      <xdr:row>4</xdr:row>
      <xdr:rowOff>66575</xdr:rowOff>
    </xdr:to>
    <xdr:pic>
      <xdr:nvPicPr>
        <xdr:cNvPr id="22" name="21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9823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23" name="22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180957</xdr:colOff>
      <xdr:row>9</xdr:row>
      <xdr:rowOff>42856</xdr:rowOff>
    </xdr:from>
    <xdr:to>
      <xdr:col>24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221428</xdr:colOff>
      <xdr:row>9</xdr:row>
      <xdr:rowOff>38061</xdr:rowOff>
    </xdr:from>
    <xdr:to>
      <xdr:col>28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31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216624</xdr:colOff>
      <xdr:row>9</xdr:row>
      <xdr:rowOff>45180</xdr:rowOff>
    </xdr:from>
    <xdr:to>
      <xdr:col>22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51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157074</xdr:colOff>
      <xdr:row>9</xdr:row>
      <xdr:rowOff>42782</xdr:rowOff>
    </xdr:from>
    <xdr:to>
      <xdr:col>16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624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135624</xdr:colOff>
      <xdr:row>9</xdr:row>
      <xdr:rowOff>140396</xdr:rowOff>
    </xdr:from>
    <xdr:to>
      <xdr:col>20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97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216551</xdr:colOff>
      <xdr:row>9</xdr:row>
      <xdr:rowOff>40344</xdr:rowOff>
    </xdr:from>
    <xdr:to>
      <xdr:col>18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63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223689</xdr:colOff>
      <xdr:row>9</xdr:row>
      <xdr:rowOff>37950</xdr:rowOff>
    </xdr:from>
    <xdr:to>
      <xdr:col>10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859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230817</xdr:colOff>
      <xdr:row>9</xdr:row>
      <xdr:rowOff>40313</xdr:rowOff>
    </xdr:from>
    <xdr:to>
      <xdr:col>8</xdr:col>
      <xdr:colOff>190717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8742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223639</xdr:colOff>
      <xdr:row>9</xdr:row>
      <xdr:rowOff>47430</xdr:rowOff>
    </xdr:from>
    <xdr:to>
      <xdr:col>12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03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216476</xdr:colOff>
      <xdr:row>9</xdr:row>
      <xdr:rowOff>40268</xdr:rowOff>
    </xdr:from>
    <xdr:to>
      <xdr:col>14</xdr:col>
      <xdr:colOff>176376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7526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95244</xdr:colOff>
      <xdr:row>9</xdr:row>
      <xdr:rowOff>42860</xdr:rowOff>
    </xdr:from>
    <xdr:to>
      <xdr:col>26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725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95214</xdr:colOff>
      <xdr:row>9</xdr:row>
      <xdr:rowOff>38060</xdr:rowOff>
    </xdr:from>
    <xdr:to>
      <xdr:col>26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677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180957</xdr:colOff>
      <xdr:row>9</xdr:row>
      <xdr:rowOff>42856</xdr:rowOff>
    </xdr:from>
    <xdr:to>
      <xdr:col>24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221428</xdr:colOff>
      <xdr:row>9</xdr:row>
      <xdr:rowOff>38061</xdr:rowOff>
    </xdr:from>
    <xdr:to>
      <xdr:col>28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31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216624</xdr:colOff>
      <xdr:row>9</xdr:row>
      <xdr:rowOff>45180</xdr:rowOff>
    </xdr:from>
    <xdr:to>
      <xdr:col>22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51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157074</xdr:colOff>
      <xdr:row>9</xdr:row>
      <xdr:rowOff>42782</xdr:rowOff>
    </xdr:from>
    <xdr:to>
      <xdr:col>16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624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135624</xdr:colOff>
      <xdr:row>9</xdr:row>
      <xdr:rowOff>140396</xdr:rowOff>
    </xdr:from>
    <xdr:to>
      <xdr:col>20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97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216551</xdr:colOff>
      <xdr:row>9</xdr:row>
      <xdr:rowOff>40344</xdr:rowOff>
    </xdr:from>
    <xdr:to>
      <xdr:col>18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63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223689</xdr:colOff>
      <xdr:row>9</xdr:row>
      <xdr:rowOff>37950</xdr:rowOff>
    </xdr:from>
    <xdr:to>
      <xdr:col>10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859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230817</xdr:colOff>
      <xdr:row>9</xdr:row>
      <xdr:rowOff>40313</xdr:rowOff>
    </xdr:from>
    <xdr:to>
      <xdr:col>8</xdr:col>
      <xdr:colOff>190717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8742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223639</xdr:colOff>
      <xdr:row>9</xdr:row>
      <xdr:rowOff>47430</xdr:rowOff>
    </xdr:from>
    <xdr:to>
      <xdr:col>12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03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216476</xdr:colOff>
      <xdr:row>9</xdr:row>
      <xdr:rowOff>40268</xdr:rowOff>
    </xdr:from>
    <xdr:to>
      <xdr:col>14</xdr:col>
      <xdr:colOff>176376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7526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95244</xdr:colOff>
      <xdr:row>9</xdr:row>
      <xdr:rowOff>42860</xdr:rowOff>
    </xdr:from>
    <xdr:to>
      <xdr:col>26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725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95214</xdr:colOff>
      <xdr:row>9</xdr:row>
      <xdr:rowOff>38060</xdr:rowOff>
    </xdr:from>
    <xdr:to>
      <xdr:col>26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677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180957</xdr:colOff>
      <xdr:row>9</xdr:row>
      <xdr:rowOff>42856</xdr:rowOff>
    </xdr:from>
    <xdr:to>
      <xdr:col>24</xdr:col>
      <xdr:colOff>198899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221428</xdr:colOff>
      <xdr:row>9</xdr:row>
      <xdr:rowOff>38061</xdr:rowOff>
    </xdr:from>
    <xdr:to>
      <xdr:col>28</xdr:col>
      <xdr:colOff>187678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3103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216624</xdr:colOff>
      <xdr:row>9</xdr:row>
      <xdr:rowOff>45180</xdr:rowOff>
    </xdr:from>
    <xdr:to>
      <xdr:col>22</xdr:col>
      <xdr:colOff>176524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5174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157074</xdr:colOff>
      <xdr:row>9</xdr:row>
      <xdr:rowOff>42782</xdr:rowOff>
    </xdr:from>
    <xdr:to>
      <xdr:col>16</xdr:col>
      <xdr:colOff>219639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62499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135624</xdr:colOff>
      <xdr:row>9</xdr:row>
      <xdr:rowOff>140396</xdr:rowOff>
    </xdr:from>
    <xdr:to>
      <xdr:col>20</xdr:col>
      <xdr:colOff>272699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9799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9</xdr:row>
      <xdr:rowOff>42749</xdr:rowOff>
    </xdr:from>
    <xdr:to>
      <xdr:col>6</xdr:col>
      <xdr:colOff>209025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76325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216551</xdr:colOff>
      <xdr:row>9</xdr:row>
      <xdr:rowOff>40344</xdr:rowOff>
    </xdr:from>
    <xdr:to>
      <xdr:col>18</xdr:col>
      <xdr:colOff>182801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6351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223689</xdr:colOff>
      <xdr:row>9</xdr:row>
      <xdr:rowOff>37950</xdr:rowOff>
    </xdr:from>
    <xdr:to>
      <xdr:col>10</xdr:col>
      <xdr:colOff>180414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85989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230817</xdr:colOff>
      <xdr:row>9</xdr:row>
      <xdr:rowOff>40313</xdr:rowOff>
    </xdr:from>
    <xdr:to>
      <xdr:col>8</xdr:col>
      <xdr:colOff>190717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78742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223639</xdr:colOff>
      <xdr:row>9</xdr:row>
      <xdr:rowOff>47430</xdr:rowOff>
    </xdr:from>
    <xdr:to>
      <xdr:col>12</xdr:col>
      <xdr:colOff>183539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0314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216476</xdr:colOff>
      <xdr:row>9</xdr:row>
      <xdr:rowOff>40268</xdr:rowOff>
    </xdr:from>
    <xdr:to>
      <xdr:col>14</xdr:col>
      <xdr:colOff>176376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7526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95244</xdr:colOff>
      <xdr:row>9</xdr:row>
      <xdr:rowOff>42860</xdr:rowOff>
    </xdr:from>
    <xdr:to>
      <xdr:col>26</xdr:col>
      <xdr:colOff>55144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72544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95214</xdr:colOff>
      <xdr:row>9</xdr:row>
      <xdr:rowOff>38060</xdr:rowOff>
    </xdr:from>
    <xdr:to>
      <xdr:col>26</xdr:col>
      <xdr:colOff>347214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67789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190482</xdr:colOff>
      <xdr:row>9</xdr:row>
      <xdr:rowOff>42856</xdr:rowOff>
    </xdr:from>
    <xdr:to>
      <xdr:col>24</xdr:col>
      <xdr:colOff>208424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230953</xdr:colOff>
      <xdr:row>9</xdr:row>
      <xdr:rowOff>38061</xdr:rowOff>
    </xdr:from>
    <xdr:to>
      <xdr:col>28</xdr:col>
      <xdr:colOff>197203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2262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226149</xdr:colOff>
      <xdr:row>9</xdr:row>
      <xdr:rowOff>45180</xdr:rowOff>
    </xdr:from>
    <xdr:to>
      <xdr:col>22</xdr:col>
      <xdr:colOff>186049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7469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166599</xdr:colOff>
      <xdr:row>9</xdr:row>
      <xdr:rowOff>42782</xdr:rowOff>
    </xdr:from>
    <xdr:to>
      <xdr:col>16</xdr:col>
      <xdr:colOff>229164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7202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145149</xdr:colOff>
      <xdr:row>9</xdr:row>
      <xdr:rowOff>140396</xdr:rowOff>
    </xdr:from>
    <xdr:to>
      <xdr:col>20</xdr:col>
      <xdr:colOff>282224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7932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252300</xdr:colOff>
      <xdr:row>9</xdr:row>
      <xdr:rowOff>42749</xdr:rowOff>
    </xdr:from>
    <xdr:to>
      <xdr:col>6</xdr:col>
      <xdr:colOff>218550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8585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226076</xdr:colOff>
      <xdr:row>9</xdr:row>
      <xdr:rowOff>40344</xdr:rowOff>
    </xdr:from>
    <xdr:to>
      <xdr:col>18</xdr:col>
      <xdr:colOff>192326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4587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233214</xdr:colOff>
      <xdr:row>9</xdr:row>
      <xdr:rowOff>37950</xdr:rowOff>
    </xdr:from>
    <xdr:to>
      <xdr:col>10</xdr:col>
      <xdr:colOff>189939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9551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240342</xdr:colOff>
      <xdr:row>9</xdr:row>
      <xdr:rowOff>40313</xdr:rowOff>
    </xdr:from>
    <xdr:to>
      <xdr:col>8</xdr:col>
      <xdr:colOff>200242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8826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233164</xdr:colOff>
      <xdr:row>9</xdr:row>
      <xdr:rowOff>47430</xdr:rowOff>
    </xdr:from>
    <xdr:to>
      <xdr:col>12</xdr:col>
      <xdr:colOff>193064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0983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226001</xdr:colOff>
      <xdr:row>9</xdr:row>
      <xdr:rowOff>40268</xdr:rowOff>
    </xdr:from>
    <xdr:to>
      <xdr:col>14</xdr:col>
      <xdr:colOff>185901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1705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104769</xdr:colOff>
      <xdr:row>9</xdr:row>
      <xdr:rowOff>42860</xdr:rowOff>
    </xdr:from>
    <xdr:to>
      <xdr:col>26</xdr:col>
      <xdr:colOff>64669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8206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104739</xdr:colOff>
      <xdr:row>9</xdr:row>
      <xdr:rowOff>38060</xdr:rowOff>
    </xdr:from>
    <xdr:to>
      <xdr:col>26</xdr:col>
      <xdr:colOff>356739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7731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130174</xdr:colOff>
      <xdr:row>7</xdr:row>
      <xdr:rowOff>9525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57" y="13573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211903</xdr:colOff>
      <xdr:row>9</xdr:row>
      <xdr:rowOff>38061</xdr:rowOff>
    </xdr:from>
    <xdr:to>
      <xdr:col>28</xdr:col>
      <xdr:colOff>178153</xdr:colOff>
      <xdr:row>9</xdr:row>
      <xdr:rowOff>290061</xdr:rowOff>
    </xdr:to>
    <xdr:pic>
      <xdr:nvPicPr>
        <xdr:cNvPr id="4" name="3 Imagen" descr="freciez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03578" y="1352511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5" name="4 Imagen" descr="HUMANIST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5649" y="13596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6" name="5 Imagen" descr="MOCI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52974" y="13572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7" name="6 Imagen" descr="MOREN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60274" y="14548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8" name="7 Imagen" descr="PA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6800" y="13571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9" name="8 Imagen" descr="PNA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26826" y="13547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10" name="9 Imagen" descr="PR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76464" y="13524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1" name="10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69217" y="13547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2" name="11 Imagen" descr="P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90789" y="13618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8001" y="13547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4" name="13 Imagen" descr="PR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63019" y="13573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5" name="14 Imagen" descr="PVEM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258264" y="13525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444500</xdr:colOff>
      <xdr:row>4</xdr:row>
      <xdr:rowOff>66575</xdr:rowOff>
    </xdr:to>
    <xdr:pic>
      <xdr:nvPicPr>
        <xdr:cNvPr id="16" name="15 Imagen" descr="logo ieec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59592</xdr:rowOff>
    </xdr:to>
    <xdr:pic>
      <xdr:nvPicPr>
        <xdr:cNvPr id="17" name="16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1"/>
  <sheetViews>
    <sheetView zoomScale="75" zoomScaleNormal="75" workbookViewId="0">
      <selection activeCell="AN10" sqref="AN10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7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 ht="12.75">
      <c r="A6" s="95" t="s">
        <v>60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68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 thickBo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1" t="s">
        <v>3</v>
      </c>
      <c r="B13" s="42" t="s">
        <v>4</v>
      </c>
      <c r="C13" s="19">
        <v>7</v>
      </c>
      <c r="D13" s="19" t="s">
        <v>5</v>
      </c>
      <c r="E13" s="43"/>
      <c r="F13" s="25">
        <v>48</v>
      </c>
      <c r="G13" s="52">
        <f>(F13)/AH13</f>
        <v>0.15</v>
      </c>
      <c r="H13" s="25">
        <v>139</v>
      </c>
      <c r="I13" s="52">
        <f>(H13)/AH13</f>
        <v>0.43437500000000001</v>
      </c>
      <c r="J13" s="25">
        <v>6</v>
      </c>
      <c r="K13" s="52">
        <f>(J13)/AH13</f>
        <v>1.8749999999999999E-2</v>
      </c>
      <c r="L13" s="25">
        <v>1</v>
      </c>
      <c r="M13" s="52">
        <f>(L13)/AH13</f>
        <v>3.1250000000000002E-3</v>
      </c>
      <c r="N13" s="25">
        <v>6</v>
      </c>
      <c r="O13" s="52">
        <f>(N13)/AH13</f>
        <v>1.8749999999999999E-2</v>
      </c>
      <c r="P13" s="25">
        <v>1</v>
      </c>
      <c r="Q13" s="52">
        <f>(P13)/AH13</f>
        <v>3.1250000000000002E-3</v>
      </c>
      <c r="R13" s="25">
        <v>12</v>
      </c>
      <c r="S13" s="52">
        <f>(R13)/AH13</f>
        <v>3.7499999999999999E-2</v>
      </c>
      <c r="T13" s="25">
        <v>84</v>
      </c>
      <c r="U13" s="52">
        <f>(T13)/AH13</f>
        <v>0.26250000000000001</v>
      </c>
      <c r="V13" s="25">
        <v>0</v>
      </c>
      <c r="W13" s="52">
        <f>(V13)/AH13</f>
        <v>0</v>
      </c>
      <c r="X13" s="25">
        <v>1</v>
      </c>
      <c r="Y13" s="52">
        <f>(X13)/AH13</f>
        <v>3.1250000000000002E-3</v>
      </c>
      <c r="Z13" s="25">
        <v>6</v>
      </c>
      <c r="AA13" s="52">
        <f>(Z13)/AH13</f>
        <v>1.8749999999999999E-2</v>
      </c>
      <c r="AB13" s="25">
        <v>1</v>
      </c>
      <c r="AC13" s="52">
        <f>(AB13)/AH13</f>
        <v>3.1250000000000002E-3</v>
      </c>
      <c r="AD13" s="25">
        <v>305</v>
      </c>
      <c r="AE13" s="52">
        <f>(AD13)/AH13</f>
        <v>0.953125</v>
      </c>
      <c r="AF13" s="25">
        <v>15</v>
      </c>
      <c r="AG13" s="52">
        <f>(AF13)/AH13</f>
        <v>4.6875E-2</v>
      </c>
      <c r="AH13" s="25">
        <v>320</v>
      </c>
      <c r="AI13" s="58">
        <f>(AH13)/AH13</f>
        <v>1</v>
      </c>
      <c r="AJ13" s="28"/>
      <c r="AK13" s="22">
        <v>468</v>
      </c>
      <c r="AL13" s="63">
        <f>(AH13)/AK13</f>
        <v>0.68376068376068377</v>
      </c>
    </row>
    <row r="14" spans="1:39" s="5" customFormat="1" ht="20.25" customHeight="1">
      <c r="A14" s="44" t="s">
        <v>3</v>
      </c>
      <c r="B14" s="45" t="s">
        <v>4</v>
      </c>
      <c r="C14" s="20">
        <v>7</v>
      </c>
      <c r="D14" s="20" t="s">
        <v>6</v>
      </c>
      <c r="E14" s="46"/>
      <c r="F14" s="26">
        <v>47</v>
      </c>
      <c r="G14" s="53">
        <f>(F14)/AH14</f>
        <v>0.15460526315789475</v>
      </c>
      <c r="H14" s="26">
        <v>113</v>
      </c>
      <c r="I14" s="53">
        <f t="shared" ref="I14:I68" si="0">(H14)/AH14</f>
        <v>0.37171052631578949</v>
      </c>
      <c r="J14" s="26">
        <v>7</v>
      </c>
      <c r="K14" s="53">
        <f t="shared" ref="K14:K68" si="1">(J14)/AH14</f>
        <v>2.3026315789473683E-2</v>
      </c>
      <c r="L14" s="26">
        <v>6</v>
      </c>
      <c r="M14" s="53">
        <f t="shared" ref="M14:M68" si="2">(L14)/AH14</f>
        <v>1.9736842105263157E-2</v>
      </c>
      <c r="N14" s="26">
        <v>3</v>
      </c>
      <c r="O14" s="53">
        <f t="shared" ref="O14:O68" si="3">(N14)/AH14</f>
        <v>9.8684210526315784E-3</v>
      </c>
      <c r="P14" s="26">
        <v>2</v>
      </c>
      <c r="Q14" s="53">
        <f t="shared" ref="Q14:Q68" si="4">(P14)/AH14</f>
        <v>6.5789473684210523E-3</v>
      </c>
      <c r="R14" s="26">
        <v>10</v>
      </c>
      <c r="S14" s="53">
        <f t="shared" ref="S14:S68" si="5">(R14)/AH14</f>
        <v>3.2894736842105261E-2</v>
      </c>
      <c r="T14" s="26">
        <v>91</v>
      </c>
      <c r="U14" s="53">
        <f t="shared" ref="U14:U68" si="6">(T14)/AH14</f>
        <v>0.29934210526315791</v>
      </c>
      <c r="V14" s="26">
        <v>1</v>
      </c>
      <c r="W14" s="53">
        <f t="shared" ref="W14:W68" si="7">(V14)/AH14</f>
        <v>3.2894736842105261E-3</v>
      </c>
      <c r="X14" s="26">
        <v>4</v>
      </c>
      <c r="Y14" s="53">
        <f t="shared" ref="Y14:Y68" si="8">(X14)/AH14</f>
        <v>1.3157894736842105E-2</v>
      </c>
      <c r="Z14" s="26">
        <v>5</v>
      </c>
      <c r="AA14" s="53">
        <f t="shared" ref="AA14:AA68" si="9">(Z14)/AH14</f>
        <v>1.6447368421052631E-2</v>
      </c>
      <c r="AB14" s="26">
        <v>2</v>
      </c>
      <c r="AC14" s="53">
        <f t="shared" ref="AC14:AC68" si="10">(AB14)/AH14</f>
        <v>6.5789473684210523E-3</v>
      </c>
      <c r="AD14" s="26">
        <v>291</v>
      </c>
      <c r="AE14" s="53">
        <f t="shared" ref="AE14:AE68" si="11">(AD14)/AH14</f>
        <v>0.95723684210526316</v>
      </c>
      <c r="AF14" s="26">
        <v>13</v>
      </c>
      <c r="AG14" s="53">
        <f t="shared" ref="AG14:AG68" si="12">(AF14)/AH14</f>
        <v>4.2763157894736843E-2</v>
      </c>
      <c r="AH14" s="26">
        <v>304</v>
      </c>
      <c r="AI14" s="59">
        <f t="shared" ref="AI14:AI68" si="13">(AH14)/AH14</f>
        <v>1</v>
      </c>
      <c r="AJ14" s="29"/>
      <c r="AK14" s="23">
        <v>467</v>
      </c>
      <c r="AL14" s="63">
        <f t="shared" ref="AL14:AL65" si="14">(AH14)/AK14</f>
        <v>0.65096359743040688</v>
      </c>
    </row>
    <row r="15" spans="1:39" s="5" customFormat="1" ht="20.25" customHeight="1">
      <c r="A15" s="44" t="s">
        <v>3</v>
      </c>
      <c r="B15" s="45" t="s">
        <v>4</v>
      </c>
      <c r="C15" s="20">
        <v>10</v>
      </c>
      <c r="D15" s="20" t="s">
        <v>5</v>
      </c>
      <c r="E15" s="46"/>
      <c r="F15" s="26">
        <v>68</v>
      </c>
      <c r="G15" s="53">
        <f t="shared" ref="G15:G68" si="15">(F15)/AH15</f>
        <v>0.26153846153846155</v>
      </c>
      <c r="H15" s="26">
        <v>94</v>
      </c>
      <c r="I15" s="53">
        <f t="shared" si="0"/>
        <v>0.36153846153846153</v>
      </c>
      <c r="J15" s="26">
        <v>6</v>
      </c>
      <c r="K15" s="53">
        <f t="shared" si="1"/>
        <v>2.3076923076923078E-2</v>
      </c>
      <c r="L15" s="26">
        <v>1</v>
      </c>
      <c r="M15" s="53">
        <f t="shared" si="2"/>
        <v>3.8461538461538464E-3</v>
      </c>
      <c r="N15" s="26">
        <v>0</v>
      </c>
      <c r="O15" s="53">
        <f t="shared" si="3"/>
        <v>0</v>
      </c>
      <c r="P15" s="26">
        <v>1</v>
      </c>
      <c r="Q15" s="53">
        <f t="shared" si="4"/>
        <v>3.8461538461538464E-3</v>
      </c>
      <c r="R15" s="26">
        <v>5</v>
      </c>
      <c r="S15" s="53">
        <f t="shared" si="5"/>
        <v>1.9230769230769232E-2</v>
      </c>
      <c r="T15" s="26">
        <v>62</v>
      </c>
      <c r="U15" s="53">
        <f t="shared" si="6"/>
        <v>0.23846153846153847</v>
      </c>
      <c r="V15" s="26">
        <v>1</v>
      </c>
      <c r="W15" s="53">
        <f t="shared" si="7"/>
        <v>3.8461538461538464E-3</v>
      </c>
      <c r="X15" s="26">
        <v>5</v>
      </c>
      <c r="Y15" s="53">
        <f t="shared" si="8"/>
        <v>1.9230769230769232E-2</v>
      </c>
      <c r="Z15" s="26">
        <v>7</v>
      </c>
      <c r="AA15" s="53">
        <f t="shared" si="9"/>
        <v>2.6923076923076925E-2</v>
      </c>
      <c r="AB15" s="26">
        <v>2</v>
      </c>
      <c r="AC15" s="53">
        <f t="shared" si="10"/>
        <v>7.6923076923076927E-3</v>
      </c>
      <c r="AD15" s="26">
        <v>252</v>
      </c>
      <c r="AE15" s="53">
        <f t="shared" si="11"/>
        <v>0.96923076923076923</v>
      </c>
      <c r="AF15" s="26">
        <v>8</v>
      </c>
      <c r="AG15" s="53">
        <f t="shared" si="12"/>
        <v>3.0769230769230771E-2</v>
      </c>
      <c r="AH15" s="26">
        <v>260</v>
      </c>
      <c r="AI15" s="59">
        <f t="shared" si="13"/>
        <v>1</v>
      </c>
      <c r="AJ15" s="29"/>
      <c r="AK15" s="23">
        <v>483</v>
      </c>
      <c r="AL15" s="63">
        <f t="shared" si="14"/>
        <v>0.5383022774327122</v>
      </c>
    </row>
    <row r="16" spans="1:39" s="5" customFormat="1" ht="20.25" customHeight="1">
      <c r="A16" s="44" t="s">
        <v>3</v>
      </c>
      <c r="B16" s="45" t="s">
        <v>4</v>
      </c>
      <c r="C16" s="20">
        <v>10</v>
      </c>
      <c r="D16" s="20" t="s">
        <v>6</v>
      </c>
      <c r="E16" s="46"/>
      <c r="F16" s="26">
        <v>46</v>
      </c>
      <c r="G16" s="53">
        <f t="shared" si="15"/>
        <v>0.18181818181818182</v>
      </c>
      <c r="H16" s="26">
        <v>99</v>
      </c>
      <c r="I16" s="53">
        <f t="shared" si="0"/>
        <v>0.39130434782608697</v>
      </c>
      <c r="J16" s="26">
        <v>12</v>
      </c>
      <c r="K16" s="53">
        <f t="shared" si="1"/>
        <v>4.7430830039525688E-2</v>
      </c>
      <c r="L16" s="26">
        <v>2</v>
      </c>
      <c r="M16" s="53">
        <f t="shared" si="2"/>
        <v>7.9051383399209481E-3</v>
      </c>
      <c r="N16" s="26">
        <v>3</v>
      </c>
      <c r="O16" s="53">
        <f t="shared" si="3"/>
        <v>1.1857707509881422E-2</v>
      </c>
      <c r="P16" s="26">
        <v>4</v>
      </c>
      <c r="Q16" s="53">
        <f t="shared" si="4"/>
        <v>1.5810276679841896E-2</v>
      </c>
      <c r="R16" s="26">
        <v>7</v>
      </c>
      <c r="S16" s="53">
        <f t="shared" si="5"/>
        <v>2.766798418972332E-2</v>
      </c>
      <c r="T16" s="26">
        <v>58</v>
      </c>
      <c r="U16" s="53">
        <f t="shared" si="6"/>
        <v>0.22924901185770752</v>
      </c>
      <c r="V16" s="26">
        <v>0</v>
      </c>
      <c r="W16" s="53">
        <f t="shared" si="7"/>
        <v>0</v>
      </c>
      <c r="X16" s="26">
        <v>5</v>
      </c>
      <c r="Y16" s="53">
        <f t="shared" si="8"/>
        <v>1.9762845849802372E-2</v>
      </c>
      <c r="Z16" s="26">
        <v>3</v>
      </c>
      <c r="AA16" s="53">
        <f t="shared" si="9"/>
        <v>1.1857707509881422E-2</v>
      </c>
      <c r="AB16" s="26">
        <v>1</v>
      </c>
      <c r="AC16" s="53">
        <f t="shared" si="10"/>
        <v>3.952569169960474E-3</v>
      </c>
      <c r="AD16" s="26">
        <v>240</v>
      </c>
      <c r="AE16" s="53">
        <f t="shared" si="11"/>
        <v>0.9486166007905138</v>
      </c>
      <c r="AF16" s="26">
        <v>13</v>
      </c>
      <c r="AG16" s="53">
        <f t="shared" si="12"/>
        <v>5.1383399209486168E-2</v>
      </c>
      <c r="AH16" s="26">
        <v>253</v>
      </c>
      <c r="AI16" s="59">
        <f t="shared" si="13"/>
        <v>1</v>
      </c>
      <c r="AJ16" s="29"/>
      <c r="AK16" s="23">
        <v>483</v>
      </c>
      <c r="AL16" s="63">
        <f t="shared" si="14"/>
        <v>0.52380952380952384</v>
      </c>
    </row>
    <row r="17" spans="1:38" s="5" customFormat="1" ht="20.25" customHeight="1">
      <c r="A17" s="44" t="s">
        <v>3</v>
      </c>
      <c r="B17" s="45" t="s">
        <v>4</v>
      </c>
      <c r="C17" s="20">
        <v>11</v>
      </c>
      <c r="D17" s="20" t="s">
        <v>5</v>
      </c>
      <c r="E17" s="46"/>
      <c r="F17" s="26">
        <v>54</v>
      </c>
      <c r="G17" s="53">
        <f t="shared" si="15"/>
        <v>0.19565217391304349</v>
      </c>
      <c r="H17" s="26">
        <v>139</v>
      </c>
      <c r="I17" s="53">
        <f t="shared" si="0"/>
        <v>0.50362318840579712</v>
      </c>
      <c r="J17" s="26">
        <v>4</v>
      </c>
      <c r="K17" s="53">
        <f t="shared" si="1"/>
        <v>1.4492753623188406E-2</v>
      </c>
      <c r="L17" s="26">
        <v>1</v>
      </c>
      <c r="M17" s="53">
        <f t="shared" si="2"/>
        <v>3.6231884057971015E-3</v>
      </c>
      <c r="N17" s="26">
        <v>2</v>
      </c>
      <c r="O17" s="53">
        <f t="shared" si="3"/>
        <v>7.246376811594203E-3</v>
      </c>
      <c r="P17" s="26">
        <v>2</v>
      </c>
      <c r="Q17" s="53">
        <f t="shared" si="4"/>
        <v>7.246376811594203E-3</v>
      </c>
      <c r="R17" s="26">
        <v>6</v>
      </c>
      <c r="S17" s="53">
        <f t="shared" si="5"/>
        <v>2.1739130434782608E-2</v>
      </c>
      <c r="T17" s="26">
        <v>45</v>
      </c>
      <c r="U17" s="53">
        <f t="shared" si="6"/>
        <v>0.16304347826086957</v>
      </c>
      <c r="V17" s="26">
        <v>1</v>
      </c>
      <c r="W17" s="53">
        <f t="shared" si="7"/>
        <v>3.6231884057971015E-3</v>
      </c>
      <c r="X17" s="26">
        <v>1</v>
      </c>
      <c r="Y17" s="53">
        <f t="shared" si="8"/>
        <v>3.6231884057971015E-3</v>
      </c>
      <c r="Z17" s="26">
        <v>7</v>
      </c>
      <c r="AA17" s="53">
        <f t="shared" si="9"/>
        <v>2.5362318840579712E-2</v>
      </c>
      <c r="AB17" s="26">
        <v>2</v>
      </c>
      <c r="AC17" s="53">
        <f t="shared" si="10"/>
        <v>7.246376811594203E-3</v>
      </c>
      <c r="AD17" s="26">
        <v>264</v>
      </c>
      <c r="AE17" s="53">
        <f t="shared" si="11"/>
        <v>0.95652173913043481</v>
      </c>
      <c r="AF17" s="26">
        <v>12</v>
      </c>
      <c r="AG17" s="53">
        <f t="shared" si="12"/>
        <v>4.3478260869565216E-2</v>
      </c>
      <c r="AH17" s="26">
        <v>276</v>
      </c>
      <c r="AI17" s="59">
        <f t="shared" si="13"/>
        <v>1</v>
      </c>
      <c r="AJ17" s="29"/>
      <c r="AK17" s="23">
        <v>454</v>
      </c>
      <c r="AL17" s="63">
        <f t="shared" si="14"/>
        <v>0.60792951541850215</v>
      </c>
    </row>
    <row r="18" spans="1:38" s="5" customFormat="1" ht="20.25" customHeight="1">
      <c r="A18" s="44" t="s">
        <v>3</v>
      </c>
      <c r="B18" s="45" t="s">
        <v>4</v>
      </c>
      <c r="C18" s="20">
        <v>11</v>
      </c>
      <c r="D18" s="20" t="s">
        <v>6</v>
      </c>
      <c r="E18" s="46"/>
      <c r="F18" s="26">
        <v>45</v>
      </c>
      <c r="G18" s="53">
        <f t="shared" si="15"/>
        <v>0.15306122448979592</v>
      </c>
      <c r="H18" s="26">
        <v>130</v>
      </c>
      <c r="I18" s="53">
        <f t="shared" si="0"/>
        <v>0.44217687074829931</v>
      </c>
      <c r="J18" s="26">
        <v>2</v>
      </c>
      <c r="K18" s="53">
        <f t="shared" si="1"/>
        <v>6.8027210884353739E-3</v>
      </c>
      <c r="L18" s="26">
        <v>6</v>
      </c>
      <c r="M18" s="53">
        <f t="shared" si="2"/>
        <v>2.0408163265306121E-2</v>
      </c>
      <c r="N18" s="26">
        <v>7</v>
      </c>
      <c r="O18" s="53">
        <f t="shared" si="3"/>
        <v>2.3809523809523808E-2</v>
      </c>
      <c r="P18" s="26">
        <v>4</v>
      </c>
      <c r="Q18" s="53">
        <f t="shared" si="4"/>
        <v>1.3605442176870748E-2</v>
      </c>
      <c r="R18" s="26">
        <v>5</v>
      </c>
      <c r="S18" s="53">
        <f t="shared" si="5"/>
        <v>1.7006802721088437E-2</v>
      </c>
      <c r="T18" s="26">
        <v>73</v>
      </c>
      <c r="U18" s="53">
        <f t="shared" si="6"/>
        <v>0.24829931972789115</v>
      </c>
      <c r="V18" s="26">
        <v>0</v>
      </c>
      <c r="W18" s="53">
        <f t="shared" si="7"/>
        <v>0</v>
      </c>
      <c r="X18" s="26">
        <v>3</v>
      </c>
      <c r="Y18" s="53">
        <f t="shared" si="8"/>
        <v>1.020408163265306E-2</v>
      </c>
      <c r="Z18" s="26">
        <v>5</v>
      </c>
      <c r="AA18" s="53">
        <f t="shared" si="9"/>
        <v>1.7006802721088437E-2</v>
      </c>
      <c r="AB18" s="26">
        <v>0</v>
      </c>
      <c r="AC18" s="53">
        <f t="shared" si="10"/>
        <v>0</v>
      </c>
      <c r="AD18" s="26">
        <v>280</v>
      </c>
      <c r="AE18" s="53">
        <f t="shared" si="11"/>
        <v>0.95238095238095233</v>
      </c>
      <c r="AF18" s="26">
        <v>14</v>
      </c>
      <c r="AG18" s="53">
        <f t="shared" si="12"/>
        <v>4.7619047619047616E-2</v>
      </c>
      <c r="AH18" s="26">
        <v>294</v>
      </c>
      <c r="AI18" s="59">
        <f t="shared" si="13"/>
        <v>1</v>
      </c>
      <c r="AJ18" s="29"/>
      <c r="AK18" s="23">
        <v>454</v>
      </c>
      <c r="AL18" s="63">
        <f t="shared" si="14"/>
        <v>0.64757709251101325</v>
      </c>
    </row>
    <row r="19" spans="1:38" s="5" customFormat="1" ht="20.25" customHeight="1">
      <c r="A19" s="44" t="s">
        <v>3</v>
      </c>
      <c r="B19" s="45" t="s">
        <v>4</v>
      </c>
      <c r="C19" s="20">
        <v>12</v>
      </c>
      <c r="D19" s="20" t="s">
        <v>5</v>
      </c>
      <c r="E19" s="46"/>
      <c r="F19" s="26">
        <v>76</v>
      </c>
      <c r="G19" s="53">
        <f t="shared" si="15"/>
        <v>0.16344086021505377</v>
      </c>
      <c r="H19" s="26">
        <v>190</v>
      </c>
      <c r="I19" s="53">
        <f t="shared" si="0"/>
        <v>0.40860215053763443</v>
      </c>
      <c r="J19" s="26">
        <v>5</v>
      </c>
      <c r="K19" s="53">
        <f t="shared" si="1"/>
        <v>1.0752688172043012E-2</v>
      </c>
      <c r="L19" s="26">
        <v>2</v>
      </c>
      <c r="M19" s="53">
        <f t="shared" si="2"/>
        <v>4.3010752688172043E-3</v>
      </c>
      <c r="N19" s="26">
        <v>9</v>
      </c>
      <c r="O19" s="53">
        <f t="shared" si="3"/>
        <v>1.935483870967742E-2</v>
      </c>
      <c r="P19" s="26">
        <v>0</v>
      </c>
      <c r="Q19" s="53">
        <f t="shared" si="4"/>
        <v>0</v>
      </c>
      <c r="R19" s="26">
        <v>11</v>
      </c>
      <c r="S19" s="53">
        <f t="shared" si="5"/>
        <v>2.3655913978494623E-2</v>
      </c>
      <c r="T19" s="26">
        <v>135</v>
      </c>
      <c r="U19" s="53">
        <f t="shared" si="6"/>
        <v>0.29032258064516131</v>
      </c>
      <c r="V19" s="26">
        <v>2</v>
      </c>
      <c r="W19" s="53">
        <f t="shared" si="7"/>
        <v>4.3010752688172043E-3</v>
      </c>
      <c r="X19" s="26">
        <v>2</v>
      </c>
      <c r="Y19" s="53">
        <f t="shared" si="8"/>
        <v>4.3010752688172043E-3</v>
      </c>
      <c r="Z19" s="26">
        <v>7</v>
      </c>
      <c r="AA19" s="53">
        <f t="shared" si="9"/>
        <v>1.5053763440860216E-2</v>
      </c>
      <c r="AB19" s="26">
        <v>3</v>
      </c>
      <c r="AC19" s="53">
        <f t="shared" si="10"/>
        <v>6.4516129032258064E-3</v>
      </c>
      <c r="AD19" s="26">
        <v>442</v>
      </c>
      <c r="AE19" s="53">
        <f t="shared" si="11"/>
        <v>0.95053763440860217</v>
      </c>
      <c r="AF19" s="26">
        <v>23</v>
      </c>
      <c r="AG19" s="53">
        <f t="shared" si="12"/>
        <v>4.9462365591397849E-2</v>
      </c>
      <c r="AH19" s="26">
        <v>465</v>
      </c>
      <c r="AI19" s="59">
        <f t="shared" si="13"/>
        <v>1</v>
      </c>
      <c r="AJ19" s="29"/>
      <c r="AK19" s="23">
        <v>728</v>
      </c>
      <c r="AL19" s="63">
        <f t="shared" si="14"/>
        <v>0.63873626373626369</v>
      </c>
    </row>
    <row r="20" spans="1:38" s="5" customFormat="1" ht="20.25" customHeight="1">
      <c r="A20" s="44" t="s">
        <v>3</v>
      </c>
      <c r="B20" s="45" t="s">
        <v>4</v>
      </c>
      <c r="C20" s="20">
        <v>12</v>
      </c>
      <c r="D20" s="20" t="s">
        <v>6</v>
      </c>
      <c r="E20" s="46"/>
      <c r="F20" s="26">
        <v>80</v>
      </c>
      <c r="G20" s="53">
        <f t="shared" si="15"/>
        <v>0.1702127659574468</v>
      </c>
      <c r="H20" s="26">
        <v>204</v>
      </c>
      <c r="I20" s="53">
        <f t="shared" si="0"/>
        <v>0.43404255319148938</v>
      </c>
      <c r="J20" s="26">
        <v>9</v>
      </c>
      <c r="K20" s="53">
        <f t="shared" si="1"/>
        <v>1.9148936170212766E-2</v>
      </c>
      <c r="L20" s="26">
        <v>10</v>
      </c>
      <c r="M20" s="53">
        <f t="shared" si="2"/>
        <v>2.1276595744680851E-2</v>
      </c>
      <c r="N20" s="26">
        <v>8</v>
      </c>
      <c r="O20" s="53">
        <f t="shared" si="3"/>
        <v>1.7021276595744681E-2</v>
      </c>
      <c r="P20" s="26">
        <v>2</v>
      </c>
      <c r="Q20" s="53">
        <f t="shared" si="4"/>
        <v>4.2553191489361703E-3</v>
      </c>
      <c r="R20" s="26">
        <v>6</v>
      </c>
      <c r="S20" s="53">
        <f t="shared" si="5"/>
        <v>1.276595744680851E-2</v>
      </c>
      <c r="T20" s="26">
        <v>121</v>
      </c>
      <c r="U20" s="53">
        <f t="shared" si="6"/>
        <v>0.25744680851063828</v>
      </c>
      <c r="V20" s="26">
        <v>4</v>
      </c>
      <c r="W20" s="53">
        <f t="shared" si="7"/>
        <v>8.5106382978723406E-3</v>
      </c>
      <c r="X20" s="26">
        <v>5</v>
      </c>
      <c r="Y20" s="53">
        <f t="shared" si="8"/>
        <v>1.0638297872340425E-2</v>
      </c>
      <c r="Z20" s="26">
        <v>6</v>
      </c>
      <c r="AA20" s="53">
        <f t="shared" si="9"/>
        <v>1.276595744680851E-2</v>
      </c>
      <c r="AB20" s="26">
        <v>3</v>
      </c>
      <c r="AC20" s="53">
        <f t="shared" si="10"/>
        <v>6.382978723404255E-3</v>
      </c>
      <c r="AD20" s="26">
        <v>458</v>
      </c>
      <c r="AE20" s="53">
        <f t="shared" si="11"/>
        <v>0.97446808510638294</v>
      </c>
      <c r="AF20" s="26">
        <v>12</v>
      </c>
      <c r="AG20" s="53">
        <f t="shared" si="12"/>
        <v>2.553191489361702E-2</v>
      </c>
      <c r="AH20" s="26">
        <v>470</v>
      </c>
      <c r="AI20" s="59">
        <f t="shared" si="13"/>
        <v>1</v>
      </c>
      <c r="AJ20" s="29"/>
      <c r="AK20" s="23">
        <v>727</v>
      </c>
      <c r="AL20" s="63">
        <f t="shared" si="14"/>
        <v>0.64649243466299866</v>
      </c>
    </row>
    <row r="21" spans="1:38" s="5" customFormat="1" ht="20.25" customHeight="1">
      <c r="A21" s="44" t="s">
        <v>3</v>
      </c>
      <c r="B21" s="45" t="s">
        <v>4</v>
      </c>
      <c r="C21" s="20">
        <v>13</v>
      </c>
      <c r="D21" s="20" t="s">
        <v>5</v>
      </c>
      <c r="E21" s="46"/>
      <c r="F21" s="26">
        <v>118</v>
      </c>
      <c r="G21" s="53">
        <f t="shared" si="15"/>
        <v>0.3532934131736527</v>
      </c>
      <c r="H21" s="26">
        <v>103</v>
      </c>
      <c r="I21" s="53">
        <f t="shared" si="0"/>
        <v>0.30838323353293412</v>
      </c>
      <c r="J21" s="26">
        <v>4</v>
      </c>
      <c r="K21" s="53">
        <f t="shared" si="1"/>
        <v>1.1976047904191617E-2</v>
      </c>
      <c r="L21" s="26">
        <v>2</v>
      </c>
      <c r="M21" s="53">
        <f t="shared" si="2"/>
        <v>5.9880239520958087E-3</v>
      </c>
      <c r="N21" s="26">
        <v>2</v>
      </c>
      <c r="O21" s="53">
        <f t="shared" si="3"/>
        <v>5.9880239520958087E-3</v>
      </c>
      <c r="P21" s="26">
        <v>0</v>
      </c>
      <c r="Q21" s="53">
        <f t="shared" si="4"/>
        <v>0</v>
      </c>
      <c r="R21" s="26">
        <v>13</v>
      </c>
      <c r="S21" s="53">
        <f t="shared" si="5"/>
        <v>3.8922155688622756E-2</v>
      </c>
      <c r="T21" s="26">
        <v>73</v>
      </c>
      <c r="U21" s="53">
        <f t="shared" si="6"/>
        <v>0.21856287425149701</v>
      </c>
      <c r="V21" s="26">
        <v>1</v>
      </c>
      <c r="W21" s="53">
        <f t="shared" si="7"/>
        <v>2.9940119760479044E-3</v>
      </c>
      <c r="X21" s="26">
        <v>2</v>
      </c>
      <c r="Y21" s="53">
        <f t="shared" si="8"/>
        <v>5.9880239520958087E-3</v>
      </c>
      <c r="Z21" s="26">
        <v>1</v>
      </c>
      <c r="AA21" s="53">
        <f t="shared" si="9"/>
        <v>2.9940119760479044E-3</v>
      </c>
      <c r="AB21" s="26">
        <v>4</v>
      </c>
      <c r="AC21" s="53">
        <f t="shared" si="10"/>
        <v>1.1976047904191617E-2</v>
      </c>
      <c r="AD21" s="26">
        <v>323</v>
      </c>
      <c r="AE21" s="53">
        <f t="shared" si="11"/>
        <v>0.96706586826347307</v>
      </c>
      <c r="AF21" s="26">
        <v>11</v>
      </c>
      <c r="AG21" s="53">
        <f t="shared" si="12"/>
        <v>3.2934131736526949E-2</v>
      </c>
      <c r="AH21" s="26">
        <v>334</v>
      </c>
      <c r="AI21" s="59">
        <f t="shared" si="13"/>
        <v>1</v>
      </c>
      <c r="AJ21" s="29"/>
      <c r="AK21" s="23">
        <v>578</v>
      </c>
      <c r="AL21" s="63">
        <f t="shared" si="14"/>
        <v>0.57785467128027679</v>
      </c>
    </row>
    <row r="22" spans="1:38" s="5" customFormat="1" ht="20.25" customHeight="1">
      <c r="A22" s="44" t="s">
        <v>3</v>
      </c>
      <c r="B22" s="45" t="s">
        <v>4</v>
      </c>
      <c r="C22" s="20">
        <v>13</v>
      </c>
      <c r="D22" s="20" t="s">
        <v>6</v>
      </c>
      <c r="E22" s="46"/>
      <c r="F22" s="26">
        <v>95</v>
      </c>
      <c r="G22" s="53">
        <f t="shared" si="15"/>
        <v>0.31353135313531355</v>
      </c>
      <c r="H22" s="26">
        <v>107</v>
      </c>
      <c r="I22" s="53">
        <f t="shared" si="0"/>
        <v>0.35313531353135313</v>
      </c>
      <c r="J22" s="26">
        <v>7</v>
      </c>
      <c r="K22" s="53">
        <f t="shared" si="1"/>
        <v>2.3102310231023101E-2</v>
      </c>
      <c r="L22" s="26">
        <v>5</v>
      </c>
      <c r="M22" s="53">
        <f t="shared" si="2"/>
        <v>1.65016501650165E-2</v>
      </c>
      <c r="N22" s="26">
        <v>1</v>
      </c>
      <c r="O22" s="53">
        <f t="shared" si="3"/>
        <v>3.3003300330033004E-3</v>
      </c>
      <c r="P22" s="26">
        <v>1</v>
      </c>
      <c r="Q22" s="53">
        <f t="shared" si="4"/>
        <v>3.3003300330033004E-3</v>
      </c>
      <c r="R22" s="26">
        <v>11</v>
      </c>
      <c r="S22" s="53">
        <f t="shared" si="5"/>
        <v>3.6303630363036306E-2</v>
      </c>
      <c r="T22" s="26">
        <v>54</v>
      </c>
      <c r="U22" s="53">
        <f t="shared" si="6"/>
        <v>0.17821782178217821</v>
      </c>
      <c r="V22" s="26">
        <v>3</v>
      </c>
      <c r="W22" s="53">
        <f t="shared" si="7"/>
        <v>9.9009900990099011E-3</v>
      </c>
      <c r="X22" s="26">
        <v>3</v>
      </c>
      <c r="Y22" s="53">
        <f t="shared" si="8"/>
        <v>9.9009900990099011E-3</v>
      </c>
      <c r="Z22" s="26">
        <v>6</v>
      </c>
      <c r="AA22" s="53">
        <f t="shared" si="9"/>
        <v>1.9801980198019802E-2</v>
      </c>
      <c r="AB22" s="26">
        <v>3</v>
      </c>
      <c r="AC22" s="53">
        <f t="shared" si="10"/>
        <v>9.9009900990099011E-3</v>
      </c>
      <c r="AD22" s="26">
        <v>296</v>
      </c>
      <c r="AE22" s="53">
        <f t="shared" si="11"/>
        <v>0.97689768976897695</v>
      </c>
      <c r="AF22" s="26">
        <v>7</v>
      </c>
      <c r="AG22" s="53">
        <f t="shared" si="12"/>
        <v>2.3102310231023101E-2</v>
      </c>
      <c r="AH22" s="26">
        <v>303</v>
      </c>
      <c r="AI22" s="59">
        <f t="shared" si="13"/>
        <v>1</v>
      </c>
      <c r="AJ22" s="29"/>
      <c r="AK22" s="23">
        <v>578</v>
      </c>
      <c r="AL22" s="63">
        <f t="shared" si="14"/>
        <v>0.52422145328719727</v>
      </c>
    </row>
    <row r="23" spans="1:38" s="5" customFormat="1" ht="20.25" customHeight="1">
      <c r="A23" s="44" t="s">
        <v>3</v>
      </c>
      <c r="B23" s="45" t="s">
        <v>4</v>
      </c>
      <c r="C23" s="20">
        <v>14</v>
      </c>
      <c r="D23" s="20" t="s">
        <v>5</v>
      </c>
      <c r="E23" s="46"/>
      <c r="F23" s="26">
        <v>56</v>
      </c>
      <c r="G23" s="53">
        <f t="shared" si="15"/>
        <v>0.21705426356589147</v>
      </c>
      <c r="H23" s="26">
        <v>108</v>
      </c>
      <c r="I23" s="53">
        <f t="shared" si="0"/>
        <v>0.41860465116279072</v>
      </c>
      <c r="J23" s="26">
        <v>6</v>
      </c>
      <c r="K23" s="53">
        <f t="shared" si="1"/>
        <v>2.3255813953488372E-2</v>
      </c>
      <c r="L23" s="26">
        <v>4</v>
      </c>
      <c r="M23" s="53">
        <f t="shared" si="2"/>
        <v>1.5503875968992248E-2</v>
      </c>
      <c r="N23" s="26">
        <v>3</v>
      </c>
      <c r="O23" s="53">
        <f t="shared" si="3"/>
        <v>1.1627906976744186E-2</v>
      </c>
      <c r="P23" s="26">
        <v>1</v>
      </c>
      <c r="Q23" s="53">
        <f t="shared" si="4"/>
        <v>3.875968992248062E-3</v>
      </c>
      <c r="R23" s="26">
        <v>5</v>
      </c>
      <c r="S23" s="53">
        <f t="shared" si="5"/>
        <v>1.937984496124031E-2</v>
      </c>
      <c r="T23" s="26">
        <v>56</v>
      </c>
      <c r="U23" s="53">
        <f t="shared" si="6"/>
        <v>0.21705426356589147</v>
      </c>
      <c r="V23" s="26">
        <v>2</v>
      </c>
      <c r="W23" s="53">
        <f t="shared" si="7"/>
        <v>7.7519379844961239E-3</v>
      </c>
      <c r="X23" s="26">
        <v>2</v>
      </c>
      <c r="Y23" s="53">
        <f t="shared" si="8"/>
        <v>7.7519379844961239E-3</v>
      </c>
      <c r="Z23" s="26">
        <v>5</v>
      </c>
      <c r="AA23" s="53">
        <f t="shared" si="9"/>
        <v>1.937984496124031E-2</v>
      </c>
      <c r="AB23" s="26">
        <v>1</v>
      </c>
      <c r="AC23" s="53">
        <f t="shared" si="10"/>
        <v>3.875968992248062E-3</v>
      </c>
      <c r="AD23" s="26">
        <v>249</v>
      </c>
      <c r="AE23" s="53">
        <f t="shared" si="11"/>
        <v>0.96511627906976749</v>
      </c>
      <c r="AF23" s="26">
        <v>9</v>
      </c>
      <c r="AG23" s="53">
        <f t="shared" si="12"/>
        <v>3.4883720930232558E-2</v>
      </c>
      <c r="AH23" s="26">
        <v>258</v>
      </c>
      <c r="AI23" s="59">
        <f t="shared" si="13"/>
        <v>1</v>
      </c>
      <c r="AJ23" s="29"/>
      <c r="AK23" s="23">
        <v>504</v>
      </c>
      <c r="AL23" s="63">
        <f t="shared" si="14"/>
        <v>0.51190476190476186</v>
      </c>
    </row>
    <row r="24" spans="1:38" s="5" customFormat="1" ht="20.25" customHeight="1">
      <c r="A24" s="44" t="s">
        <v>3</v>
      </c>
      <c r="B24" s="45" t="s">
        <v>4</v>
      </c>
      <c r="C24" s="20">
        <v>14</v>
      </c>
      <c r="D24" s="20" t="s">
        <v>6</v>
      </c>
      <c r="E24" s="46"/>
      <c r="F24" s="26">
        <v>64</v>
      </c>
      <c r="G24" s="53">
        <f t="shared" si="15"/>
        <v>0.24242424242424243</v>
      </c>
      <c r="H24" s="26">
        <v>108</v>
      </c>
      <c r="I24" s="53">
        <f t="shared" si="0"/>
        <v>0.40909090909090912</v>
      </c>
      <c r="J24" s="26">
        <v>7</v>
      </c>
      <c r="K24" s="53">
        <f t="shared" si="1"/>
        <v>2.6515151515151516E-2</v>
      </c>
      <c r="L24" s="26">
        <v>2</v>
      </c>
      <c r="M24" s="53">
        <f t="shared" si="2"/>
        <v>7.575757575757576E-3</v>
      </c>
      <c r="N24" s="26">
        <v>3</v>
      </c>
      <c r="O24" s="53">
        <f t="shared" si="3"/>
        <v>1.1363636363636364E-2</v>
      </c>
      <c r="P24" s="26">
        <v>3</v>
      </c>
      <c r="Q24" s="53">
        <f t="shared" si="4"/>
        <v>1.1363636363636364E-2</v>
      </c>
      <c r="R24" s="26">
        <v>5</v>
      </c>
      <c r="S24" s="53">
        <f t="shared" si="5"/>
        <v>1.893939393939394E-2</v>
      </c>
      <c r="T24" s="26">
        <v>48</v>
      </c>
      <c r="U24" s="53">
        <f t="shared" si="6"/>
        <v>0.18181818181818182</v>
      </c>
      <c r="V24" s="26">
        <v>1</v>
      </c>
      <c r="W24" s="53">
        <f t="shared" si="7"/>
        <v>3.787878787878788E-3</v>
      </c>
      <c r="X24" s="26">
        <v>1</v>
      </c>
      <c r="Y24" s="53">
        <f t="shared" si="8"/>
        <v>3.787878787878788E-3</v>
      </c>
      <c r="Z24" s="26">
        <v>3</v>
      </c>
      <c r="AA24" s="53">
        <f t="shared" si="9"/>
        <v>1.1363636363636364E-2</v>
      </c>
      <c r="AB24" s="26">
        <v>4</v>
      </c>
      <c r="AC24" s="53">
        <f t="shared" si="10"/>
        <v>1.5151515151515152E-2</v>
      </c>
      <c r="AD24" s="26">
        <v>249</v>
      </c>
      <c r="AE24" s="53">
        <f t="shared" si="11"/>
        <v>0.94318181818181823</v>
      </c>
      <c r="AF24" s="26">
        <v>15</v>
      </c>
      <c r="AG24" s="53">
        <f t="shared" si="12"/>
        <v>5.6818181818181816E-2</v>
      </c>
      <c r="AH24" s="26">
        <v>264</v>
      </c>
      <c r="AI24" s="59">
        <f t="shared" si="13"/>
        <v>1</v>
      </c>
      <c r="AJ24" s="29"/>
      <c r="AK24" s="23">
        <v>504</v>
      </c>
      <c r="AL24" s="63">
        <f t="shared" si="14"/>
        <v>0.52380952380952384</v>
      </c>
    </row>
    <row r="25" spans="1:38" s="5" customFormat="1" ht="20.25" customHeight="1">
      <c r="A25" s="44" t="s">
        <v>3</v>
      </c>
      <c r="B25" s="45" t="s">
        <v>4</v>
      </c>
      <c r="C25" s="20">
        <v>21</v>
      </c>
      <c r="D25" s="20" t="s">
        <v>5</v>
      </c>
      <c r="E25" s="46"/>
      <c r="F25" s="26">
        <v>88</v>
      </c>
      <c r="G25" s="53">
        <f t="shared" si="15"/>
        <v>0.22506393861892582</v>
      </c>
      <c r="H25" s="26">
        <v>164</v>
      </c>
      <c r="I25" s="53">
        <f t="shared" si="0"/>
        <v>0.41943734015345269</v>
      </c>
      <c r="J25" s="26">
        <v>9</v>
      </c>
      <c r="K25" s="53">
        <f t="shared" si="1"/>
        <v>2.3017902813299233E-2</v>
      </c>
      <c r="L25" s="26">
        <v>5</v>
      </c>
      <c r="M25" s="53">
        <f t="shared" si="2"/>
        <v>1.278772378516624E-2</v>
      </c>
      <c r="N25" s="26">
        <v>6</v>
      </c>
      <c r="O25" s="53">
        <f t="shared" si="3"/>
        <v>1.5345268542199489E-2</v>
      </c>
      <c r="P25" s="26">
        <v>4</v>
      </c>
      <c r="Q25" s="53">
        <f t="shared" si="4"/>
        <v>1.0230179028132993E-2</v>
      </c>
      <c r="R25" s="26">
        <v>10</v>
      </c>
      <c r="S25" s="53">
        <f t="shared" si="5"/>
        <v>2.557544757033248E-2</v>
      </c>
      <c r="T25" s="26">
        <v>78</v>
      </c>
      <c r="U25" s="53">
        <f t="shared" si="6"/>
        <v>0.19948849104859334</v>
      </c>
      <c r="V25" s="26">
        <v>2</v>
      </c>
      <c r="W25" s="53">
        <f t="shared" si="7"/>
        <v>5.1150895140664966E-3</v>
      </c>
      <c r="X25" s="26">
        <v>3</v>
      </c>
      <c r="Y25" s="53">
        <f t="shared" si="8"/>
        <v>7.6726342710997444E-3</v>
      </c>
      <c r="Z25" s="26">
        <v>7</v>
      </c>
      <c r="AA25" s="53">
        <f t="shared" si="9"/>
        <v>1.7902813299232736E-2</v>
      </c>
      <c r="AB25" s="26">
        <v>4</v>
      </c>
      <c r="AC25" s="53">
        <f t="shared" si="10"/>
        <v>1.0230179028132993E-2</v>
      </c>
      <c r="AD25" s="26">
        <v>380</v>
      </c>
      <c r="AE25" s="53">
        <f t="shared" si="11"/>
        <v>0.97186700767263423</v>
      </c>
      <c r="AF25" s="26">
        <v>11</v>
      </c>
      <c r="AG25" s="53">
        <f t="shared" si="12"/>
        <v>2.8132992327365727E-2</v>
      </c>
      <c r="AH25" s="26">
        <v>391</v>
      </c>
      <c r="AI25" s="59">
        <f t="shared" si="13"/>
        <v>1</v>
      </c>
      <c r="AJ25" s="29"/>
      <c r="AK25" s="23">
        <v>721</v>
      </c>
      <c r="AL25" s="63">
        <f t="shared" si="14"/>
        <v>0.5423023578363384</v>
      </c>
    </row>
    <row r="26" spans="1:38" s="5" customFormat="1" ht="20.25" customHeight="1">
      <c r="A26" s="44" t="s">
        <v>3</v>
      </c>
      <c r="B26" s="45" t="s">
        <v>4</v>
      </c>
      <c r="C26" s="20">
        <v>21</v>
      </c>
      <c r="D26" s="20" t="s">
        <v>6</v>
      </c>
      <c r="E26" s="46"/>
      <c r="F26" s="26">
        <v>71</v>
      </c>
      <c r="G26" s="53">
        <f t="shared" si="15"/>
        <v>0.18298969072164947</v>
      </c>
      <c r="H26" s="26">
        <v>177</v>
      </c>
      <c r="I26" s="53">
        <f t="shared" si="0"/>
        <v>0.45618556701030927</v>
      </c>
      <c r="J26" s="26">
        <v>11</v>
      </c>
      <c r="K26" s="53">
        <f t="shared" si="1"/>
        <v>2.8350515463917526E-2</v>
      </c>
      <c r="L26" s="26">
        <v>4</v>
      </c>
      <c r="M26" s="53">
        <f t="shared" si="2"/>
        <v>1.0309278350515464E-2</v>
      </c>
      <c r="N26" s="26">
        <v>4</v>
      </c>
      <c r="O26" s="53">
        <f t="shared" si="3"/>
        <v>1.0309278350515464E-2</v>
      </c>
      <c r="P26" s="26">
        <v>1</v>
      </c>
      <c r="Q26" s="53">
        <f t="shared" si="4"/>
        <v>2.5773195876288659E-3</v>
      </c>
      <c r="R26" s="26">
        <v>10</v>
      </c>
      <c r="S26" s="53">
        <f t="shared" si="5"/>
        <v>2.5773195876288658E-2</v>
      </c>
      <c r="T26" s="26">
        <v>86</v>
      </c>
      <c r="U26" s="53">
        <f t="shared" si="6"/>
        <v>0.22164948453608246</v>
      </c>
      <c r="V26" s="26">
        <v>4</v>
      </c>
      <c r="W26" s="53">
        <f t="shared" si="7"/>
        <v>1.0309278350515464E-2</v>
      </c>
      <c r="X26" s="26">
        <v>3</v>
      </c>
      <c r="Y26" s="53">
        <f t="shared" si="8"/>
        <v>7.7319587628865982E-3</v>
      </c>
      <c r="Z26" s="26">
        <v>5</v>
      </c>
      <c r="AA26" s="53">
        <f t="shared" si="9"/>
        <v>1.2886597938144329E-2</v>
      </c>
      <c r="AB26" s="26">
        <v>5</v>
      </c>
      <c r="AC26" s="53">
        <f t="shared" si="10"/>
        <v>1.2886597938144329E-2</v>
      </c>
      <c r="AD26" s="26">
        <v>381</v>
      </c>
      <c r="AE26" s="53">
        <f t="shared" si="11"/>
        <v>0.98195876288659789</v>
      </c>
      <c r="AF26" s="26">
        <v>7</v>
      </c>
      <c r="AG26" s="53">
        <f t="shared" si="12"/>
        <v>1.804123711340206E-2</v>
      </c>
      <c r="AH26" s="26">
        <v>388</v>
      </c>
      <c r="AI26" s="59">
        <f t="shared" si="13"/>
        <v>1</v>
      </c>
      <c r="AJ26" s="29"/>
      <c r="AK26" s="23">
        <v>721</v>
      </c>
      <c r="AL26" s="63">
        <f t="shared" si="14"/>
        <v>0.53814147018030511</v>
      </c>
    </row>
    <row r="27" spans="1:38" s="5" customFormat="1" ht="20.25" customHeight="1">
      <c r="A27" s="44" t="s">
        <v>3</v>
      </c>
      <c r="B27" s="45" t="s">
        <v>4</v>
      </c>
      <c r="C27" s="20">
        <v>22</v>
      </c>
      <c r="D27" s="20" t="s">
        <v>5</v>
      </c>
      <c r="E27" s="46"/>
      <c r="F27" s="26">
        <v>36</v>
      </c>
      <c r="G27" s="53">
        <f t="shared" si="15"/>
        <v>0.12413793103448276</v>
      </c>
      <c r="H27" s="26">
        <v>139</v>
      </c>
      <c r="I27" s="53">
        <f t="shared" si="0"/>
        <v>0.47931034482758622</v>
      </c>
      <c r="J27" s="26">
        <v>3</v>
      </c>
      <c r="K27" s="53">
        <f t="shared" si="1"/>
        <v>1.0344827586206896E-2</v>
      </c>
      <c r="L27" s="26">
        <v>2</v>
      </c>
      <c r="M27" s="53">
        <f t="shared" si="2"/>
        <v>6.8965517241379309E-3</v>
      </c>
      <c r="N27" s="26">
        <v>0</v>
      </c>
      <c r="O27" s="53">
        <f t="shared" si="3"/>
        <v>0</v>
      </c>
      <c r="P27" s="26">
        <v>0</v>
      </c>
      <c r="Q27" s="53">
        <f t="shared" si="4"/>
        <v>0</v>
      </c>
      <c r="R27" s="26">
        <v>4</v>
      </c>
      <c r="S27" s="53">
        <f t="shared" si="5"/>
        <v>1.3793103448275862E-2</v>
      </c>
      <c r="T27" s="26">
        <v>73</v>
      </c>
      <c r="U27" s="53">
        <f t="shared" si="6"/>
        <v>0.25172413793103449</v>
      </c>
      <c r="V27" s="26">
        <v>7</v>
      </c>
      <c r="W27" s="53">
        <f t="shared" si="7"/>
        <v>2.4137931034482758E-2</v>
      </c>
      <c r="X27" s="26">
        <v>4</v>
      </c>
      <c r="Y27" s="53">
        <f t="shared" si="8"/>
        <v>1.3793103448275862E-2</v>
      </c>
      <c r="Z27" s="26">
        <v>8</v>
      </c>
      <c r="AA27" s="53">
        <f t="shared" si="9"/>
        <v>2.7586206896551724E-2</v>
      </c>
      <c r="AB27" s="26">
        <v>3</v>
      </c>
      <c r="AC27" s="53">
        <f t="shared" si="10"/>
        <v>1.0344827586206896E-2</v>
      </c>
      <c r="AD27" s="26">
        <v>279</v>
      </c>
      <c r="AE27" s="53">
        <f t="shared" si="11"/>
        <v>0.96206896551724141</v>
      </c>
      <c r="AF27" s="26">
        <v>11</v>
      </c>
      <c r="AG27" s="53">
        <f t="shared" si="12"/>
        <v>3.793103448275862E-2</v>
      </c>
      <c r="AH27" s="26">
        <v>290</v>
      </c>
      <c r="AI27" s="59">
        <f t="shared" si="13"/>
        <v>1</v>
      </c>
      <c r="AJ27" s="29"/>
      <c r="AK27" s="23">
        <v>467</v>
      </c>
      <c r="AL27" s="63">
        <f t="shared" si="14"/>
        <v>0.62098501070663814</v>
      </c>
    </row>
    <row r="28" spans="1:38" s="5" customFormat="1" ht="20.25" customHeight="1">
      <c r="A28" s="44" t="s">
        <v>3</v>
      </c>
      <c r="B28" s="45" t="s">
        <v>4</v>
      </c>
      <c r="C28" s="20">
        <v>22</v>
      </c>
      <c r="D28" s="20" t="s">
        <v>6</v>
      </c>
      <c r="E28" s="46"/>
      <c r="F28" s="26">
        <v>47</v>
      </c>
      <c r="G28" s="53">
        <f t="shared" si="15"/>
        <v>0.17803030303030304</v>
      </c>
      <c r="H28" s="26">
        <v>111</v>
      </c>
      <c r="I28" s="53">
        <f t="shared" si="0"/>
        <v>0.42045454545454547</v>
      </c>
      <c r="J28" s="26">
        <v>1</v>
      </c>
      <c r="K28" s="53">
        <f t="shared" si="1"/>
        <v>3.787878787878788E-3</v>
      </c>
      <c r="L28" s="26">
        <v>4</v>
      </c>
      <c r="M28" s="53">
        <f t="shared" si="2"/>
        <v>1.5151515151515152E-2</v>
      </c>
      <c r="N28" s="26">
        <v>0</v>
      </c>
      <c r="O28" s="53">
        <f t="shared" si="3"/>
        <v>0</v>
      </c>
      <c r="P28" s="26">
        <v>1</v>
      </c>
      <c r="Q28" s="53">
        <f t="shared" si="4"/>
        <v>3.787878787878788E-3</v>
      </c>
      <c r="R28" s="26">
        <v>10</v>
      </c>
      <c r="S28" s="53">
        <f t="shared" si="5"/>
        <v>3.787878787878788E-2</v>
      </c>
      <c r="T28" s="26">
        <v>78</v>
      </c>
      <c r="U28" s="53">
        <f t="shared" si="6"/>
        <v>0.29545454545454547</v>
      </c>
      <c r="V28" s="26">
        <v>6</v>
      </c>
      <c r="W28" s="53">
        <f t="shared" si="7"/>
        <v>2.2727272727272728E-2</v>
      </c>
      <c r="X28" s="26">
        <v>1</v>
      </c>
      <c r="Y28" s="53">
        <f t="shared" si="8"/>
        <v>3.787878787878788E-3</v>
      </c>
      <c r="Z28" s="26">
        <v>0</v>
      </c>
      <c r="AA28" s="53">
        <f t="shared" si="9"/>
        <v>0</v>
      </c>
      <c r="AB28" s="26">
        <v>1</v>
      </c>
      <c r="AC28" s="53">
        <f t="shared" si="10"/>
        <v>3.787878787878788E-3</v>
      </c>
      <c r="AD28" s="26">
        <v>260</v>
      </c>
      <c r="AE28" s="53">
        <f t="shared" si="11"/>
        <v>0.98484848484848486</v>
      </c>
      <c r="AF28" s="26">
        <v>4</v>
      </c>
      <c r="AG28" s="53">
        <f t="shared" si="12"/>
        <v>1.5151515151515152E-2</v>
      </c>
      <c r="AH28" s="26">
        <v>264</v>
      </c>
      <c r="AI28" s="59">
        <f t="shared" si="13"/>
        <v>1</v>
      </c>
      <c r="AJ28" s="29"/>
      <c r="AK28" s="23">
        <v>466</v>
      </c>
      <c r="AL28" s="63">
        <f t="shared" si="14"/>
        <v>0.5665236051502146</v>
      </c>
    </row>
    <row r="29" spans="1:38" s="5" customFormat="1" ht="20.25" customHeight="1">
      <c r="A29" s="44" t="s">
        <v>3</v>
      </c>
      <c r="B29" s="45" t="s">
        <v>4</v>
      </c>
      <c r="C29" s="20">
        <v>23</v>
      </c>
      <c r="D29" s="20" t="s">
        <v>5</v>
      </c>
      <c r="E29" s="46"/>
      <c r="F29" s="26">
        <v>55</v>
      </c>
      <c r="G29" s="53">
        <f t="shared" si="15"/>
        <v>0.21912350597609562</v>
      </c>
      <c r="H29" s="26">
        <v>96</v>
      </c>
      <c r="I29" s="53">
        <f t="shared" si="0"/>
        <v>0.38247011952191234</v>
      </c>
      <c r="J29" s="26">
        <v>4</v>
      </c>
      <c r="K29" s="53">
        <f t="shared" si="1"/>
        <v>1.5936254980079681E-2</v>
      </c>
      <c r="L29" s="26">
        <v>4</v>
      </c>
      <c r="M29" s="53">
        <f t="shared" si="2"/>
        <v>1.5936254980079681E-2</v>
      </c>
      <c r="N29" s="26">
        <v>4</v>
      </c>
      <c r="O29" s="53">
        <f t="shared" si="3"/>
        <v>1.5936254980079681E-2</v>
      </c>
      <c r="P29" s="26">
        <v>1</v>
      </c>
      <c r="Q29" s="53">
        <f t="shared" si="4"/>
        <v>3.9840637450199202E-3</v>
      </c>
      <c r="R29" s="26">
        <v>5</v>
      </c>
      <c r="S29" s="53">
        <f t="shared" si="5"/>
        <v>1.9920318725099601E-2</v>
      </c>
      <c r="T29" s="26">
        <v>63</v>
      </c>
      <c r="U29" s="53">
        <f t="shared" si="6"/>
        <v>0.25099601593625498</v>
      </c>
      <c r="V29" s="26">
        <v>5</v>
      </c>
      <c r="W29" s="53">
        <f t="shared" si="7"/>
        <v>1.9920318725099601E-2</v>
      </c>
      <c r="X29" s="26">
        <v>2</v>
      </c>
      <c r="Y29" s="53">
        <f t="shared" si="8"/>
        <v>7.9681274900398405E-3</v>
      </c>
      <c r="Z29" s="26">
        <v>0</v>
      </c>
      <c r="AA29" s="53">
        <f t="shared" si="9"/>
        <v>0</v>
      </c>
      <c r="AB29" s="26">
        <v>1</v>
      </c>
      <c r="AC29" s="53">
        <f t="shared" si="10"/>
        <v>3.9840637450199202E-3</v>
      </c>
      <c r="AD29" s="26">
        <v>240</v>
      </c>
      <c r="AE29" s="53">
        <f t="shared" si="11"/>
        <v>0.95617529880478092</v>
      </c>
      <c r="AF29" s="26">
        <v>11</v>
      </c>
      <c r="AG29" s="53">
        <f t="shared" si="12"/>
        <v>4.3824701195219126E-2</v>
      </c>
      <c r="AH29" s="26">
        <v>251</v>
      </c>
      <c r="AI29" s="59">
        <f t="shared" si="13"/>
        <v>1</v>
      </c>
      <c r="AJ29" s="29"/>
      <c r="AK29" s="23">
        <v>424</v>
      </c>
      <c r="AL29" s="63">
        <f t="shared" si="14"/>
        <v>0.59198113207547165</v>
      </c>
    </row>
    <row r="30" spans="1:38" s="5" customFormat="1" ht="20.25" customHeight="1">
      <c r="A30" s="44" t="s">
        <v>3</v>
      </c>
      <c r="B30" s="45" t="s">
        <v>4</v>
      </c>
      <c r="C30" s="20">
        <v>23</v>
      </c>
      <c r="D30" s="20" t="s">
        <v>6</v>
      </c>
      <c r="E30" s="46"/>
      <c r="F30" s="26">
        <v>55</v>
      </c>
      <c r="G30" s="53">
        <f t="shared" si="15"/>
        <v>0.19784172661870503</v>
      </c>
      <c r="H30" s="26">
        <v>130</v>
      </c>
      <c r="I30" s="53">
        <f t="shared" si="0"/>
        <v>0.46762589928057552</v>
      </c>
      <c r="J30" s="26">
        <v>3</v>
      </c>
      <c r="K30" s="53">
        <f t="shared" si="1"/>
        <v>1.0791366906474821E-2</v>
      </c>
      <c r="L30" s="26">
        <v>4</v>
      </c>
      <c r="M30" s="53">
        <f t="shared" si="2"/>
        <v>1.4388489208633094E-2</v>
      </c>
      <c r="N30" s="26">
        <v>5</v>
      </c>
      <c r="O30" s="53">
        <f t="shared" si="3"/>
        <v>1.7985611510791366E-2</v>
      </c>
      <c r="P30" s="26">
        <v>1</v>
      </c>
      <c r="Q30" s="53">
        <f t="shared" si="4"/>
        <v>3.5971223021582736E-3</v>
      </c>
      <c r="R30" s="26">
        <v>6</v>
      </c>
      <c r="S30" s="53">
        <f t="shared" si="5"/>
        <v>2.1582733812949641E-2</v>
      </c>
      <c r="T30" s="26">
        <v>52</v>
      </c>
      <c r="U30" s="53">
        <f t="shared" si="6"/>
        <v>0.18705035971223022</v>
      </c>
      <c r="V30" s="26">
        <v>0</v>
      </c>
      <c r="W30" s="53">
        <f t="shared" si="7"/>
        <v>0</v>
      </c>
      <c r="X30" s="26">
        <v>5</v>
      </c>
      <c r="Y30" s="53">
        <f t="shared" si="8"/>
        <v>1.7985611510791366E-2</v>
      </c>
      <c r="Z30" s="26">
        <v>3</v>
      </c>
      <c r="AA30" s="53">
        <f t="shared" si="9"/>
        <v>1.0791366906474821E-2</v>
      </c>
      <c r="AB30" s="26">
        <v>4</v>
      </c>
      <c r="AC30" s="53">
        <f t="shared" si="10"/>
        <v>1.4388489208633094E-2</v>
      </c>
      <c r="AD30" s="26">
        <v>268</v>
      </c>
      <c r="AE30" s="53">
        <f t="shared" si="11"/>
        <v>0.96402877697841727</v>
      </c>
      <c r="AF30" s="26">
        <v>10</v>
      </c>
      <c r="AG30" s="53">
        <f t="shared" si="12"/>
        <v>3.5971223021582732E-2</v>
      </c>
      <c r="AH30" s="26">
        <v>278</v>
      </c>
      <c r="AI30" s="59">
        <f t="shared" si="13"/>
        <v>1</v>
      </c>
      <c r="AJ30" s="29"/>
      <c r="AK30" s="23">
        <v>424</v>
      </c>
      <c r="AL30" s="63">
        <f t="shared" si="14"/>
        <v>0.65566037735849059</v>
      </c>
    </row>
    <row r="31" spans="1:38" s="5" customFormat="1" ht="20.25" customHeight="1">
      <c r="A31" s="44" t="s">
        <v>3</v>
      </c>
      <c r="B31" s="45" t="s">
        <v>4</v>
      </c>
      <c r="C31" s="20">
        <v>24</v>
      </c>
      <c r="D31" s="20" t="s">
        <v>5</v>
      </c>
      <c r="E31" s="46"/>
      <c r="F31" s="26">
        <v>59</v>
      </c>
      <c r="G31" s="53">
        <f t="shared" si="15"/>
        <v>0.17611940298507461</v>
      </c>
      <c r="H31" s="26">
        <v>145</v>
      </c>
      <c r="I31" s="53">
        <f t="shared" si="0"/>
        <v>0.43283582089552236</v>
      </c>
      <c r="J31" s="26">
        <v>9</v>
      </c>
      <c r="K31" s="53">
        <f t="shared" si="1"/>
        <v>2.6865671641791045E-2</v>
      </c>
      <c r="L31" s="26">
        <v>4</v>
      </c>
      <c r="M31" s="53">
        <f t="shared" si="2"/>
        <v>1.1940298507462687E-2</v>
      </c>
      <c r="N31" s="26">
        <v>0</v>
      </c>
      <c r="O31" s="53">
        <f t="shared" si="3"/>
        <v>0</v>
      </c>
      <c r="P31" s="26">
        <v>4</v>
      </c>
      <c r="Q31" s="53">
        <f t="shared" si="4"/>
        <v>1.1940298507462687E-2</v>
      </c>
      <c r="R31" s="26">
        <v>12</v>
      </c>
      <c r="S31" s="53">
        <f t="shared" si="5"/>
        <v>3.5820895522388062E-2</v>
      </c>
      <c r="T31" s="26">
        <v>83</v>
      </c>
      <c r="U31" s="53">
        <f t="shared" si="6"/>
        <v>0.24776119402985075</v>
      </c>
      <c r="V31" s="26">
        <v>1</v>
      </c>
      <c r="W31" s="53">
        <f t="shared" si="7"/>
        <v>2.9850746268656717E-3</v>
      </c>
      <c r="X31" s="26">
        <v>2</v>
      </c>
      <c r="Y31" s="53">
        <f t="shared" si="8"/>
        <v>5.9701492537313433E-3</v>
      </c>
      <c r="Z31" s="26">
        <v>3</v>
      </c>
      <c r="AA31" s="53">
        <f t="shared" si="9"/>
        <v>8.9552238805970154E-3</v>
      </c>
      <c r="AB31" s="26">
        <v>5</v>
      </c>
      <c r="AC31" s="53">
        <f t="shared" si="10"/>
        <v>1.4925373134328358E-2</v>
      </c>
      <c r="AD31" s="26">
        <v>327</v>
      </c>
      <c r="AE31" s="53">
        <f t="shared" si="11"/>
        <v>0.9761194029850746</v>
      </c>
      <c r="AF31" s="26">
        <v>8</v>
      </c>
      <c r="AG31" s="53">
        <f t="shared" si="12"/>
        <v>2.3880597014925373E-2</v>
      </c>
      <c r="AH31" s="26">
        <v>335</v>
      </c>
      <c r="AI31" s="59">
        <f t="shared" si="13"/>
        <v>1</v>
      </c>
      <c r="AJ31" s="29"/>
      <c r="AK31" s="23">
        <v>536</v>
      </c>
      <c r="AL31" s="63">
        <f t="shared" si="14"/>
        <v>0.625</v>
      </c>
    </row>
    <row r="32" spans="1:38" s="5" customFormat="1" ht="20.25" customHeight="1">
      <c r="A32" s="44" t="s">
        <v>3</v>
      </c>
      <c r="B32" s="45" t="s">
        <v>4</v>
      </c>
      <c r="C32" s="20">
        <v>24</v>
      </c>
      <c r="D32" s="20" t="s">
        <v>6</v>
      </c>
      <c r="E32" s="46"/>
      <c r="F32" s="26">
        <v>59</v>
      </c>
      <c r="G32" s="53">
        <f t="shared" si="15"/>
        <v>0.17933130699088146</v>
      </c>
      <c r="H32" s="26">
        <v>147</v>
      </c>
      <c r="I32" s="53">
        <f t="shared" si="0"/>
        <v>0.44680851063829785</v>
      </c>
      <c r="J32" s="26">
        <v>4</v>
      </c>
      <c r="K32" s="53">
        <f t="shared" si="1"/>
        <v>1.2158054711246201E-2</v>
      </c>
      <c r="L32" s="26">
        <v>3</v>
      </c>
      <c r="M32" s="53">
        <f t="shared" si="2"/>
        <v>9.11854103343465E-3</v>
      </c>
      <c r="N32" s="26">
        <v>4</v>
      </c>
      <c r="O32" s="53">
        <f t="shared" si="3"/>
        <v>1.2158054711246201E-2</v>
      </c>
      <c r="P32" s="26">
        <v>2</v>
      </c>
      <c r="Q32" s="53">
        <f t="shared" si="4"/>
        <v>6.0790273556231003E-3</v>
      </c>
      <c r="R32" s="26">
        <v>7</v>
      </c>
      <c r="S32" s="53">
        <f t="shared" si="5"/>
        <v>2.1276595744680851E-2</v>
      </c>
      <c r="T32" s="26">
        <v>84</v>
      </c>
      <c r="U32" s="53">
        <f t="shared" si="6"/>
        <v>0.25531914893617019</v>
      </c>
      <c r="V32" s="26">
        <v>0</v>
      </c>
      <c r="W32" s="53">
        <f t="shared" si="7"/>
        <v>0</v>
      </c>
      <c r="X32" s="26">
        <v>2</v>
      </c>
      <c r="Y32" s="53">
        <f t="shared" si="8"/>
        <v>6.0790273556231003E-3</v>
      </c>
      <c r="Z32" s="26">
        <v>0</v>
      </c>
      <c r="AA32" s="53">
        <f t="shared" si="9"/>
        <v>0</v>
      </c>
      <c r="AB32" s="26">
        <v>6</v>
      </c>
      <c r="AC32" s="53">
        <f t="shared" si="10"/>
        <v>1.82370820668693E-2</v>
      </c>
      <c r="AD32" s="26">
        <v>318</v>
      </c>
      <c r="AE32" s="53">
        <f t="shared" si="11"/>
        <v>0.96656534954407292</v>
      </c>
      <c r="AF32" s="26">
        <v>11</v>
      </c>
      <c r="AG32" s="53">
        <f t="shared" si="12"/>
        <v>3.3434650455927049E-2</v>
      </c>
      <c r="AH32" s="26">
        <v>329</v>
      </c>
      <c r="AI32" s="59">
        <f t="shared" si="13"/>
        <v>1</v>
      </c>
      <c r="AJ32" s="29"/>
      <c r="AK32" s="23">
        <v>535</v>
      </c>
      <c r="AL32" s="63">
        <f t="shared" si="14"/>
        <v>0.61495327102803743</v>
      </c>
    </row>
    <row r="33" spans="1:38" s="5" customFormat="1" ht="20.25" customHeight="1">
      <c r="A33" s="44" t="s">
        <v>3</v>
      </c>
      <c r="B33" s="45" t="s">
        <v>4</v>
      </c>
      <c r="C33" s="20">
        <v>25</v>
      </c>
      <c r="D33" s="20" t="s">
        <v>5</v>
      </c>
      <c r="E33" s="46"/>
      <c r="F33" s="26">
        <v>52</v>
      </c>
      <c r="G33" s="53">
        <f t="shared" si="15"/>
        <v>0.13612565445026178</v>
      </c>
      <c r="H33" s="26">
        <v>187</v>
      </c>
      <c r="I33" s="53">
        <f t="shared" si="0"/>
        <v>0.48952879581151831</v>
      </c>
      <c r="J33" s="26">
        <v>5</v>
      </c>
      <c r="K33" s="53">
        <f t="shared" si="1"/>
        <v>1.3089005235602094E-2</v>
      </c>
      <c r="L33" s="26">
        <v>4</v>
      </c>
      <c r="M33" s="53">
        <f t="shared" si="2"/>
        <v>1.0471204188481676E-2</v>
      </c>
      <c r="N33" s="26">
        <v>5</v>
      </c>
      <c r="O33" s="53">
        <f t="shared" si="3"/>
        <v>1.3089005235602094E-2</v>
      </c>
      <c r="P33" s="26">
        <v>3</v>
      </c>
      <c r="Q33" s="53">
        <f t="shared" si="4"/>
        <v>7.8534031413612562E-3</v>
      </c>
      <c r="R33" s="26">
        <v>10</v>
      </c>
      <c r="S33" s="53">
        <f t="shared" si="5"/>
        <v>2.6178010471204188E-2</v>
      </c>
      <c r="T33" s="26">
        <v>86</v>
      </c>
      <c r="U33" s="53">
        <f t="shared" si="6"/>
        <v>0.22513089005235601</v>
      </c>
      <c r="V33" s="26">
        <v>1</v>
      </c>
      <c r="W33" s="53">
        <f t="shared" si="7"/>
        <v>2.617801047120419E-3</v>
      </c>
      <c r="X33" s="26">
        <v>3</v>
      </c>
      <c r="Y33" s="53">
        <f t="shared" si="8"/>
        <v>7.8534031413612562E-3</v>
      </c>
      <c r="Z33" s="26">
        <v>8</v>
      </c>
      <c r="AA33" s="53">
        <f t="shared" si="9"/>
        <v>2.0942408376963352E-2</v>
      </c>
      <c r="AB33" s="26">
        <v>14</v>
      </c>
      <c r="AC33" s="53">
        <f t="shared" si="10"/>
        <v>3.6649214659685861E-2</v>
      </c>
      <c r="AD33" s="26">
        <v>378</v>
      </c>
      <c r="AE33" s="53">
        <f t="shared" si="11"/>
        <v>0.98952879581151831</v>
      </c>
      <c r="AF33" s="26">
        <v>4</v>
      </c>
      <c r="AG33" s="53">
        <f t="shared" si="12"/>
        <v>1.0471204188481676E-2</v>
      </c>
      <c r="AH33" s="26">
        <v>382</v>
      </c>
      <c r="AI33" s="59">
        <f t="shared" si="13"/>
        <v>1</v>
      </c>
      <c r="AJ33" s="29"/>
      <c r="AK33" s="23">
        <v>580</v>
      </c>
      <c r="AL33" s="63">
        <f t="shared" si="14"/>
        <v>0.6586206896551724</v>
      </c>
    </row>
    <row r="34" spans="1:38" s="5" customFormat="1" ht="20.25" customHeight="1">
      <c r="A34" s="44" t="s">
        <v>3</v>
      </c>
      <c r="B34" s="45" t="s">
        <v>4</v>
      </c>
      <c r="C34" s="20">
        <v>26</v>
      </c>
      <c r="D34" s="20" t="s">
        <v>5</v>
      </c>
      <c r="E34" s="46"/>
      <c r="F34" s="26">
        <v>42</v>
      </c>
      <c r="G34" s="53">
        <f t="shared" si="15"/>
        <v>0.11699164345403899</v>
      </c>
      <c r="H34" s="26">
        <v>141</v>
      </c>
      <c r="I34" s="53">
        <f t="shared" si="0"/>
        <v>0.39275766016713093</v>
      </c>
      <c r="J34" s="26">
        <v>9</v>
      </c>
      <c r="K34" s="53">
        <f t="shared" si="1"/>
        <v>2.5069637883008356E-2</v>
      </c>
      <c r="L34" s="26">
        <v>1</v>
      </c>
      <c r="M34" s="53">
        <f t="shared" si="2"/>
        <v>2.7855153203342618E-3</v>
      </c>
      <c r="N34" s="26">
        <v>11</v>
      </c>
      <c r="O34" s="53">
        <f t="shared" si="3"/>
        <v>3.0640668523676879E-2</v>
      </c>
      <c r="P34" s="26">
        <v>0</v>
      </c>
      <c r="Q34" s="53">
        <f t="shared" si="4"/>
        <v>0</v>
      </c>
      <c r="R34" s="26">
        <v>8</v>
      </c>
      <c r="S34" s="53">
        <f t="shared" si="5"/>
        <v>2.2284122562674095E-2</v>
      </c>
      <c r="T34" s="26">
        <v>111</v>
      </c>
      <c r="U34" s="53">
        <f t="shared" si="6"/>
        <v>0.30919220055710306</v>
      </c>
      <c r="V34" s="26">
        <v>2</v>
      </c>
      <c r="W34" s="53">
        <f t="shared" si="7"/>
        <v>5.5710306406685237E-3</v>
      </c>
      <c r="X34" s="26">
        <v>3</v>
      </c>
      <c r="Y34" s="53">
        <f t="shared" si="8"/>
        <v>8.356545961002786E-3</v>
      </c>
      <c r="Z34" s="26">
        <v>9</v>
      </c>
      <c r="AA34" s="53">
        <f t="shared" si="9"/>
        <v>2.5069637883008356E-2</v>
      </c>
      <c r="AB34" s="26">
        <v>13</v>
      </c>
      <c r="AC34" s="53">
        <f t="shared" si="10"/>
        <v>3.6211699164345405E-2</v>
      </c>
      <c r="AD34" s="26">
        <v>350</v>
      </c>
      <c r="AE34" s="53">
        <f t="shared" si="11"/>
        <v>0.97493036211699169</v>
      </c>
      <c r="AF34" s="26">
        <v>9</v>
      </c>
      <c r="AG34" s="53">
        <f t="shared" si="12"/>
        <v>2.5069637883008356E-2</v>
      </c>
      <c r="AH34" s="26">
        <v>359</v>
      </c>
      <c r="AI34" s="59">
        <f t="shared" si="13"/>
        <v>1</v>
      </c>
      <c r="AJ34" s="29"/>
      <c r="AK34" s="23">
        <v>546</v>
      </c>
      <c r="AL34" s="63">
        <f t="shared" si="14"/>
        <v>0.6575091575091575</v>
      </c>
    </row>
    <row r="35" spans="1:38" s="5" customFormat="1" ht="20.25" customHeight="1">
      <c r="A35" s="44" t="s">
        <v>3</v>
      </c>
      <c r="B35" s="45" t="s">
        <v>4</v>
      </c>
      <c r="C35" s="20">
        <v>26</v>
      </c>
      <c r="D35" s="20" t="s">
        <v>6</v>
      </c>
      <c r="E35" s="46"/>
      <c r="F35" s="26">
        <v>56</v>
      </c>
      <c r="G35" s="53">
        <f t="shared" si="15"/>
        <v>0.14507772020725387</v>
      </c>
      <c r="H35" s="26">
        <v>156</v>
      </c>
      <c r="I35" s="53">
        <f t="shared" si="0"/>
        <v>0.40414507772020725</v>
      </c>
      <c r="J35" s="26">
        <v>16</v>
      </c>
      <c r="K35" s="53">
        <f t="shared" si="1"/>
        <v>4.145077720207254E-2</v>
      </c>
      <c r="L35" s="26">
        <v>4</v>
      </c>
      <c r="M35" s="53">
        <f t="shared" si="2"/>
        <v>1.0362694300518135E-2</v>
      </c>
      <c r="N35" s="26">
        <v>13</v>
      </c>
      <c r="O35" s="53">
        <f t="shared" si="3"/>
        <v>3.367875647668394E-2</v>
      </c>
      <c r="P35" s="26">
        <v>0</v>
      </c>
      <c r="Q35" s="53">
        <f t="shared" si="4"/>
        <v>0</v>
      </c>
      <c r="R35" s="26">
        <v>10</v>
      </c>
      <c r="S35" s="53">
        <f t="shared" si="5"/>
        <v>2.5906735751295335E-2</v>
      </c>
      <c r="T35" s="26">
        <v>104</v>
      </c>
      <c r="U35" s="53">
        <f t="shared" si="6"/>
        <v>0.26943005181347152</v>
      </c>
      <c r="V35" s="26">
        <v>6</v>
      </c>
      <c r="W35" s="53">
        <f t="shared" si="7"/>
        <v>1.5544041450777202E-2</v>
      </c>
      <c r="X35" s="26">
        <v>7</v>
      </c>
      <c r="Y35" s="53">
        <f t="shared" si="8"/>
        <v>1.8134715025906734E-2</v>
      </c>
      <c r="Z35" s="26">
        <v>4</v>
      </c>
      <c r="AA35" s="53">
        <f t="shared" si="9"/>
        <v>1.0362694300518135E-2</v>
      </c>
      <c r="AB35" s="26">
        <v>2</v>
      </c>
      <c r="AC35" s="53">
        <f t="shared" si="10"/>
        <v>5.1813471502590676E-3</v>
      </c>
      <c r="AD35" s="26">
        <v>378</v>
      </c>
      <c r="AE35" s="53">
        <f t="shared" si="11"/>
        <v>0.97927461139896377</v>
      </c>
      <c r="AF35" s="26">
        <v>8</v>
      </c>
      <c r="AG35" s="53">
        <f t="shared" si="12"/>
        <v>2.072538860103627E-2</v>
      </c>
      <c r="AH35" s="26">
        <v>386</v>
      </c>
      <c r="AI35" s="59">
        <f t="shared" si="13"/>
        <v>1</v>
      </c>
      <c r="AJ35" s="29"/>
      <c r="AK35" s="23">
        <v>546</v>
      </c>
      <c r="AL35" s="63">
        <f t="shared" si="14"/>
        <v>0.706959706959707</v>
      </c>
    </row>
    <row r="36" spans="1:38" s="5" customFormat="1" ht="20.25" customHeight="1">
      <c r="A36" s="44" t="s">
        <v>3</v>
      </c>
      <c r="B36" s="45" t="s">
        <v>4</v>
      </c>
      <c r="C36" s="20">
        <v>27</v>
      </c>
      <c r="D36" s="20" t="s">
        <v>5</v>
      </c>
      <c r="E36" s="46"/>
      <c r="F36" s="26">
        <v>49</v>
      </c>
      <c r="G36" s="53">
        <f t="shared" si="15"/>
        <v>0.13031914893617022</v>
      </c>
      <c r="H36" s="26">
        <v>163</v>
      </c>
      <c r="I36" s="53">
        <f t="shared" si="0"/>
        <v>0.43351063829787234</v>
      </c>
      <c r="J36" s="26">
        <v>8</v>
      </c>
      <c r="K36" s="53">
        <f t="shared" si="1"/>
        <v>2.1276595744680851E-2</v>
      </c>
      <c r="L36" s="26">
        <v>0</v>
      </c>
      <c r="M36" s="53">
        <f t="shared" si="2"/>
        <v>0</v>
      </c>
      <c r="N36" s="26">
        <v>5</v>
      </c>
      <c r="O36" s="53">
        <f t="shared" si="3"/>
        <v>1.3297872340425532E-2</v>
      </c>
      <c r="P36" s="26">
        <v>1</v>
      </c>
      <c r="Q36" s="53">
        <f t="shared" si="4"/>
        <v>2.6595744680851063E-3</v>
      </c>
      <c r="R36" s="26">
        <v>9</v>
      </c>
      <c r="S36" s="53">
        <f t="shared" si="5"/>
        <v>2.3936170212765957E-2</v>
      </c>
      <c r="T36" s="26">
        <v>123</v>
      </c>
      <c r="U36" s="53">
        <f t="shared" si="6"/>
        <v>0.3271276595744681</v>
      </c>
      <c r="V36" s="26">
        <v>3</v>
      </c>
      <c r="W36" s="53">
        <f t="shared" si="7"/>
        <v>7.9787234042553185E-3</v>
      </c>
      <c r="X36" s="26">
        <v>6</v>
      </c>
      <c r="Y36" s="53">
        <f t="shared" si="8"/>
        <v>1.5957446808510637E-2</v>
      </c>
      <c r="Z36" s="26">
        <v>2</v>
      </c>
      <c r="AA36" s="53">
        <f t="shared" si="9"/>
        <v>5.3191489361702126E-3</v>
      </c>
      <c r="AB36" s="26">
        <v>3</v>
      </c>
      <c r="AC36" s="53">
        <f t="shared" si="10"/>
        <v>7.9787234042553185E-3</v>
      </c>
      <c r="AD36" s="26">
        <v>372</v>
      </c>
      <c r="AE36" s="53">
        <f t="shared" si="11"/>
        <v>0.98936170212765961</v>
      </c>
      <c r="AF36" s="26">
        <v>4</v>
      </c>
      <c r="AG36" s="53">
        <f t="shared" si="12"/>
        <v>1.0638297872340425E-2</v>
      </c>
      <c r="AH36" s="26">
        <v>376</v>
      </c>
      <c r="AI36" s="59">
        <f t="shared" si="13"/>
        <v>1</v>
      </c>
      <c r="AJ36" s="29"/>
      <c r="AK36" s="23">
        <v>571</v>
      </c>
      <c r="AL36" s="63">
        <f t="shared" si="14"/>
        <v>0.65849387040280205</v>
      </c>
    </row>
    <row r="37" spans="1:38" s="5" customFormat="1" ht="20.25" customHeight="1">
      <c r="A37" s="44" t="s">
        <v>3</v>
      </c>
      <c r="B37" s="45" t="s">
        <v>4</v>
      </c>
      <c r="C37" s="20">
        <v>27</v>
      </c>
      <c r="D37" s="20" t="s">
        <v>6</v>
      </c>
      <c r="E37" s="46"/>
      <c r="F37" s="26">
        <v>45</v>
      </c>
      <c r="G37" s="53">
        <f t="shared" si="15"/>
        <v>0.12465373961218837</v>
      </c>
      <c r="H37" s="26">
        <v>138</v>
      </c>
      <c r="I37" s="53">
        <f t="shared" si="0"/>
        <v>0.38227146814404434</v>
      </c>
      <c r="J37" s="26">
        <v>5</v>
      </c>
      <c r="K37" s="53">
        <f t="shared" si="1"/>
        <v>1.3850415512465374E-2</v>
      </c>
      <c r="L37" s="26">
        <v>1</v>
      </c>
      <c r="M37" s="53">
        <f t="shared" si="2"/>
        <v>2.7700831024930748E-3</v>
      </c>
      <c r="N37" s="26">
        <v>5</v>
      </c>
      <c r="O37" s="53">
        <f t="shared" si="3"/>
        <v>1.3850415512465374E-2</v>
      </c>
      <c r="P37" s="26">
        <v>1</v>
      </c>
      <c r="Q37" s="53">
        <f t="shared" si="4"/>
        <v>2.7700831024930748E-3</v>
      </c>
      <c r="R37" s="26">
        <v>8</v>
      </c>
      <c r="S37" s="53">
        <f t="shared" si="5"/>
        <v>2.2160664819944598E-2</v>
      </c>
      <c r="T37" s="26">
        <v>129</v>
      </c>
      <c r="U37" s="53">
        <f t="shared" si="6"/>
        <v>0.35734072022160662</v>
      </c>
      <c r="V37" s="26">
        <v>3</v>
      </c>
      <c r="W37" s="53">
        <f t="shared" si="7"/>
        <v>8.3102493074792248E-3</v>
      </c>
      <c r="X37" s="26">
        <v>10</v>
      </c>
      <c r="Y37" s="53">
        <f t="shared" si="8"/>
        <v>2.7700831024930747E-2</v>
      </c>
      <c r="Z37" s="26">
        <v>6</v>
      </c>
      <c r="AA37" s="53">
        <f t="shared" si="9"/>
        <v>1.662049861495845E-2</v>
      </c>
      <c r="AB37" s="26">
        <v>5</v>
      </c>
      <c r="AC37" s="53">
        <f t="shared" si="10"/>
        <v>1.3850415512465374E-2</v>
      </c>
      <c r="AD37" s="26">
        <v>356</v>
      </c>
      <c r="AE37" s="53">
        <f t="shared" si="11"/>
        <v>0.98614958448753465</v>
      </c>
      <c r="AF37" s="26">
        <v>5</v>
      </c>
      <c r="AG37" s="53">
        <f t="shared" si="12"/>
        <v>1.3850415512465374E-2</v>
      </c>
      <c r="AH37" s="26">
        <v>361</v>
      </c>
      <c r="AI37" s="59">
        <f t="shared" si="13"/>
        <v>1</v>
      </c>
      <c r="AJ37" s="29"/>
      <c r="AK37" s="23">
        <v>570</v>
      </c>
      <c r="AL37" s="63">
        <f t="shared" si="14"/>
        <v>0.6333333333333333</v>
      </c>
    </row>
    <row r="38" spans="1:38" s="5" customFormat="1" ht="20.25" customHeight="1">
      <c r="A38" s="44" t="s">
        <v>3</v>
      </c>
      <c r="B38" s="45" t="s">
        <v>4</v>
      </c>
      <c r="C38" s="20">
        <v>28</v>
      </c>
      <c r="D38" s="20" t="s">
        <v>5</v>
      </c>
      <c r="E38" s="46"/>
      <c r="F38" s="26">
        <v>39</v>
      </c>
      <c r="G38" s="53">
        <f t="shared" si="15"/>
        <v>0.11142857142857143</v>
      </c>
      <c r="H38" s="26">
        <v>195</v>
      </c>
      <c r="I38" s="53">
        <f t="shared" si="0"/>
        <v>0.55714285714285716</v>
      </c>
      <c r="J38" s="26">
        <v>6</v>
      </c>
      <c r="K38" s="53">
        <f t="shared" si="1"/>
        <v>1.7142857142857144E-2</v>
      </c>
      <c r="L38" s="26">
        <v>2</v>
      </c>
      <c r="M38" s="53">
        <f t="shared" si="2"/>
        <v>5.7142857142857143E-3</v>
      </c>
      <c r="N38" s="26">
        <v>0</v>
      </c>
      <c r="O38" s="53">
        <f t="shared" si="3"/>
        <v>0</v>
      </c>
      <c r="P38" s="26">
        <v>2</v>
      </c>
      <c r="Q38" s="53">
        <f t="shared" si="4"/>
        <v>5.7142857142857143E-3</v>
      </c>
      <c r="R38" s="26">
        <v>4</v>
      </c>
      <c r="S38" s="53">
        <f t="shared" si="5"/>
        <v>1.1428571428571429E-2</v>
      </c>
      <c r="T38" s="26">
        <v>86</v>
      </c>
      <c r="U38" s="53">
        <f t="shared" si="6"/>
        <v>0.24571428571428572</v>
      </c>
      <c r="V38" s="26">
        <v>4</v>
      </c>
      <c r="W38" s="53">
        <f t="shared" si="7"/>
        <v>1.1428571428571429E-2</v>
      </c>
      <c r="X38" s="26">
        <v>2</v>
      </c>
      <c r="Y38" s="53">
        <f t="shared" si="8"/>
        <v>5.7142857142857143E-3</v>
      </c>
      <c r="Z38" s="26">
        <v>0</v>
      </c>
      <c r="AA38" s="53">
        <f t="shared" si="9"/>
        <v>0</v>
      </c>
      <c r="AB38" s="26">
        <v>2</v>
      </c>
      <c r="AC38" s="53">
        <f t="shared" si="10"/>
        <v>5.7142857142857143E-3</v>
      </c>
      <c r="AD38" s="26">
        <v>342</v>
      </c>
      <c r="AE38" s="53">
        <f t="shared" si="11"/>
        <v>0.97714285714285709</v>
      </c>
      <c r="AF38" s="26">
        <v>8</v>
      </c>
      <c r="AG38" s="53">
        <f t="shared" si="12"/>
        <v>2.2857142857142857E-2</v>
      </c>
      <c r="AH38" s="26">
        <v>350</v>
      </c>
      <c r="AI38" s="59">
        <f t="shared" si="13"/>
        <v>1</v>
      </c>
      <c r="AJ38" s="29"/>
      <c r="AK38" s="23">
        <v>570</v>
      </c>
      <c r="AL38" s="63">
        <f t="shared" si="14"/>
        <v>0.61403508771929827</v>
      </c>
    </row>
    <row r="39" spans="1:38" s="5" customFormat="1" ht="20.25" customHeight="1">
      <c r="A39" s="44" t="s">
        <v>3</v>
      </c>
      <c r="B39" s="45" t="s">
        <v>4</v>
      </c>
      <c r="C39" s="20">
        <v>29</v>
      </c>
      <c r="D39" s="20" t="s">
        <v>5</v>
      </c>
      <c r="E39" s="46"/>
      <c r="F39" s="26">
        <v>31</v>
      </c>
      <c r="G39" s="53">
        <f t="shared" si="15"/>
        <v>0.10508474576271186</v>
      </c>
      <c r="H39" s="26">
        <v>97</v>
      </c>
      <c r="I39" s="53">
        <f t="shared" si="0"/>
        <v>0.32881355932203388</v>
      </c>
      <c r="J39" s="26">
        <v>4</v>
      </c>
      <c r="K39" s="53">
        <f t="shared" si="1"/>
        <v>1.3559322033898305E-2</v>
      </c>
      <c r="L39" s="26">
        <v>2</v>
      </c>
      <c r="M39" s="53">
        <f t="shared" si="2"/>
        <v>6.7796610169491523E-3</v>
      </c>
      <c r="N39" s="26">
        <v>4</v>
      </c>
      <c r="O39" s="53">
        <f t="shared" si="3"/>
        <v>1.3559322033898305E-2</v>
      </c>
      <c r="P39" s="26">
        <v>1</v>
      </c>
      <c r="Q39" s="53">
        <f t="shared" si="4"/>
        <v>3.3898305084745762E-3</v>
      </c>
      <c r="R39" s="26">
        <v>1</v>
      </c>
      <c r="S39" s="53">
        <f t="shared" si="5"/>
        <v>3.3898305084745762E-3</v>
      </c>
      <c r="T39" s="26">
        <v>132</v>
      </c>
      <c r="U39" s="53">
        <f t="shared" si="6"/>
        <v>0.44745762711864406</v>
      </c>
      <c r="V39" s="26">
        <v>4</v>
      </c>
      <c r="W39" s="53">
        <f t="shared" si="7"/>
        <v>1.3559322033898305E-2</v>
      </c>
      <c r="X39" s="26">
        <v>2</v>
      </c>
      <c r="Y39" s="53">
        <f t="shared" si="8"/>
        <v>6.7796610169491523E-3</v>
      </c>
      <c r="Z39" s="26">
        <v>8</v>
      </c>
      <c r="AA39" s="53">
        <f t="shared" si="9"/>
        <v>2.7118644067796609E-2</v>
      </c>
      <c r="AB39" s="26">
        <v>2</v>
      </c>
      <c r="AC39" s="53">
        <f t="shared" si="10"/>
        <v>6.7796610169491523E-3</v>
      </c>
      <c r="AD39" s="26">
        <v>288</v>
      </c>
      <c r="AE39" s="53">
        <f t="shared" si="11"/>
        <v>0.97627118644067801</v>
      </c>
      <c r="AF39" s="26">
        <v>7</v>
      </c>
      <c r="AG39" s="53">
        <f t="shared" si="12"/>
        <v>2.3728813559322035E-2</v>
      </c>
      <c r="AH39" s="26">
        <v>295</v>
      </c>
      <c r="AI39" s="59">
        <f t="shared" si="13"/>
        <v>1</v>
      </c>
      <c r="AJ39" s="29"/>
      <c r="AK39" s="23">
        <v>428</v>
      </c>
      <c r="AL39" s="63">
        <f t="shared" si="14"/>
        <v>0.68925233644859818</v>
      </c>
    </row>
    <row r="40" spans="1:38" s="5" customFormat="1" ht="20.25" customHeight="1">
      <c r="A40" s="44" t="s">
        <v>3</v>
      </c>
      <c r="B40" s="45" t="s">
        <v>4</v>
      </c>
      <c r="C40" s="20">
        <v>29</v>
      </c>
      <c r="D40" s="20" t="s">
        <v>6</v>
      </c>
      <c r="E40" s="46"/>
      <c r="F40" s="26">
        <v>25</v>
      </c>
      <c r="G40" s="53">
        <f t="shared" si="15"/>
        <v>8.771929824561403E-2</v>
      </c>
      <c r="H40" s="26">
        <v>118</v>
      </c>
      <c r="I40" s="53">
        <f t="shared" si="0"/>
        <v>0.41403508771929826</v>
      </c>
      <c r="J40" s="26">
        <v>6</v>
      </c>
      <c r="K40" s="53">
        <f t="shared" si="1"/>
        <v>2.1052631578947368E-2</v>
      </c>
      <c r="L40" s="26">
        <v>3</v>
      </c>
      <c r="M40" s="53">
        <f t="shared" si="2"/>
        <v>1.0526315789473684E-2</v>
      </c>
      <c r="N40" s="26">
        <v>3</v>
      </c>
      <c r="O40" s="53">
        <f t="shared" si="3"/>
        <v>1.0526315789473684E-2</v>
      </c>
      <c r="P40" s="26">
        <v>0</v>
      </c>
      <c r="Q40" s="53">
        <f t="shared" si="4"/>
        <v>0</v>
      </c>
      <c r="R40" s="26">
        <v>1</v>
      </c>
      <c r="S40" s="53">
        <f t="shared" si="5"/>
        <v>3.5087719298245615E-3</v>
      </c>
      <c r="T40" s="26">
        <v>112</v>
      </c>
      <c r="U40" s="53">
        <f t="shared" si="6"/>
        <v>0.39298245614035088</v>
      </c>
      <c r="V40" s="26">
        <v>2</v>
      </c>
      <c r="W40" s="53">
        <f t="shared" si="7"/>
        <v>7.0175438596491229E-3</v>
      </c>
      <c r="X40" s="26">
        <v>1</v>
      </c>
      <c r="Y40" s="53">
        <f t="shared" si="8"/>
        <v>3.5087719298245615E-3</v>
      </c>
      <c r="Z40" s="26">
        <v>5</v>
      </c>
      <c r="AA40" s="53">
        <f t="shared" si="9"/>
        <v>1.7543859649122806E-2</v>
      </c>
      <c r="AB40" s="26">
        <v>4</v>
      </c>
      <c r="AC40" s="53">
        <f t="shared" si="10"/>
        <v>1.4035087719298246E-2</v>
      </c>
      <c r="AD40" s="26">
        <v>280</v>
      </c>
      <c r="AE40" s="53">
        <f t="shared" si="11"/>
        <v>0.98245614035087714</v>
      </c>
      <c r="AF40" s="26">
        <v>5</v>
      </c>
      <c r="AG40" s="53">
        <f t="shared" si="12"/>
        <v>1.7543859649122806E-2</v>
      </c>
      <c r="AH40" s="26">
        <v>285</v>
      </c>
      <c r="AI40" s="59">
        <f t="shared" si="13"/>
        <v>1</v>
      </c>
      <c r="AJ40" s="29"/>
      <c r="AK40" s="23">
        <v>427</v>
      </c>
      <c r="AL40" s="63">
        <f t="shared" si="14"/>
        <v>0.66744730679156905</v>
      </c>
    </row>
    <row r="41" spans="1:38" s="5" customFormat="1" ht="20.25" customHeight="1">
      <c r="A41" s="44" t="s">
        <v>3</v>
      </c>
      <c r="B41" s="45" t="s">
        <v>4</v>
      </c>
      <c r="C41" s="20">
        <v>30</v>
      </c>
      <c r="D41" s="20" t="s">
        <v>5</v>
      </c>
      <c r="E41" s="46"/>
      <c r="F41" s="26">
        <v>44</v>
      </c>
      <c r="G41" s="53">
        <f t="shared" si="15"/>
        <v>0.16541353383458646</v>
      </c>
      <c r="H41" s="26">
        <v>114</v>
      </c>
      <c r="I41" s="53">
        <f t="shared" si="0"/>
        <v>0.42857142857142855</v>
      </c>
      <c r="J41" s="26">
        <v>3</v>
      </c>
      <c r="K41" s="53">
        <f t="shared" si="1"/>
        <v>1.1278195488721804E-2</v>
      </c>
      <c r="L41" s="26">
        <v>1</v>
      </c>
      <c r="M41" s="53">
        <f t="shared" si="2"/>
        <v>3.7593984962406013E-3</v>
      </c>
      <c r="N41" s="26">
        <v>4</v>
      </c>
      <c r="O41" s="53">
        <f t="shared" si="3"/>
        <v>1.5037593984962405E-2</v>
      </c>
      <c r="P41" s="26">
        <v>3</v>
      </c>
      <c r="Q41" s="53">
        <f t="shared" si="4"/>
        <v>1.1278195488721804E-2</v>
      </c>
      <c r="R41" s="26">
        <v>2</v>
      </c>
      <c r="S41" s="53">
        <f t="shared" si="5"/>
        <v>7.5187969924812026E-3</v>
      </c>
      <c r="T41" s="26">
        <v>78</v>
      </c>
      <c r="U41" s="53">
        <f t="shared" si="6"/>
        <v>0.2932330827067669</v>
      </c>
      <c r="V41" s="26">
        <v>3</v>
      </c>
      <c r="W41" s="53">
        <f t="shared" si="7"/>
        <v>1.1278195488721804E-2</v>
      </c>
      <c r="X41" s="26">
        <v>2</v>
      </c>
      <c r="Y41" s="53">
        <f t="shared" si="8"/>
        <v>7.5187969924812026E-3</v>
      </c>
      <c r="Z41" s="26">
        <v>1</v>
      </c>
      <c r="AA41" s="53">
        <f t="shared" si="9"/>
        <v>3.7593984962406013E-3</v>
      </c>
      <c r="AB41" s="26">
        <v>2</v>
      </c>
      <c r="AC41" s="53">
        <f t="shared" si="10"/>
        <v>7.5187969924812026E-3</v>
      </c>
      <c r="AD41" s="26">
        <v>257</v>
      </c>
      <c r="AE41" s="53">
        <f t="shared" si="11"/>
        <v>0.96616541353383456</v>
      </c>
      <c r="AF41" s="26">
        <v>9</v>
      </c>
      <c r="AG41" s="53">
        <f t="shared" si="12"/>
        <v>3.3834586466165412E-2</v>
      </c>
      <c r="AH41" s="26">
        <v>266</v>
      </c>
      <c r="AI41" s="59">
        <f t="shared" si="13"/>
        <v>1</v>
      </c>
      <c r="AJ41" s="29"/>
      <c r="AK41" s="23">
        <v>380</v>
      </c>
      <c r="AL41" s="63">
        <f t="shared" si="14"/>
        <v>0.7</v>
      </c>
    </row>
    <row r="42" spans="1:38" s="5" customFormat="1" ht="20.25" customHeight="1">
      <c r="A42" s="44" t="s">
        <v>3</v>
      </c>
      <c r="B42" s="45" t="s">
        <v>4</v>
      </c>
      <c r="C42" s="20">
        <v>30</v>
      </c>
      <c r="D42" s="20" t="s">
        <v>6</v>
      </c>
      <c r="E42" s="46"/>
      <c r="F42" s="26">
        <v>30</v>
      </c>
      <c r="G42" s="53">
        <f t="shared" si="15"/>
        <v>0.11320754716981132</v>
      </c>
      <c r="H42" s="26">
        <v>117</v>
      </c>
      <c r="I42" s="53">
        <f t="shared" si="0"/>
        <v>0.44150943396226416</v>
      </c>
      <c r="J42" s="26">
        <v>1</v>
      </c>
      <c r="K42" s="53">
        <f t="shared" si="1"/>
        <v>3.7735849056603774E-3</v>
      </c>
      <c r="L42" s="26">
        <v>5</v>
      </c>
      <c r="M42" s="53">
        <f t="shared" si="2"/>
        <v>1.8867924528301886E-2</v>
      </c>
      <c r="N42" s="26">
        <v>5</v>
      </c>
      <c r="O42" s="53">
        <f t="shared" si="3"/>
        <v>1.8867924528301886E-2</v>
      </c>
      <c r="P42" s="26">
        <v>0</v>
      </c>
      <c r="Q42" s="53">
        <f t="shared" si="4"/>
        <v>0</v>
      </c>
      <c r="R42" s="26">
        <v>1</v>
      </c>
      <c r="S42" s="53">
        <f t="shared" si="5"/>
        <v>3.7735849056603774E-3</v>
      </c>
      <c r="T42" s="26">
        <v>82</v>
      </c>
      <c r="U42" s="53">
        <f t="shared" si="6"/>
        <v>0.30943396226415093</v>
      </c>
      <c r="V42" s="26">
        <v>1</v>
      </c>
      <c r="W42" s="53">
        <f t="shared" si="7"/>
        <v>3.7735849056603774E-3</v>
      </c>
      <c r="X42" s="26">
        <v>3</v>
      </c>
      <c r="Y42" s="53">
        <f t="shared" si="8"/>
        <v>1.1320754716981131E-2</v>
      </c>
      <c r="Z42" s="26">
        <v>8</v>
      </c>
      <c r="AA42" s="53">
        <f t="shared" si="9"/>
        <v>3.0188679245283019E-2</v>
      </c>
      <c r="AB42" s="26">
        <v>1</v>
      </c>
      <c r="AC42" s="53">
        <f t="shared" si="10"/>
        <v>3.7735849056603774E-3</v>
      </c>
      <c r="AD42" s="26">
        <v>254</v>
      </c>
      <c r="AE42" s="53">
        <f t="shared" si="11"/>
        <v>0.95849056603773586</v>
      </c>
      <c r="AF42" s="26">
        <v>11</v>
      </c>
      <c r="AG42" s="53">
        <f t="shared" si="12"/>
        <v>4.1509433962264149E-2</v>
      </c>
      <c r="AH42" s="26">
        <v>265</v>
      </c>
      <c r="AI42" s="59">
        <f t="shared" si="13"/>
        <v>1</v>
      </c>
      <c r="AJ42" s="29"/>
      <c r="AK42" s="23">
        <v>380</v>
      </c>
      <c r="AL42" s="63">
        <f t="shared" si="14"/>
        <v>0.69736842105263153</v>
      </c>
    </row>
    <row r="43" spans="1:38" s="5" customFormat="1" ht="20.25" customHeight="1">
      <c r="A43" s="44" t="s">
        <v>3</v>
      </c>
      <c r="B43" s="45" t="s">
        <v>4</v>
      </c>
      <c r="C43" s="20">
        <v>31</v>
      </c>
      <c r="D43" s="20" t="s">
        <v>5</v>
      </c>
      <c r="E43" s="46"/>
      <c r="F43" s="26">
        <v>64</v>
      </c>
      <c r="G43" s="53">
        <f t="shared" si="15"/>
        <v>0.13973799126637554</v>
      </c>
      <c r="H43" s="26">
        <v>200</v>
      </c>
      <c r="I43" s="53">
        <f t="shared" si="0"/>
        <v>0.4366812227074236</v>
      </c>
      <c r="J43" s="26">
        <v>5</v>
      </c>
      <c r="K43" s="53">
        <f t="shared" si="1"/>
        <v>1.0917030567685589E-2</v>
      </c>
      <c r="L43" s="26">
        <v>3</v>
      </c>
      <c r="M43" s="53">
        <f t="shared" si="2"/>
        <v>6.5502183406113534E-3</v>
      </c>
      <c r="N43" s="26">
        <v>7</v>
      </c>
      <c r="O43" s="53">
        <f t="shared" si="3"/>
        <v>1.5283842794759825E-2</v>
      </c>
      <c r="P43" s="26">
        <v>1</v>
      </c>
      <c r="Q43" s="53">
        <f t="shared" si="4"/>
        <v>2.1834061135371178E-3</v>
      </c>
      <c r="R43" s="26">
        <v>8</v>
      </c>
      <c r="S43" s="53">
        <f t="shared" si="5"/>
        <v>1.7467248908296942E-2</v>
      </c>
      <c r="T43" s="26">
        <v>130</v>
      </c>
      <c r="U43" s="53">
        <f t="shared" si="6"/>
        <v>0.28384279475982532</v>
      </c>
      <c r="V43" s="26">
        <v>3</v>
      </c>
      <c r="W43" s="53">
        <f t="shared" si="7"/>
        <v>6.5502183406113534E-3</v>
      </c>
      <c r="X43" s="26">
        <v>9</v>
      </c>
      <c r="Y43" s="53">
        <f t="shared" si="8"/>
        <v>1.9650655021834062E-2</v>
      </c>
      <c r="Z43" s="26">
        <v>14</v>
      </c>
      <c r="AA43" s="53">
        <f t="shared" si="9"/>
        <v>3.0567685589519649E-2</v>
      </c>
      <c r="AB43" s="26">
        <v>4</v>
      </c>
      <c r="AC43" s="53">
        <f t="shared" si="10"/>
        <v>8.7336244541484712E-3</v>
      </c>
      <c r="AD43" s="26">
        <v>448</v>
      </c>
      <c r="AE43" s="53">
        <f t="shared" si="11"/>
        <v>0.97816593886462877</v>
      </c>
      <c r="AF43" s="26">
        <v>10</v>
      </c>
      <c r="AG43" s="53">
        <f t="shared" si="12"/>
        <v>2.1834061135371178E-2</v>
      </c>
      <c r="AH43" s="26">
        <v>458</v>
      </c>
      <c r="AI43" s="59">
        <f t="shared" si="13"/>
        <v>1</v>
      </c>
      <c r="AJ43" s="29"/>
      <c r="AK43" s="23">
        <v>708</v>
      </c>
      <c r="AL43" s="63">
        <f t="shared" si="14"/>
        <v>0.64689265536723162</v>
      </c>
    </row>
    <row r="44" spans="1:38" s="5" customFormat="1" ht="20.25" customHeight="1">
      <c r="A44" s="44" t="s">
        <v>3</v>
      </c>
      <c r="B44" s="45" t="s">
        <v>4</v>
      </c>
      <c r="C44" s="20">
        <v>32</v>
      </c>
      <c r="D44" s="20" t="s">
        <v>5</v>
      </c>
      <c r="E44" s="46"/>
      <c r="F44" s="26">
        <v>39</v>
      </c>
      <c r="G44" s="53">
        <f t="shared" si="15"/>
        <v>0.16455696202531644</v>
      </c>
      <c r="H44" s="26">
        <v>83</v>
      </c>
      <c r="I44" s="53">
        <f t="shared" si="0"/>
        <v>0.35021097046413502</v>
      </c>
      <c r="J44" s="26">
        <v>10</v>
      </c>
      <c r="K44" s="53">
        <f t="shared" si="1"/>
        <v>4.2194092827004218E-2</v>
      </c>
      <c r="L44" s="26">
        <v>1</v>
      </c>
      <c r="M44" s="53">
        <f t="shared" si="2"/>
        <v>4.2194092827004216E-3</v>
      </c>
      <c r="N44" s="26">
        <v>3</v>
      </c>
      <c r="O44" s="53">
        <f t="shared" si="3"/>
        <v>1.2658227848101266E-2</v>
      </c>
      <c r="P44" s="26">
        <v>3</v>
      </c>
      <c r="Q44" s="53">
        <f t="shared" si="4"/>
        <v>1.2658227848101266E-2</v>
      </c>
      <c r="R44" s="26">
        <v>7</v>
      </c>
      <c r="S44" s="53">
        <f t="shared" si="5"/>
        <v>2.9535864978902954E-2</v>
      </c>
      <c r="T44" s="26">
        <v>80</v>
      </c>
      <c r="U44" s="53">
        <f t="shared" si="6"/>
        <v>0.33755274261603374</v>
      </c>
      <c r="V44" s="26">
        <v>1</v>
      </c>
      <c r="W44" s="53">
        <f t="shared" si="7"/>
        <v>4.2194092827004216E-3</v>
      </c>
      <c r="X44" s="26">
        <v>3</v>
      </c>
      <c r="Y44" s="53">
        <f t="shared" si="8"/>
        <v>1.2658227848101266E-2</v>
      </c>
      <c r="Z44" s="26">
        <v>3</v>
      </c>
      <c r="AA44" s="53">
        <f t="shared" si="9"/>
        <v>1.2658227848101266E-2</v>
      </c>
      <c r="AB44" s="26">
        <v>1</v>
      </c>
      <c r="AC44" s="53">
        <f t="shared" si="10"/>
        <v>4.2194092827004216E-3</v>
      </c>
      <c r="AD44" s="26">
        <v>234</v>
      </c>
      <c r="AE44" s="53">
        <f t="shared" si="11"/>
        <v>0.98734177215189878</v>
      </c>
      <c r="AF44" s="26">
        <v>3</v>
      </c>
      <c r="AG44" s="53">
        <f t="shared" si="12"/>
        <v>1.2658227848101266E-2</v>
      </c>
      <c r="AH44" s="26">
        <v>237</v>
      </c>
      <c r="AI44" s="59">
        <f t="shared" si="13"/>
        <v>1</v>
      </c>
      <c r="AJ44" s="29"/>
      <c r="AK44" s="23">
        <v>387</v>
      </c>
      <c r="AL44" s="63">
        <f t="shared" si="14"/>
        <v>0.61240310077519378</v>
      </c>
    </row>
    <row r="45" spans="1:38" s="5" customFormat="1" ht="20.25" customHeight="1">
      <c r="A45" s="44" t="s">
        <v>3</v>
      </c>
      <c r="B45" s="45" t="s">
        <v>4</v>
      </c>
      <c r="C45" s="20">
        <v>32</v>
      </c>
      <c r="D45" s="20" t="s">
        <v>6</v>
      </c>
      <c r="E45" s="46"/>
      <c r="F45" s="26">
        <v>43</v>
      </c>
      <c r="G45" s="53">
        <f t="shared" si="15"/>
        <v>0.17768595041322313</v>
      </c>
      <c r="H45" s="26">
        <v>92</v>
      </c>
      <c r="I45" s="53">
        <f t="shared" si="0"/>
        <v>0.38016528925619836</v>
      </c>
      <c r="J45" s="26">
        <v>4</v>
      </c>
      <c r="K45" s="53">
        <f t="shared" si="1"/>
        <v>1.6528925619834711E-2</v>
      </c>
      <c r="L45" s="26">
        <v>0</v>
      </c>
      <c r="M45" s="53">
        <f t="shared" si="2"/>
        <v>0</v>
      </c>
      <c r="N45" s="26">
        <v>3</v>
      </c>
      <c r="O45" s="53">
        <f t="shared" si="3"/>
        <v>1.2396694214876033E-2</v>
      </c>
      <c r="P45" s="26">
        <v>0</v>
      </c>
      <c r="Q45" s="53">
        <f t="shared" si="4"/>
        <v>0</v>
      </c>
      <c r="R45" s="26">
        <v>8</v>
      </c>
      <c r="S45" s="53">
        <f t="shared" si="5"/>
        <v>3.3057851239669422E-2</v>
      </c>
      <c r="T45" s="26">
        <v>73</v>
      </c>
      <c r="U45" s="53">
        <f t="shared" si="6"/>
        <v>0.30165289256198347</v>
      </c>
      <c r="V45" s="26">
        <v>0</v>
      </c>
      <c r="W45" s="53">
        <f t="shared" si="7"/>
        <v>0</v>
      </c>
      <c r="X45" s="26">
        <v>2</v>
      </c>
      <c r="Y45" s="53">
        <f t="shared" si="8"/>
        <v>8.2644628099173556E-3</v>
      </c>
      <c r="Z45" s="26">
        <v>6</v>
      </c>
      <c r="AA45" s="53">
        <f t="shared" si="9"/>
        <v>2.4793388429752067E-2</v>
      </c>
      <c r="AB45" s="26">
        <v>1</v>
      </c>
      <c r="AC45" s="53">
        <f t="shared" si="10"/>
        <v>4.1322314049586778E-3</v>
      </c>
      <c r="AD45" s="26">
        <v>232</v>
      </c>
      <c r="AE45" s="53">
        <f t="shared" si="11"/>
        <v>0.95867768595041325</v>
      </c>
      <c r="AF45" s="26">
        <v>10</v>
      </c>
      <c r="AG45" s="53">
        <f t="shared" si="12"/>
        <v>4.1322314049586778E-2</v>
      </c>
      <c r="AH45" s="26">
        <v>242</v>
      </c>
      <c r="AI45" s="59">
        <f t="shared" si="13"/>
        <v>1</v>
      </c>
      <c r="AJ45" s="29"/>
      <c r="AK45" s="23">
        <v>387</v>
      </c>
      <c r="AL45" s="63">
        <f t="shared" si="14"/>
        <v>0.62532299741602071</v>
      </c>
    </row>
    <row r="46" spans="1:38" s="5" customFormat="1" ht="20.25" customHeight="1">
      <c r="A46" s="44" t="s">
        <v>3</v>
      </c>
      <c r="B46" s="45" t="s">
        <v>4</v>
      </c>
      <c r="C46" s="20">
        <v>33</v>
      </c>
      <c r="D46" s="20" t="s">
        <v>5</v>
      </c>
      <c r="E46" s="46"/>
      <c r="F46" s="26">
        <v>53</v>
      </c>
      <c r="G46" s="53">
        <f t="shared" si="15"/>
        <v>0.22175732217573221</v>
      </c>
      <c r="H46" s="26">
        <v>90</v>
      </c>
      <c r="I46" s="53">
        <f t="shared" si="0"/>
        <v>0.37656903765690375</v>
      </c>
      <c r="J46" s="26">
        <v>9</v>
      </c>
      <c r="K46" s="53">
        <f t="shared" si="1"/>
        <v>3.7656903765690378E-2</v>
      </c>
      <c r="L46" s="26">
        <v>6</v>
      </c>
      <c r="M46" s="53">
        <f t="shared" si="2"/>
        <v>2.5104602510460251E-2</v>
      </c>
      <c r="N46" s="26">
        <v>5</v>
      </c>
      <c r="O46" s="53">
        <f t="shared" si="3"/>
        <v>2.0920502092050208E-2</v>
      </c>
      <c r="P46" s="26">
        <v>3</v>
      </c>
      <c r="Q46" s="53">
        <f t="shared" si="4"/>
        <v>1.2552301255230125E-2</v>
      </c>
      <c r="R46" s="26">
        <v>4</v>
      </c>
      <c r="S46" s="53">
        <f t="shared" si="5"/>
        <v>1.6736401673640166E-2</v>
      </c>
      <c r="T46" s="26">
        <v>54</v>
      </c>
      <c r="U46" s="53">
        <f t="shared" si="6"/>
        <v>0.22594142259414227</v>
      </c>
      <c r="V46" s="26">
        <v>3</v>
      </c>
      <c r="W46" s="53">
        <f t="shared" si="7"/>
        <v>1.2552301255230125E-2</v>
      </c>
      <c r="X46" s="26">
        <v>1</v>
      </c>
      <c r="Y46" s="53">
        <f t="shared" si="8"/>
        <v>4.1841004184100415E-3</v>
      </c>
      <c r="Z46" s="26">
        <v>1</v>
      </c>
      <c r="AA46" s="53">
        <f t="shared" si="9"/>
        <v>4.1841004184100415E-3</v>
      </c>
      <c r="AB46" s="26">
        <v>3</v>
      </c>
      <c r="AC46" s="53">
        <f t="shared" si="10"/>
        <v>1.2552301255230125E-2</v>
      </c>
      <c r="AD46" s="26">
        <v>232</v>
      </c>
      <c r="AE46" s="53">
        <f t="shared" si="11"/>
        <v>0.97071129707112969</v>
      </c>
      <c r="AF46" s="26">
        <v>7</v>
      </c>
      <c r="AG46" s="53">
        <f t="shared" si="12"/>
        <v>2.9288702928870293E-2</v>
      </c>
      <c r="AH46" s="26">
        <v>239</v>
      </c>
      <c r="AI46" s="59">
        <f t="shared" si="13"/>
        <v>1</v>
      </c>
      <c r="AJ46" s="29"/>
      <c r="AK46" s="23">
        <v>443</v>
      </c>
      <c r="AL46" s="63">
        <f t="shared" si="14"/>
        <v>0.53950338600451464</v>
      </c>
    </row>
    <row r="47" spans="1:38" s="5" customFormat="1" ht="20.25" customHeight="1">
      <c r="A47" s="44" t="s">
        <v>3</v>
      </c>
      <c r="B47" s="45" t="s">
        <v>4</v>
      </c>
      <c r="C47" s="20">
        <v>33</v>
      </c>
      <c r="D47" s="20" t="s">
        <v>6</v>
      </c>
      <c r="E47" s="46"/>
      <c r="F47" s="26">
        <v>48</v>
      </c>
      <c r="G47" s="53">
        <f t="shared" si="15"/>
        <v>0.19753086419753085</v>
      </c>
      <c r="H47" s="26">
        <v>107</v>
      </c>
      <c r="I47" s="53">
        <f t="shared" si="0"/>
        <v>0.44032921810699588</v>
      </c>
      <c r="J47" s="26">
        <v>6</v>
      </c>
      <c r="K47" s="53">
        <f t="shared" si="1"/>
        <v>2.4691358024691357E-2</v>
      </c>
      <c r="L47" s="26">
        <v>3</v>
      </c>
      <c r="M47" s="53">
        <f t="shared" si="2"/>
        <v>1.2345679012345678E-2</v>
      </c>
      <c r="N47" s="26">
        <v>1</v>
      </c>
      <c r="O47" s="53">
        <f t="shared" si="3"/>
        <v>4.11522633744856E-3</v>
      </c>
      <c r="P47" s="26">
        <v>1</v>
      </c>
      <c r="Q47" s="53">
        <f t="shared" si="4"/>
        <v>4.11522633744856E-3</v>
      </c>
      <c r="R47" s="26">
        <v>3</v>
      </c>
      <c r="S47" s="53">
        <f t="shared" si="5"/>
        <v>1.2345679012345678E-2</v>
      </c>
      <c r="T47" s="26">
        <v>49</v>
      </c>
      <c r="U47" s="53">
        <f t="shared" si="6"/>
        <v>0.20164609053497942</v>
      </c>
      <c r="V47" s="26">
        <v>1</v>
      </c>
      <c r="W47" s="53">
        <f t="shared" si="7"/>
        <v>4.11522633744856E-3</v>
      </c>
      <c r="X47" s="26">
        <v>4</v>
      </c>
      <c r="Y47" s="53">
        <f t="shared" si="8"/>
        <v>1.646090534979424E-2</v>
      </c>
      <c r="Z47" s="26">
        <v>0</v>
      </c>
      <c r="AA47" s="53">
        <f t="shared" si="9"/>
        <v>0</v>
      </c>
      <c r="AB47" s="26">
        <v>4</v>
      </c>
      <c r="AC47" s="53">
        <f t="shared" si="10"/>
        <v>1.646090534979424E-2</v>
      </c>
      <c r="AD47" s="26">
        <v>227</v>
      </c>
      <c r="AE47" s="53">
        <f t="shared" si="11"/>
        <v>0.93415637860082301</v>
      </c>
      <c r="AF47" s="26">
        <v>16</v>
      </c>
      <c r="AG47" s="53">
        <f t="shared" si="12"/>
        <v>6.584362139917696E-2</v>
      </c>
      <c r="AH47" s="26">
        <v>243</v>
      </c>
      <c r="AI47" s="59">
        <f t="shared" si="13"/>
        <v>1</v>
      </c>
      <c r="AJ47" s="29"/>
      <c r="AK47" s="23">
        <v>443</v>
      </c>
      <c r="AL47" s="63">
        <f t="shared" si="14"/>
        <v>0.54853273137697522</v>
      </c>
    </row>
    <row r="48" spans="1:38" s="5" customFormat="1" ht="20.25" customHeight="1">
      <c r="A48" s="44" t="s">
        <v>3</v>
      </c>
      <c r="B48" s="45" t="s">
        <v>4</v>
      </c>
      <c r="C48" s="20">
        <v>34</v>
      </c>
      <c r="D48" s="20" t="s">
        <v>5</v>
      </c>
      <c r="E48" s="46"/>
      <c r="F48" s="26">
        <v>75</v>
      </c>
      <c r="G48" s="53">
        <f t="shared" si="15"/>
        <v>0.22590361445783133</v>
      </c>
      <c r="H48" s="26">
        <v>116</v>
      </c>
      <c r="I48" s="53">
        <f t="shared" si="0"/>
        <v>0.3493975903614458</v>
      </c>
      <c r="J48" s="26">
        <v>11</v>
      </c>
      <c r="K48" s="53">
        <f t="shared" si="1"/>
        <v>3.313253012048193E-2</v>
      </c>
      <c r="L48" s="26">
        <v>7</v>
      </c>
      <c r="M48" s="53">
        <f t="shared" si="2"/>
        <v>2.1084337349397589E-2</v>
      </c>
      <c r="N48" s="26">
        <v>8</v>
      </c>
      <c r="O48" s="53">
        <f t="shared" si="3"/>
        <v>2.4096385542168676E-2</v>
      </c>
      <c r="P48" s="26">
        <v>3</v>
      </c>
      <c r="Q48" s="53">
        <f t="shared" si="4"/>
        <v>9.0361445783132526E-3</v>
      </c>
      <c r="R48" s="26">
        <v>10</v>
      </c>
      <c r="S48" s="53">
        <f t="shared" si="5"/>
        <v>3.0120481927710843E-2</v>
      </c>
      <c r="T48" s="26">
        <v>68</v>
      </c>
      <c r="U48" s="53">
        <f t="shared" si="6"/>
        <v>0.20481927710843373</v>
      </c>
      <c r="V48" s="26">
        <v>2</v>
      </c>
      <c r="W48" s="53">
        <f t="shared" si="7"/>
        <v>6.024096385542169E-3</v>
      </c>
      <c r="X48" s="26">
        <v>9</v>
      </c>
      <c r="Y48" s="53">
        <f t="shared" si="8"/>
        <v>2.710843373493976E-2</v>
      </c>
      <c r="Z48" s="26">
        <v>6</v>
      </c>
      <c r="AA48" s="53">
        <f t="shared" si="9"/>
        <v>1.8072289156626505E-2</v>
      </c>
      <c r="AB48" s="26">
        <v>1</v>
      </c>
      <c r="AC48" s="53">
        <f t="shared" si="10"/>
        <v>3.0120481927710845E-3</v>
      </c>
      <c r="AD48" s="26">
        <v>316</v>
      </c>
      <c r="AE48" s="53">
        <f t="shared" si="11"/>
        <v>0.95180722891566261</v>
      </c>
      <c r="AF48" s="26">
        <v>16</v>
      </c>
      <c r="AG48" s="53">
        <f t="shared" si="12"/>
        <v>4.8192771084337352E-2</v>
      </c>
      <c r="AH48" s="26">
        <v>332</v>
      </c>
      <c r="AI48" s="59">
        <f t="shared" si="13"/>
        <v>1</v>
      </c>
      <c r="AJ48" s="29"/>
      <c r="AK48" s="23">
        <v>637</v>
      </c>
      <c r="AL48" s="63">
        <f t="shared" si="14"/>
        <v>0.52119309262166402</v>
      </c>
    </row>
    <row r="49" spans="1:38" s="5" customFormat="1" ht="20.25" customHeight="1">
      <c r="A49" s="44" t="s">
        <v>3</v>
      </c>
      <c r="B49" s="45" t="s">
        <v>4</v>
      </c>
      <c r="C49" s="20">
        <v>34</v>
      </c>
      <c r="D49" s="20" t="s">
        <v>6</v>
      </c>
      <c r="E49" s="46"/>
      <c r="F49" s="26">
        <v>78</v>
      </c>
      <c r="G49" s="53">
        <f t="shared" si="15"/>
        <v>0.23076923076923078</v>
      </c>
      <c r="H49" s="26">
        <v>130</v>
      </c>
      <c r="I49" s="53">
        <f t="shared" si="0"/>
        <v>0.38461538461538464</v>
      </c>
      <c r="J49" s="26">
        <v>11</v>
      </c>
      <c r="K49" s="53">
        <f t="shared" si="1"/>
        <v>3.2544378698224852E-2</v>
      </c>
      <c r="L49" s="26">
        <v>5</v>
      </c>
      <c r="M49" s="53">
        <f t="shared" si="2"/>
        <v>1.4792899408284023E-2</v>
      </c>
      <c r="N49" s="26">
        <v>0</v>
      </c>
      <c r="O49" s="53">
        <f t="shared" si="3"/>
        <v>0</v>
      </c>
      <c r="P49" s="26">
        <v>4</v>
      </c>
      <c r="Q49" s="53">
        <f t="shared" si="4"/>
        <v>1.1834319526627219E-2</v>
      </c>
      <c r="R49" s="26">
        <v>5</v>
      </c>
      <c r="S49" s="53">
        <f t="shared" si="5"/>
        <v>1.4792899408284023E-2</v>
      </c>
      <c r="T49" s="26">
        <v>71</v>
      </c>
      <c r="U49" s="53">
        <f t="shared" si="6"/>
        <v>0.21005917159763313</v>
      </c>
      <c r="V49" s="26">
        <v>3</v>
      </c>
      <c r="W49" s="53">
        <f t="shared" si="7"/>
        <v>8.8757396449704144E-3</v>
      </c>
      <c r="X49" s="26">
        <v>4</v>
      </c>
      <c r="Y49" s="53">
        <f t="shared" si="8"/>
        <v>1.1834319526627219E-2</v>
      </c>
      <c r="Z49" s="26">
        <v>14</v>
      </c>
      <c r="AA49" s="53">
        <f t="shared" si="9"/>
        <v>4.142011834319527E-2</v>
      </c>
      <c r="AB49" s="26">
        <v>3</v>
      </c>
      <c r="AC49" s="53">
        <f t="shared" si="10"/>
        <v>8.8757396449704144E-3</v>
      </c>
      <c r="AD49" s="26">
        <v>328</v>
      </c>
      <c r="AE49" s="53">
        <f t="shared" si="11"/>
        <v>0.97041420118343191</v>
      </c>
      <c r="AF49" s="26">
        <v>10</v>
      </c>
      <c r="AG49" s="53">
        <f t="shared" si="12"/>
        <v>2.9585798816568046E-2</v>
      </c>
      <c r="AH49" s="26">
        <v>338</v>
      </c>
      <c r="AI49" s="59">
        <f t="shared" si="13"/>
        <v>1</v>
      </c>
      <c r="AJ49" s="29"/>
      <c r="AK49" s="23">
        <v>636</v>
      </c>
      <c r="AL49" s="63">
        <f t="shared" si="14"/>
        <v>0.53144654088050314</v>
      </c>
    </row>
    <row r="50" spans="1:38" s="5" customFormat="1" ht="20.25" customHeight="1">
      <c r="A50" s="44" t="s">
        <v>3</v>
      </c>
      <c r="B50" s="45" t="s">
        <v>4</v>
      </c>
      <c r="C50" s="20">
        <v>43</v>
      </c>
      <c r="D50" s="20" t="s">
        <v>5</v>
      </c>
      <c r="E50" s="46"/>
      <c r="F50" s="26">
        <v>74</v>
      </c>
      <c r="G50" s="53">
        <f t="shared" si="15"/>
        <v>0.22289156626506024</v>
      </c>
      <c r="H50" s="26">
        <v>119</v>
      </c>
      <c r="I50" s="53">
        <f t="shared" si="0"/>
        <v>0.35843373493975905</v>
      </c>
      <c r="J50" s="26">
        <v>13</v>
      </c>
      <c r="K50" s="53">
        <f t="shared" si="1"/>
        <v>3.9156626506024098E-2</v>
      </c>
      <c r="L50" s="26">
        <v>3</v>
      </c>
      <c r="M50" s="53">
        <f t="shared" si="2"/>
        <v>9.0361445783132526E-3</v>
      </c>
      <c r="N50" s="26">
        <v>7</v>
      </c>
      <c r="O50" s="53">
        <f t="shared" si="3"/>
        <v>2.1084337349397589E-2</v>
      </c>
      <c r="P50" s="26">
        <v>2</v>
      </c>
      <c r="Q50" s="53">
        <f t="shared" si="4"/>
        <v>6.024096385542169E-3</v>
      </c>
      <c r="R50" s="26">
        <v>8</v>
      </c>
      <c r="S50" s="53">
        <f t="shared" si="5"/>
        <v>2.4096385542168676E-2</v>
      </c>
      <c r="T50" s="26">
        <v>79</v>
      </c>
      <c r="U50" s="53">
        <f t="shared" si="6"/>
        <v>0.23795180722891565</v>
      </c>
      <c r="V50" s="26">
        <v>5</v>
      </c>
      <c r="W50" s="53">
        <f t="shared" si="7"/>
        <v>1.5060240963855422E-2</v>
      </c>
      <c r="X50" s="26">
        <v>4</v>
      </c>
      <c r="Y50" s="53">
        <f t="shared" si="8"/>
        <v>1.2048192771084338E-2</v>
      </c>
      <c r="Z50" s="26">
        <v>6</v>
      </c>
      <c r="AA50" s="53">
        <f t="shared" si="9"/>
        <v>1.8072289156626505E-2</v>
      </c>
      <c r="AB50" s="26">
        <v>1</v>
      </c>
      <c r="AC50" s="53">
        <f t="shared" si="10"/>
        <v>3.0120481927710845E-3</v>
      </c>
      <c r="AD50" s="26">
        <v>321</v>
      </c>
      <c r="AE50" s="53">
        <f t="shared" si="11"/>
        <v>0.9668674698795181</v>
      </c>
      <c r="AF50" s="26">
        <v>11</v>
      </c>
      <c r="AG50" s="53">
        <f t="shared" si="12"/>
        <v>3.313253012048193E-2</v>
      </c>
      <c r="AH50" s="26">
        <v>332</v>
      </c>
      <c r="AI50" s="59">
        <f t="shared" si="13"/>
        <v>1</v>
      </c>
      <c r="AJ50" s="29"/>
      <c r="AK50" s="23">
        <v>498</v>
      </c>
      <c r="AL50" s="63">
        <f t="shared" si="14"/>
        <v>0.66666666666666663</v>
      </c>
    </row>
    <row r="51" spans="1:38" s="5" customFormat="1" ht="20.25" customHeight="1">
      <c r="A51" s="44" t="s">
        <v>3</v>
      </c>
      <c r="B51" s="45" t="s">
        <v>4</v>
      </c>
      <c r="C51" s="20">
        <v>43</v>
      </c>
      <c r="D51" s="20" t="s">
        <v>6</v>
      </c>
      <c r="E51" s="46"/>
      <c r="F51" s="26">
        <v>55</v>
      </c>
      <c r="G51" s="53">
        <f t="shared" si="15"/>
        <v>0.16975308641975309</v>
      </c>
      <c r="H51" s="26">
        <v>148</v>
      </c>
      <c r="I51" s="53">
        <f t="shared" si="0"/>
        <v>0.4567901234567901</v>
      </c>
      <c r="J51" s="26">
        <v>12</v>
      </c>
      <c r="K51" s="53">
        <f t="shared" si="1"/>
        <v>3.7037037037037035E-2</v>
      </c>
      <c r="L51" s="26">
        <v>3</v>
      </c>
      <c r="M51" s="53">
        <f t="shared" si="2"/>
        <v>9.2592592592592587E-3</v>
      </c>
      <c r="N51" s="26">
        <v>1</v>
      </c>
      <c r="O51" s="53">
        <f t="shared" si="3"/>
        <v>3.0864197530864196E-3</v>
      </c>
      <c r="P51" s="26">
        <v>1</v>
      </c>
      <c r="Q51" s="53">
        <f t="shared" si="4"/>
        <v>3.0864197530864196E-3</v>
      </c>
      <c r="R51" s="26">
        <v>2</v>
      </c>
      <c r="S51" s="53">
        <f t="shared" si="5"/>
        <v>6.1728395061728392E-3</v>
      </c>
      <c r="T51" s="26">
        <v>79</v>
      </c>
      <c r="U51" s="53">
        <f t="shared" si="6"/>
        <v>0.24382716049382716</v>
      </c>
      <c r="V51" s="26">
        <v>1</v>
      </c>
      <c r="W51" s="53">
        <f t="shared" si="7"/>
        <v>3.0864197530864196E-3</v>
      </c>
      <c r="X51" s="26">
        <v>3</v>
      </c>
      <c r="Y51" s="53">
        <f t="shared" si="8"/>
        <v>9.2592592592592587E-3</v>
      </c>
      <c r="Z51" s="26">
        <v>4</v>
      </c>
      <c r="AA51" s="53">
        <f t="shared" si="9"/>
        <v>1.2345679012345678E-2</v>
      </c>
      <c r="AB51" s="26">
        <v>3</v>
      </c>
      <c r="AC51" s="53">
        <f t="shared" si="10"/>
        <v>9.2592592592592587E-3</v>
      </c>
      <c r="AD51" s="26">
        <v>312</v>
      </c>
      <c r="AE51" s="53">
        <f t="shared" si="11"/>
        <v>0.96296296296296291</v>
      </c>
      <c r="AF51" s="26">
        <v>12</v>
      </c>
      <c r="AG51" s="53">
        <f t="shared" si="12"/>
        <v>3.7037037037037035E-2</v>
      </c>
      <c r="AH51" s="26">
        <v>324</v>
      </c>
      <c r="AI51" s="59">
        <f t="shared" si="13"/>
        <v>1</v>
      </c>
      <c r="AJ51" s="29"/>
      <c r="AK51" s="23">
        <v>498</v>
      </c>
      <c r="AL51" s="63">
        <f t="shared" si="14"/>
        <v>0.6506024096385542</v>
      </c>
    </row>
    <row r="52" spans="1:38" s="5" customFormat="1" ht="20.25" customHeight="1">
      <c r="A52" s="44" t="s">
        <v>3</v>
      </c>
      <c r="B52" s="45" t="s">
        <v>4</v>
      </c>
      <c r="C52" s="20">
        <v>44</v>
      </c>
      <c r="D52" s="20" t="s">
        <v>5</v>
      </c>
      <c r="E52" s="46"/>
      <c r="F52" s="26">
        <v>47</v>
      </c>
      <c r="G52" s="53">
        <f t="shared" si="15"/>
        <v>0.18951612903225806</v>
      </c>
      <c r="H52" s="26">
        <v>68</v>
      </c>
      <c r="I52" s="53">
        <f t="shared" si="0"/>
        <v>0.27419354838709675</v>
      </c>
      <c r="J52" s="26">
        <v>6</v>
      </c>
      <c r="K52" s="53">
        <f t="shared" si="1"/>
        <v>2.4193548387096774E-2</v>
      </c>
      <c r="L52" s="26">
        <v>3</v>
      </c>
      <c r="M52" s="53">
        <f t="shared" si="2"/>
        <v>1.2096774193548387E-2</v>
      </c>
      <c r="N52" s="26">
        <v>3</v>
      </c>
      <c r="O52" s="53">
        <f t="shared" si="3"/>
        <v>1.2096774193548387E-2</v>
      </c>
      <c r="P52" s="26">
        <v>0</v>
      </c>
      <c r="Q52" s="53">
        <f t="shared" si="4"/>
        <v>0</v>
      </c>
      <c r="R52" s="26">
        <v>6</v>
      </c>
      <c r="S52" s="53">
        <f t="shared" si="5"/>
        <v>2.4193548387096774E-2</v>
      </c>
      <c r="T52" s="26">
        <v>94</v>
      </c>
      <c r="U52" s="53">
        <f t="shared" si="6"/>
        <v>0.37903225806451613</v>
      </c>
      <c r="V52" s="26">
        <v>1</v>
      </c>
      <c r="W52" s="53">
        <f t="shared" si="7"/>
        <v>4.0322580645161289E-3</v>
      </c>
      <c r="X52" s="26">
        <v>0</v>
      </c>
      <c r="Y52" s="53">
        <f t="shared" si="8"/>
        <v>0</v>
      </c>
      <c r="Z52" s="26">
        <v>7</v>
      </c>
      <c r="AA52" s="53">
        <f t="shared" si="9"/>
        <v>2.8225806451612902E-2</v>
      </c>
      <c r="AB52" s="26">
        <v>0</v>
      </c>
      <c r="AC52" s="53">
        <f t="shared" si="10"/>
        <v>0</v>
      </c>
      <c r="AD52" s="26">
        <v>235</v>
      </c>
      <c r="AE52" s="53">
        <f t="shared" si="11"/>
        <v>0.94758064516129037</v>
      </c>
      <c r="AF52" s="26">
        <v>13</v>
      </c>
      <c r="AG52" s="53">
        <f t="shared" si="12"/>
        <v>5.2419354838709679E-2</v>
      </c>
      <c r="AH52" s="26">
        <v>248</v>
      </c>
      <c r="AI52" s="59">
        <f t="shared" si="13"/>
        <v>1</v>
      </c>
      <c r="AJ52" s="29"/>
      <c r="AK52" s="23">
        <v>408</v>
      </c>
      <c r="AL52" s="63">
        <f t="shared" si="14"/>
        <v>0.60784313725490191</v>
      </c>
    </row>
    <row r="53" spans="1:38" s="5" customFormat="1" ht="20.25" customHeight="1">
      <c r="A53" s="44" t="s">
        <v>3</v>
      </c>
      <c r="B53" s="45" t="s">
        <v>4</v>
      </c>
      <c r="C53" s="20">
        <v>44</v>
      </c>
      <c r="D53" s="20" t="s">
        <v>6</v>
      </c>
      <c r="E53" s="46"/>
      <c r="F53" s="26">
        <v>39</v>
      </c>
      <c r="G53" s="53">
        <f t="shared" si="15"/>
        <v>0.1598360655737705</v>
      </c>
      <c r="H53" s="26">
        <v>72</v>
      </c>
      <c r="I53" s="53">
        <f t="shared" si="0"/>
        <v>0.29508196721311475</v>
      </c>
      <c r="J53" s="26">
        <v>3</v>
      </c>
      <c r="K53" s="53">
        <f t="shared" si="1"/>
        <v>1.2295081967213115E-2</v>
      </c>
      <c r="L53" s="26">
        <v>1</v>
      </c>
      <c r="M53" s="53">
        <f t="shared" si="2"/>
        <v>4.0983606557377051E-3</v>
      </c>
      <c r="N53" s="26">
        <v>2</v>
      </c>
      <c r="O53" s="53">
        <f t="shared" si="3"/>
        <v>8.1967213114754103E-3</v>
      </c>
      <c r="P53" s="26">
        <v>1</v>
      </c>
      <c r="Q53" s="53">
        <f t="shared" si="4"/>
        <v>4.0983606557377051E-3</v>
      </c>
      <c r="R53" s="26">
        <v>7</v>
      </c>
      <c r="S53" s="53">
        <f t="shared" si="5"/>
        <v>2.8688524590163935E-2</v>
      </c>
      <c r="T53" s="26">
        <v>102</v>
      </c>
      <c r="U53" s="53">
        <f t="shared" si="6"/>
        <v>0.41803278688524592</v>
      </c>
      <c r="V53" s="26">
        <v>0</v>
      </c>
      <c r="W53" s="53">
        <f t="shared" si="7"/>
        <v>0</v>
      </c>
      <c r="X53" s="26">
        <v>3</v>
      </c>
      <c r="Y53" s="53">
        <f t="shared" si="8"/>
        <v>1.2295081967213115E-2</v>
      </c>
      <c r="Z53" s="26">
        <v>5</v>
      </c>
      <c r="AA53" s="53">
        <f t="shared" si="9"/>
        <v>2.0491803278688523E-2</v>
      </c>
      <c r="AB53" s="26">
        <v>4</v>
      </c>
      <c r="AC53" s="53">
        <f t="shared" si="10"/>
        <v>1.6393442622950821E-2</v>
      </c>
      <c r="AD53" s="26">
        <v>239</v>
      </c>
      <c r="AE53" s="53">
        <f t="shared" si="11"/>
        <v>0.97950819672131151</v>
      </c>
      <c r="AF53" s="26">
        <v>5</v>
      </c>
      <c r="AG53" s="53">
        <f t="shared" si="12"/>
        <v>2.0491803278688523E-2</v>
      </c>
      <c r="AH53" s="26">
        <v>244</v>
      </c>
      <c r="AI53" s="59">
        <f t="shared" si="13"/>
        <v>1</v>
      </c>
      <c r="AJ53" s="29"/>
      <c r="AK53" s="23">
        <v>407</v>
      </c>
      <c r="AL53" s="63">
        <f t="shared" si="14"/>
        <v>0.59950859950859947</v>
      </c>
    </row>
    <row r="54" spans="1:38" s="5" customFormat="1" ht="20.25" customHeight="1">
      <c r="A54" s="44" t="s">
        <v>3</v>
      </c>
      <c r="B54" s="45" t="s">
        <v>4</v>
      </c>
      <c r="C54" s="20">
        <v>45</v>
      </c>
      <c r="D54" s="20" t="s">
        <v>5</v>
      </c>
      <c r="E54" s="46"/>
      <c r="F54" s="26">
        <v>60</v>
      </c>
      <c r="G54" s="53">
        <f t="shared" si="15"/>
        <v>0.1348314606741573</v>
      </c>
      <c r="H54" s="26">
        <v>159</v>
      </c>
      <c r="I54" s="53">
        <f t="shared" si="0"/>
        <v>0.35730337078651686</v>
      </c>
      <c r="J54" s="26">
        <v>6</v>
      </c>
      <c r="K54" s="53">
        <f t="shared" si="1"/>
        <v>1.3483146067415731E-2</v>
      </c>
      <c r="L54" s="26">
        <v>7</v>
      </c>
      <c r="M54" s="53">
        <f t="shared" si="2"/>
        <v>1.5730337078651686E-2</v>
      </c>
      <c r="N54" s="26">
        <v>2</v>
      </c>
      <c r="O54" s="53">
        <f t="shared" si="3"/>
        <v>4.4943820224719105E-3</v>
      </c>
      <c r="P54" s="26">
        <v>0</v>
      </c>
      <c r="Q54" s="53">
        <f t="shared" si="4"/>
        <v>0</v>
      </c>
      <c r="R54" s="26">
        <v>4</v>
      </c>
      <c r="S54" s="53">
        <f t="shared" si="5"/>
        <v>8.988764044943821E-3</v>
      </c>
      <c r="T54" s="26">
        <v>166</v>
      </c>
      <c r="U54" s="53">
        <f t="shared" si="6"/>
        <v>0.37303370786516854</v>
      </c>
      <c r="V54" s="26">
        <v>1</v>
      </c>
      <c r="W54" s="53">
        <f t="shared" si="7"/>
        <v>2.2471910112359553E-3</v>
      </c>
      <c r="X54" s="26">
        <v>6</v>
      </c>
      <c r="Y54" s="53">
        <f t="shared" si="8"/>
        <v>1.3483146067415731E-2</v>
      </c>
      <c r="Z54" s="26">
        <v>6</v>
      </c>
      <c r="AA54" s="53">
        <f t="shared" si="9"/>
        <v>1.3483146067415731E-2</v>
      </c>
      <c r="AB54" s="26">
        <v>8</v>
      </c>
      <c r="AC54" s="53">
        <f t="shared" si="10"/>
        <v>1.7977528089887642E-2</v>
      </c>
      <c r="AD54" s="26">
        <v>425</v>
      </c>
      <c r="AE54" s="53">
        <f t="shared" si="11"/>
        <v>0.9550561797752809</v>
      </c>
      <c r="AF54" s="26">
        <v>20</v>
      </c>
      <c r="AG54" s="53">
        <f t="shared" si="12"/>
        <v>4.49438202247191E-2</v>
      </c>
      <c r="AH54" s="26">
        <v>445</v>
      </c>
      <c r="AI54" s="59">
        <f t="shared" si="13"/>
        <v>1</v>
      </c>
      <c r="AJ54" s="29"/>
      <c r="AK54" s="23">
        <v>719</v>
      </c>
      <c r="AL54" s="63">
        <f t="shared" si="14"/>
        <v>0.61891515994436719</v>
      </c>
    </row>
    <row r="55" spans="1:38" s="5" customFormat="1" ht="20.25" customHeight="1">
      <c r="A55" s="44" t="s">
        <v>3</v>
      </c>
      <c r="B55" s="45" t="s">
        <v>4</v>
      </c>
      <c r="C55" s="20">
        <v>46</v>
      </c>
      <c r="D55" s="20" t="s">
        <v>5</v>
      </c>
      <c r="E55" s="46"/>
      <c r="F55" s="26">
        <v>49</v>
      </c>
      <c r="G55" s="53">
        <f t="shared" si="15"/>
        <v>0.15705128205128205</v>
      </c>
      <c r="H55" s="26">
        <v>113</v>
      </c>
      <c r="I55" s="53">
        <f t="shared" si="0"/>
        <v>0.36217948717948717</v>
      </c>
      <c r="J55" s="26">
        <v>5</v>
      </c>
      <c r="K55" s="53">
        <f t="shared" si="1"/>
        <v>1.6025641025641024E-2</v>
      </c>
      <c r="L55" s="26">
        <v>2</v>
      </c>
      <c r="M55" s="53">
        <f t="shared" si="2"/>
        <v>6.41025641025641E-3</v>
      </c>
      <c r="N55" s="26">
        <v>9</v>
      </c>
      <c r="O55" s="53">
        <f t="shared" si="3"/>
        <v>2.8846153846153848E-2</v>
      </c>
      <c r="P55" s="26">
        <v>3</v>
      </c>
      <c r="Q55" s="53">
        <f t="shared" si="4"/>
        <v>9.6153846153846159E-3</v>
      </c>
      <c r="R55" s="26">
        <v>15</v>
      </c>
      <c r="S55" s="53">
        <f t="shared" si="5"/>
        <v>4.807692307692308E-2</v>
      </c>
      <c r="T55" s="26">
        <v>87</v>
      </c>
      <c r="U55" s="53">
        <f t="shared" si="6"/>
        <v>0.27884615384615385</v>
      </c>
      <c r="V55" s="26">
        <v>6</v>
      </c>
      <c r="W55" s="53">
        <f t="shared" si="7"/>
        <v>1.9230769230769232E-2</v>
      </c>
      <c r="X55" s="26">
        <v>2</v>
      </c>
      <c r="Y55" s="53">
        <f t="shared" si="8"/>
        <v>6.41025641025641E-3</v>
      </c>
      <c r="Z55" s="26">
        <v>8</v>
      </c>
      <c r="AA55" s="53">
        <f t="shared" si="9"/>
        <v>2.564102564102564E-2</v>
      </c>
      <c r="AB55" s="26">
        <v>4</v>
      </c>
      <c r="AC55" s="53">
        <f t="shared" si="10"/>
        <v>1.282051282051282E-2</v>
      </c>
      <c r="AD55" s="26">
        <v>303</v>
      </c>
      <c r="AE55" s="53">
        <f t="shared" si="11"/>
        <v>0.97115384615384615</v>
      </c>
      <c r="AF55" s="26">
        <v>9</v>
      </c>
      <c r="AG55" s="53">
        <f t="shared" si="12"/>
        <v>2.8846153846153848E-2</v>
      </c>
      <c r="AH55" s="26">
        <v>312</v>
      </c>
      <c r="AI55" s="59">
        <f t="shared" si="13"/>
        <v>1</v>
      </c>
      <c r="AJ55" s="29"/>
      <c r="AK55" s="23">
        <v>498</v>
      </c>
      <c r="AL55" s="63">
        <f t="shared" si="14"/>
        <v>0.62650602409638556</v>
      </c>
    </row>
    <row r="56" spans="1:38" s="5" customFormat="1" ht="20.25" customHeight="1">
      <c r="A56" s="44" t="s">
        <v>3</v>
      </c>
      <c r="B56" s="45" t="s">
        <v>4</v>
      </c>
      <c r="C56" s="20">
        <v>46</v>
      </c>
      <c r="D56" s="20" t="s">
        <v>6</v>
      </c>
      <c r="E56" s="46"/>
      <c r="F56" s="26">
        <v>43</v>
      </c>
      <c r="G56" s="53">
        <f t="shared" si="15"/>
        <v>0.14478114478114479</v>
      </c>
      <c r="H56" s="26">
        <v>126</v>
      </c>
      <c r="I56" s="53">
        <f t="shared" si="0"/>
        <v>0.42424242424242425</v>
      </c>
      <c r="J56" s="26">
        <v>3</v>
      </c>
      <c r="K56" s="53">
        <f t="shared" si="1"/>
        <v>1.0101010101010102E-2</v>
      </c>
      <c r="L56" s="26">
        <v>1</v>
      </c>
      <c r="M56" s="53">
        <f t="shared" si="2"/>
        <v>3.3670033670033669E-3</v>
      </c>
      <c r="N56" s="26">
        <v>1</v>
      </c>
      <c r="O56" s="53">
        <f t="shared" si="3"/>
        <v>3.3670033670033669E-3</v>
      </c>
      <c r="P56" s="26">
        <v>0</v>
      </c>
      <c r="Q56" s="53">
        <f t="shared" si="4"/>
        <v>0</v>
      </c>
      <c r="R56" s="26">
        <v>8</v>
      </c>
      <c r="S56" s="53">
        <f t="shared" si="5"/>
        <v>2.6936026936026935E-2</v>
      </c>
      <c r="T56" s="26">
        <v>93</v>
      </c>
      <c r="U56" s="53">
        <f t="shared" si="6"/>
        <v>0.31313131313131315</v>
      </c>
      <c r="V56" s="26">
        <v>1</v>
      </c>
      <c r="W56" s="53">
        <f t="shared" si="7"/>
        <v>3.3670033670033669E-3</v>
      </c>
      <c r="X56" s="26">
        <v>3</v>
      </c>
      <c r="Y56" s="53">
        <f t="shared" si="8"/>
        <v>1.0101010101010102E-2</v>
      </c>
      <c r="Z56" s="26">
        <v>9</v>
      </c>
      <c r="AA56" s="53">
        <f t="shared" si="9"/>
        <v>3.0303030303030304E-2</v>
      </c>
      <c r="AB56" s="26">
        <v>3</v>
      </c>
      <c r="AC56" s="53">
        <f t="shared" si="10"/>
        <v>1.0101010101010102E-2</v>
      </c>
      <c r="AD56" s="26">
        <v>291</v>
      </c>
      <c r="AE56" s="53">
        <f t="shared" si="11"/>
        <v>0.97979797979797978</v>
      </c>
      <c r="AF56" s="26">
        <v>6</v>
      </c>
      <c r="AG56" s="53">
        <f t="shared" si="12"/>
        <v>2.0202020202020204E-2</v>
      </c>
      <c r="AH56" s="26">
        <v>297</v>
      </c>
      <c r="AI56" s="59">
        <f t="shared" si="13"/>
        <v>1</v>
      </c>
      <c r="AJ56" s="29"/>
      <c r="AK56" s="23">
        <v>498</v>
      </c>
      <c r="AL56" s="63">
        <f t="shared" si="14"/>
        <v>0.59638554216867468</v>
      </c>
    </row>
    <row r="57" spans="1:38" s="5" customFormat="1" ht="20.25" customHeight="1">
      <c r="A57" s="44" t="s">
        <v>3</v>
      </c>
      <c r="B57" s="45" t="s">
        <v>4</v>
      </c>
      <c r="C57" s="20">
        <v>47</v>
      </c>
      <c r="D57" s="20" t="s">
        <v>5</v>
      </c>
      <c r="E57" s="46"/>
      <c r="F57" s="26">
        <v>42</v>
      </c>
      <c r="G57" s="53">
        <f t="shared" si="15"/>
        <v>0.1276595744680851</v>
      </c>
      <c r="H57" s="26">
        <v>144</v>
      </c>
      <c r="I57" s="53">
        <f t="shared" si="0"/>
        <v>0.43768996960486323</v>
      </c>
      <c r="J57" s="26">
        <v>1</v>
      </c>
      <c r="K57" s="53">
        <f t="shared" si="1"/>
        <v>3.0395136778115501E-3</v>
      </c>
      <c r="L57" s="26">
        <v>4</v>
      </c>
      <c r="M57" s="53">
        <f t="shared" si="2"/>
        <v>1.2158054711246201E-2</v>
      </c>
      <c r="N57" s="26">
        <v>4</v>
      </c>
      <c r="O57" s="53">
        <f t="shared" si="3"/>
        <v>1.2158054711246201E-2</v>
      </c>
      <c r="P57" s="26">
        <v>7</v>
      </c>
      <c r="Q57" s="53">
        <f t="shared" si="4"/>
        <v>2.1276595744680851E-2</v>
      </c>
      <c r="R57" s="26">
        <v>6</v>
      </c>
      <c r="S57" s="53">
        <f t="shared" si="5"/>
        <v>1.82370820668693E-2</v>
      </c>
      <c r="T57" s="26">
        <v>101</v>
      </c>
      <c r="U57" s="53">
        <f t="shared" si="6"/>
        <v>0.30699088145896658</v>
      </c>
      <c r="V57" s="26">
        <v>1</v>
      </c>
      <c r="W57" s="53">
        <f t="shared" si="7"/>
        <v>3.0395136778115501E-3</v>
      </c>
      <c r="X57" s="26">
        <v>1</v>
      </c>
      <c r="Y57" s="53">
        <f t="shared" si="8"/>
        <v>3.0395136778115501E-3</v>
      </c>
      <c r="Z57" s="26">
        <v>6</v>
      </c>
      <c r="AA57" s="53">
        <f t="shared" si="9"/>
        <v>1.82370820668693E-2</v>
      </c>
      <c r="AB57" s="26">
        <v>2</v>
      </c>
      <c r="AC57" s="53">
        <f t="shared" si="10"/>
        <v>6.0790273556231003E-3</v>
      </c>
      <c r="AD57" s="26">
        <v>319</v>
      </c>
      <c r="AE57" s="53">
        <f t="shared" si="11"/>
        <v>0.96960486322188455</v>
      </c>
      <c r="AF57" s="26">
        <v>10</v>
      </c>
      <c r="AG57" s="53">
        <f t="shared" si="12"/>
        <v>3.0395136778115502E-2</v>
      </c>
      <c r="AH57" s="26">
        <v>329</v>
      </c>
      <c r="AI57" s="59">
        <f t="shared" si="13"/>
        <v>1</v>
      </c>
      <c r="AJ57" s="29"/>
      <c r="AK57" s="23">
        <v>447</v>
      </c>
      <c r="AL57" s="63">
        <f t="shared" si="14"/>
        <v>0.73601789709172261</v>
      </c>
    </row>
    <row r="58" spans="1:38" s="5" customFormat="1" ht="20.25" customHeight="1">
      <c r="A58" s="44" t="s">
        <v>3</v>
      </c>
      <c r="B58" s="45" t="s">
        <v>4</v>
      </c>
      <c r="C58" s="20">
        <v>47</v>
      </c>
      <c r="D58" s="20" t="s">
        <v>6</v>
      </c>
      <c r="E58" s="46"/>
      <c r="F58" s="26">
        <v>43</v>
      </c>
      <c r="G58" s="53">
        <f t="shared" si="15"/>
        <v>0.12951807228915663</v>
      </c>
      <c r="H58" s="26">
        <v>135</v>
      </c>
      <c r="I58" s="53">
        <f t="shared" si="0"/>
        <v>0.40662650602409639</v>
      </c>
      <c r="J58" s="26">
        <v>4</v>
      </c>
      <c r="K58" s="53">
        <f t="shared" si="1"/>
        <v>1.2048192771084338E-2</v>
      </c>
      <c r="L58" s="26">
        <v>2</v>
      </c>
      <c r="M58" s="53">
        <f t="shared" si="2"/>
        <v>6.024096385542169E-3</v>
      </c>
      <c r="N58" s="26">
        <v>2</v>
      </c>
      <c r="O58" s="53">
        <f t="shared" si="3"/>
        <v>6.024096385542169E-3</v>
      </c>
      <c r="P58" s="26">
        <v>2</v>
      </c>
      <c r="Q58" s="53">
        <f t="shared" si="4"/>
        <v>6.024096385542169E-3</v>
      </c>
      <c r="R58" s="26">
        <v>13</v>
      </c>
      <c r="S58" s="53">
        <f t="shared" si="5"/>
        <v>3.9156626506024098E-2</v>
      </c>
      <c r="T58" s="26">
        <v>110</v>
      </c>
      <c r="U58" s="53">
        <f t="shared" si="6"/>
        <v>0.33132530120481929</v>
      </c>
      <c r="V58" s="26">
        <v>4</v>
      </c>
      <c r="W58" s="53">
        <f t="shared" si="7"/>
        <v>1.2048192771084338E-2</v>
      </c>
      <c r="X58" s="26">
        <v>3</v>
      </c>
      <c r="Y58" s="53">
        <f t="shared" si="8"/>
        <v>9.0361445783132526E-3</v>
      </c>
      <c r="Z58" s="26">
        <v>6</v>
      </c>
      <c r="AA58" s="53">
        <f t="shared" si="9"/>
        <v>1.8072289156626505E-2</v>
      </c>
      <c r="AB58" s="26">
        <v>1</v>
      </c>
      <c r="AC58" s="53">
        <f t="shared" si="10"/>
        <v>3.0120481927710845E-3</v>
      </c>
      <c r="AD58" s="26">
        <v>325</v>
      </c>
      <c r="AE58" s="53">
        <f t="shared" si="11"/>
        <v>0.97891566265060237</v>
      </c>
      <c r="AF58" s="26">
        <v>7</v>
      </c>
      <c r="AG58" s="53">
        <f t="shared" si="12"/>
        <v>2.1084337349397589E-2</v>
      </c>
      <c r="AH58" s="26">
        <v>332</v>
      </c>
      <c r="AI58" s="59">
        <f t="shared" si="13"/>
        <v>1</v>
      </c>
      <c r="AJ58" s="29"/>
      <c r="AK58" s="23">
        <v>447</v>
      </c>
      <c r="AL58" s="63">
        <f t="shared" si="14"/>
        <v>0.74272930648769575</v>
      </c>
    </row>
    <row r="59" spans="1:38" s="5" customFormat="1" ht="20.25" customHeight="1">
      <c r="A59" s="44" t="s">
        <v>3</v>
      </c>
      <c r="B59" s="45" t="s">
        <v>4</v>
      </c>
      <c r="C59" s="20">
        <v>48</v>
      </c>
      <c r="D59" s="20" t="s">
        <v>5</v>
      </c>
      <c r="E59" s="46"/>
      <c r="F59" s="26">
        <v>52</v>
      </c>
      <c r="G59" s="53">
        <f t="shared" si="15"/>
        <v>0.18181818181818182</v>
      </c>
      <c r="H59" s="26">
        <v>125</v>
      </c>
      <c r="I59" s="53">
        <f t="shared" si="0"/>
        <v>0.43706293706293708</v>
      </c>
      <c r="J59" s="26">
        <v>6</v>
      </c>
      <c r="K59" s="53">
        <f t="shared" si="1"/>
        <v>2.097902097902098E-2</v>
      </c>
      <c r="L59" s="26">
        <v>1</v>
      </c>
      <c r="M59" s="53">
        <f t="shared" si="2"/>
        <v>3.4965034965034965E-3</v>
      </c>
      <c r="N59" s="26">
        <v>4</v>
      </c>
      <c r="O59" s="53">
        <f t="shared" si="3"/>
        <v>1.3986013986013986E-2</v>
      </c>
      <c r="P59" s="26">
        <v>2</v>
      </c>
      <c r="Q59" s="53">
        <f t="shared" si="4"/>
        <v>6.993006993006993E-3</v>
      </c>
      <c r="R59" s="26">
        <v>6</v>
      </c>
      <c r="S59" s="53">
        <f t="shared" si="5"/>
        <v>2.097902097902098E-2</v>
      </c>
      <c r="T59" s="26">
        <v>77</v>
      </c>
      <c r="U59" s="53">
        <f t="shared" si="6"/>
        <v>0.26923076923076922</v>
      </c>
      <c r="V59" s="26">
        <v>1</v>
      </c>
      <c r="W59" s="53">
        <f t="shared" si="7"/>
        <v>3.4965034965034965E-3</v>
      </c>
      <c r="X59" s="26">
        <v>1</v>
      </c>
      <c r="Y59" s="53">
        <f t="shared" si="8"/>
        <v>3.4965034965034965E-3</v>
      </c>
      <c r="Z59" s="26">
        <v>3</v>
      </c>
      <c r="AA59" s="53">
        <f t="shared" si="9"/>
        <v>1.048951048951049E-2</v>
      </c>
      <c r="AB59" s="26">
        <v>3</v>
      </c>
      <c r="AC59" s="53">
        <f t="shared" si="10"/>
        <v>1.048951048951049E-2</v>
      </c>
      <c r="AD59" s="26">
        <v>281</v>
      </c>
      <c r="AE59" s="53">
        <f t="shared" si="11"/>
        <v>0.9825174825174825</v>
      </c>
      <c r="AF59" s="26">
        <v>5</v>
      </c>
      <c r="AG59" s="53">
        <f t="shared" si="12"/>
        <v>1.7482517482517484E-2</v>
      </c>
      <c r="AH59" s="26">
        <v>286</v>
      </c>
      <c r="AI59" s="59">
        <f t="shared" si="13"/>
        <v>1</v>
      </c>
      <c r="AJ59" s="29"/>
      <c r="AK59" s="23">
        <v>488</v>
      </c>
      <c r="AL59" s="63">
        <f t="shared" si="14"/>
        <v>0.58606557377049184</v>
      </c>
    </row>
    <row r="60" spans="1:38" s="5" customFormat="1" ht="20.25" customHeight="1">
      <c r="A60" s="44" t="s">
        <v>3</v>
      </c>
      <c r="B60" s="45" t="s">
        <v>4</v>
      </c>
      <c r="C60" s="20">
        <v>48</v>
      </c>
      <c r="D60" s="20" t="s">
        <v>6</v>
      </c>
      <c r="E60" s="46"/>
      <c r="F60" s="26">
        <v>57</v>
      </c>
      <c r="G60" s="53">
        <f t="shared" si="15"/>
        <v>0.1972318339100346</v>
      </c>
      <c r="H60" s="26">
        <v>109</v>
      </c>
      <c r="I60" s="53">
        <f t="shared" si="0"/>
        <v>0.37716262975778547</v>
      </c>
      <c r="J60" s="26">
        <v>3</v>
      </c>
      <c r="K60" s="53">
        <f t="shared" si="1"/>
        <v>1.0380622837370242E-2</v>
      </c>
      <c r="L60" s="26">
        <v>1</v>
      </c>
      <c r="M60" s="53">
        <f t="shared" si="2"/>
        <v>3.4602076124567475E-3</v>
      </c>
      <c r="N60" s="26">
        <v>3</v>
      </c>
      <c r="O60" s="53">
        <f t="shared" si="3"/>
        <v>1.0380622837370242E-2</v>
      </c>
      <c r="P60" s="26">
        <v>2</v>
      </c>
      <c r="Q60" s="53">
        <f t="shared" si="4"/>
        <v>6.920415224913495E-3</v>
      </c>
      <c r="R60" s="26">
        <v>9</v>
      </c>
      <c r="S60" s="53">
        <f t="shared" si="5"/>
        <v>3.1141868512110725E-2</v>
      </c>
      <c r="T60" s="26">
        <v>80</v>
      </c>
      <c r="U60" s="53">
        <f t="shared" si="6"/>
        <v>0.27681660899653981</v>
      </c>
      <c r="V60" s="26">
        <v>3</v>
      </c>
      <c r="W60" s="53">
        <f t="shared" si="7"/>
        <v>1.0380622837370242E-2</v>
      </c>
      <c r="X60" s="26">
        <v>1</v>
      </c>
      <c r="Y60" s="53">
        <f t="shared" si="8"/>
        <v>3.4602076124567475E-3</v>
      </c>
      <c r="Z60" s="26">
        <v>11</v>
      </c>
      <c r="AA60" s="53">
        <f t="shared" si="9"/>
        <v>3.8062283737024222E-2</v>
      </c>
      <c r="AB60" s="26">
        <v>2</v>
      </c>
      <c r="AC60" s="53">
        <f t="shared" si="10"/>
        <v>6.920415224913495E-3</v>
      </c>
      <c r="AD60" s="26">
        <v>281</v>
      </c>
      <c r="AE60" s="53">
        <f t="shared" si="11"/>
        <v>0.97231833910034604</v>
      </c>
      <c r="AF60" s="26">
        <v>8</v>
      </c>
      <c r="AG60" s="53">
        <f t="shared" si="12"/>
        <v>2.768166089965398E-2</v>
      </c>
      <c r="AH60" s="26">
        <v>289</v>
      </c>
      <c r="AI60" s="59">
        <f t="shared" si="13"/>
        <v>1</v>
      </c>
      <c r="AJ60" s="29"/>
      <c r="AK60" s="23">
        <v>487</v>
      </c>
      <c r="AL60" s="63">
        <f t="shared" si="14"/>
        <v>0.59342915811088293</v>
      </c>
    </row>
    <row r="61" spans="1:38" s="5" customFormat="1" ht="20.25" customHeight="1">
      <c r="A61" s="44" t="s">
        <v>3</v>
      </c>
      <c r="B61" s="45" t="s">
        <v>4</v>
      </c>
      <c r="C61" s="20">
        <v>49</v>
      </c>
      <c r="D61" s="20" t="s">
        <v>5</v>
      </c>
      <c r="E61" s="46"/>
      <c r="F61" s="26">
        <v>35</v>
      </c>
      <c r="G61" s="53">
        <f t="shared" si="15"/>
        <v>0.10385756676557864</v>
      </c>
      <c r="H61" s="26">
        <v>150</v>
      </c>
      <c r="I61" s="53">
        <f t="shared" si="0"/>
        <v>0.44510385756676557</v>
      </c>
      <c r="J61" s="26">
        <v>2</v>
      </c>
      <c r="K61" s="53">
        <f t="shared" si="1"/>
        <v>5.9347181008902079E-3</v>
      </c>
      <c r="L61" s="26">
        <v>0</v>
      </c>
      <c r="M61" s="53">
        <f t="shared" si="2"/>
        <v>0</v>
      </c>
      <c r="N61" s="26">
        <v>8</v>
      </c>
      <c r="O61" s="53">
        <f t="shared" si="3"/>
        <v>2.3738872403560832E-2</v>
      </c>
      <c r="P61" s="26">
        <v>2</v>
      </c>
      <c r="Q61" s="53">
        <f t="shared" si="4"/>
        <v>5.9347181008902079E-3</v>
      </c>
      <c r="R61" s="26">
        <v>10</v>
      </c>
      <c r="S61" s="53">
        <f t="shared" si="5"/>
        <v>2.967359050445104E-2</v>
      </c>
      <c r="T61" s="26">
        <v>105</v>
      </c>
      <c r="U61" s="53">
        <f t="shared" si="6"/>
        <v>0.31157270029673589</v>
      </c>
      <c r="V61" s="26">
        <v>4</v>
      </c>
      <c r="W61" s="53">
        <f t="shared" si="7"/>
        <v>1.1869436201780416E-2</v>
      </c>
      <c r="X61" s="26">
        <v>4</v>
      </c>
      <c r="Y61" s="53">
        <f t="shared" si="8"/>
        <v>1.1869436201780416E-2</v>
      </c>
      <c r="Z61" s="26">
        <v>4</v>
      </c>
      <c r="AA61" s="53">
        <f t="shared" si="9"/>
        <v>1.1869436201780416E-2</v>
      </c>
      <c r="AB61" s="26">
        <v>6</v>
      </c>
      <c r="AC61" s="53">
        <f t="shared" si="10"/>
        <v>1.7804154302670624E-2</v>
      </c>
      <c r="AD61" s="26">
        <v>330</v>
      </c>
      <c r="AE61" s="53">
        <f t="shared" si="11"/>
        <v>0.97922848664688422</v>
      </c>
      <c r="AF61" s="26">
        <v>7</v>
      </c>
      <c r="AG61" s="53">
        <f t="shared" si="12"/>
        <v>2.0771513353115726E-2</v>
      </c>
      <c r="AH61" s="26">
        <v>337</v>
      </c>
      <c r="AI61" s="59">
        <f t="shared" si="13"/>
        <v>1</v>
      </c>
      <c r="AJ61" s="29"/>
      <c r="AK61" s="23">
        <v>550</v>
      </c>
      <c r="AL61" s="63">
        <f t="shared" si="14"/>
        <v>0.61272727272727268</v>
      </c>
    </row>
    <row r="62" spans="1:38" s="5" customFormat="1" ht="20.25" customHeight="1">
      <c r="A62" s="44" t="s">
        <v>3</v>
      </c>
      <c r="B62" s="45" t="s">
        <v>4</v>
      </c>
      <c r="C62" s="20">
        <v>49</v>
      </c>
      <c r="D62" s="20" t="s">
        <v>6</v>
      </c>
      <c r="E62" s="46"/>
      <c r="F62" s="26">
        <v>52</v>
      </c>
      <c r="G62" s="53">
        <f t="shared" si="15"/>
        <v>0.16250000000000001</v>
      </c>
      <c r="H62" s="26">
        <v>139</v>
      </c>
      <c r="I62" s="53">
        <f t="shared" si="0"/>
        <v>0.43437500000000001</v>
      </c>
      <c r="J62" s="26">
        <v>4</v>
      </c>
      <c r="K62" s="53">
        <f t="shared" si="1"/>
        <v>1.2500000000000001E-2</v>
      </c>
      <c r="L62" s="26">
        <v>1</v>
      </c>
      <c r="M62" s="53">
        <f t="shared" si="2"/>
        <v>3.1250000000000002E-3</v>
      </c>
      <c r="N62" s="26">
        <v>4</v>
      </c>
      <c r="O62" s="53">
        <f t="shared" si="3"/>
        <v>1.2500000000000001E-2</v>
      </c>
      <c r="P62" s="26">
        <v>2</v>
      </c>
      <c r="Q62" s="53">
        <f t="shared" si="4"/>
        <v>6.2500000000000003E-3</v>
      </c>
      <c r="R62" s="26">
        <v>5</v>
      </c>
      <c r="S62" s="53">
        <f t="shared" si="5"/>
        <v>1.5625E-2</v>
      </c>
      <c r="T62" s="26">
        <v>86</v>
      </c>
      <c r="U62" s="53">
        <f t="shared" si="6"/>
        <v>0.26874999999999999</v>
      </c>
      <c r="V62" s="26">
        <v>4</v>
      </c>
      <c r="W62" s="53">
        <f t="shared" si="7"/>
        <v>1.2500000000000001E-2</v>
      </c>
      <c r="X62" s="26">
        <v>5</v>
      </c>
      <c r="Y62" s="53">
        <f t="shared" si="8"/>
        <v>1.5625E-2</v>
      </c>
      <c r="Z62" s="26">
        <v>9</v>
      </c>
      <c r="AA62" s="53">
        <f t="shared" si="9"/>
        <v>2.8125000000000001E-2</v>
      </c>
      <c r="AB62" s="26">
        <v>2</v>
      </c>
      <c r="AC62" s="53">
        <f t="shared" si="10"/>
        <v>6.2500000000000003E-3</v>
      </c>
      <c r="AD62" s="26">
        <v>313</v>
      </c>
      <c r="AE62" s="53">
        <f t="shared" si="11"/>
        <v>0.97812500000000002</v>
      </c>
      <c r="AF62" s="26">
        <v>7</v>
      </c>
      <c r="AG62" s="53">
        <f t="shared" si="12"/>
        <v>2.1874999999999999E-2</v>
      </c>
      <c r="AH62" s="26">
        <v>320</v>
      </c>
      <c r="AI62" s="59">
        <f t="shared" si="13"/>
        <v>1</v>
      </c>
      <c r="AJ62" s="29"/>
      <c r="AK62" s="23">
        <v>550</v>
      </c>
      <c r="AL62" s="63">
        <f t="shared" si="14"/>
        <v>0.58181818181818179</v>
      </c>
    </row>
    <row r="63" spans="1:38" s="5" customFormat="1" ht="20.25" customHeight="1">
      <c r="A63" s="44" t="s">
        <v>3</v>
      </c>
      <c r="B63" s="45" t="s">
        <v>4</v>
      </c>
      <c r="C63" s="20">
        <v>50</v>
      </c>
      <c r="D63" s="20" t="s">
        <v>5</v>
      </c>
      <c r="E63" s="46"/>
      <c r="F63" s="26">
        <v>54</v>
      </c>
      <c r="G63" s="53">
        <f t="shared" si="15"/>
        <v>0.1276595744680851</v>
      </c>
      <c r="H63" s="26">
        <v>177</v>
      </c>
      <c r="I63" s="53">
        <f t="shared" si="0"/>
        <v>0.41843971631205673</v>
      </c>
      <c r="J63" s="26">
        <v>4</v>
      </c>
      <c r="K63" s="53">
        <f t="shared" si="1"/>
        <v>9.4562647754137114E-3</v>
      </c>
      <c r="L63" s="26">
        <v>4</v>
      </c>
      <c r="M63" s="53">
        <f t="shared" si="2"/>
        <v>9.4562647754137114E-3</v>
      </c>
      <c r="N63" s="26">
        <v>9</v>
      </c>
      <c r="O63" s="53">
        <f t="shared" si="3"/>
        <v>2.1276595744680851E-2</v>
      </c>
      <c r="P63" s="26">
        <v>2</v>
      </c>
      <c r="Q63" s="53">
        <f t="shared" si="4"/>
        <v>4.7281323877068557E-3</v>
      </c>
      <c r="R63" s="26">
        <v>6</v>
      </c>
      <c r="S63" s="53">
        <f t="shared" si="5"/>
        <v>1.4184397163120567E-2</v>
      </c>
      <c r="T63" s="26">
        <v>138</v>
      </c>
      <c r="U63" s="53">
        <f t="shared" si="6"/>
        <v>0.32624113475177308</v>
      </c>
      <c r="V63" s="26">
        <v>4</v>
      </c>
      <c r="W63" s="53">
        <f t="shared" si="7"/>
        <v>9.4562647754137114E-3</v>
      </c>
      <c r="X63" s="26">
        <v>4</v>
      </c>
      <c r="Y63" s="53">
        <f t="shared" si="8"/>
        <v>9.4562647754137114E-3</v>
      </c>
      <c r="Z63" s="26">
        <v>4</v>
      </c>
      <c r="AA63" s="53">
        <f t="shared" si="9"/>
        <v>9.4562647754137114E-3</v>
      </c>
      <c r="AB63" s="26">
        <v>7</v>
      </c>
      <c r="AC63" s="53">
        <f t="shared" si="10"/>
        <v>1.6548463356973995E-2</v>
      </c>
      <c r="AD63" s="26">
        <v>413</v>
      </c>
      <c r="AE63" s="53">
        <f t="shared" si="11"/>
        <v>0.97635933806146569</v>
      </c>
      <c r="AF63" s="26">
        <v>10</v>
      </c>
      <c r="AG63" s="53">
        <f t="shared" si="12"/>
        <v>2.3640661938534278E-2</v>
      </c>
      <c r="AH63" s="26">
        <v>423</v>
      </c>
      <c r="AI63" s="59">
        <f t="shared" si="13"/>
        <v>1</v>
      </c>
      <c r="AJ63" s="29"/>
      <c r="AK63" s="23">
        <v>642</v>
      </c>
      <c r="AL63" s="63">
        <f t="shared" si="14"/>
        <v>0.65887850467289721</v>
      </c>
    </row>
    <row r="64" spans="1:38" s="5" customFormat="1" ht="20.25" customHeight="1">
      <c r="A64" s="44" t="s">
        <v>3</v>
      </c>
      <c r="B64" s="45" t="s">
        <v>4</v>
      </c>
      <c r="C64" s="20">
        <v>51</v>
      </c>
      <c r="D64" s="20" t="s">
        <v>5</v>
      </c>
      <c r="E64" s="46"/>
      <c r="F64" s="26">
        <v>42</v>
      </c>
      <c r="G64" s="53">
        <f t="shared" si="15"/>
        <v>0.13084112149532709</v>
      </c>
      <c r="H64" s="26">
        <v>148</v>
      </c>
      <c r="I64" s="53">
        <f t="shared" si="0"/>
        <v>0.46105919003115264</v>
      </c>
      <c r="J64" s="26">
        <v>3</v>
      </c>
      <c r="K64" s="53">
        <f t="shared" si="1"/>
        <v>9.3457943925233638E-3</v>
      </c>
      <c r="L64" s="26">
        <v>3</v>
      </c>
      <c r="M64" s="53">
        <f t="shared" si="2"/>
        <v>9.3457943925233638E-3</v>
      </c>
      <c r="N64" s="26">
        <v>9</v>
      </c>
      <c r="O64" s="53">
        <f t="shared" si="3"/>
        <v>2.8037383177570093E-2</v>
      </c>
      <c r="P64" s="26">
        <v>1</v>
      </c>
      <c r="Q64" s="53">
        <f t="shared" si="4"/>
        <v>3.1152647975077881E-3</v>
      </c>
      <c r="R64" s="26">
        <v>6</v>
      </c>
      <c r="S64" s="53">
        <f t="shared" si="5"/>
        <v>1.8691588785046728E-2</v>
      </c>
      <c r="T64" s="26">
        <v>85</v>
      </c>
      <c r="U64" s="53">
        <f t="shared" si="6"/>
        <v>0.26479750778816197</v>
      </c>
      <c r="V64" s="26">
        <v>3</v>
      </c>
      <c r="W64" s="53">
        <f t="shared" si="7"/>
        <v>9.3457943925233638E-3</v>
      </c>
      <c r="X64" s="26">
        <v>1</v>
      </c>
      <c r="Y64" s="53">
        <f t="shared" si="8"/>
        <v>3.1152647975077881E-3</v>
      </c>
      <c r="Z64" s="26">
        <v>3</v>
      </c>
      <c r="AA64" s="53">
        <f t="shared" si="9"/>
        <v>9.3457943925233638E-3</v>
      </c>
      <c r="AB64" s="26">
        <v>3</v>
      </c>
      <c r="AC64" s="53">
        <f t="shared" si="10"/>
        <v>9.3457943925233638E-3</v>
      </c>
      <c r="AD64" s="26">
        <v>307</v>
      </c>
      <c r="AE64" s="53">
        <f t="shared" si="11"/>
        <v>0.95638629283489096</v>
      </c>
      <c r="AF64" s="26">
        <v>14</v>
      </c>
      <c r="AG64" s="53">
        <f t="shared" si="12"/>
        <v>4.3613707165109032E-2</v>
      </c>
      <c r="AH64" s="26">
        <v>321</v>
      </c>
      <c r="AI64" s="59">
        <f t="shared" si="13"/>
        <v>1</v>
      </c>
      <c r="AJ64" s="29"/>
      <c r="AK64" s="23">
        <v>501</v>
      </c>
      <c r="AL64" s="63">
        <f t="shared" si="14"/>
        <v>0.64071856287425155</v>
      </c>
    </row>
    <row r="65" spans="1:38" s="5" customFormat="1" ht="20.25" customHeight="1">
      <c r="A65" s="44" t="s">
        <v>3</v>
      </c>
      <c r="B65" s="45" t="s">
        <v>4</v>
      </c>
      <c r="C65" s="20">
        <v>51</v>
      </c>
      <c r="D65" s="20" t="s">
        <v>6</v>
      </c>
      <c r="E65" s="46"/>
      <c r="F65" s="26">
        <v>43</v>
      </c>
      <c r="G65" s="53">
        <f t="shared" si="15"/>
        <v>0.11878453038674033</v>
      </c>
      <c r="H65" s="26">
        <v>176</v>
      </c>
      <c r="I65" s="53">
        <f t="shared" si="0"/>
        <v>0.48618784530386738</v>
      </c>
      <c r="J65" s="26">
        <v>4</v>
      </c>
      <c r="K65" s="53">
        <f t="shared" si="1"/>
        <v>1.1049723756906077E-2</v>
      </c>
      <c r="L65" s="26">
        <v>10</v>
      </c>
      <c r="M65" s="53">
        <f t="shared" si="2"/>
        <v>2.7624309392265192E-2</v>
      </c>
      <c r="N65" s="26">
        <v>7</v>
      </c>
      <c r="O65" s="53">
        <f t="shared" si="3"/>
        <v>1.9337016574585635E-2</v>
      </c>
      <c r="P65" s="26">
        <v>0</v>
      </c>
      <c r="Q65" s="53">
        <f t="shared" si="4"/>
        <v>0</v>
      </c>
      <c r="R65" s="26">
        <v>7</v>
      </c>
      <c r="S65" s="53">
        <f t="shared" si="5"/>
        <v>1.9337016574585635E-2</v>
      </c>
      <c r="T65" s="26">
        <v>97</v>
      </c>
      <c r="U65" s="53">
        <f t="shared" si="6"/>
        <v>0.26795580110497236</v>
      </c>
      <c r="V65" s="26">
        <v>2</v>
      </c>
      <c r="W65" s="53">
        <f t="shared" si="7"/>
        <v>5.5248618784530384E-3</v>
      </c>
      <c r="X65" s="26">
        <v>1</v>
      </c>
      <c r="Y65" s="53">
        <f t="shared" si="8"/>
        <v>2.7624309392265192E-3</v>
      </c>
      <c r="Z65" s="26">
        <v>5</v>
      </c>
      <c r="AA65" s="53">
        <f t="shared" si="9"/>
        <v>1.3812154696132596E-2</v>
      </c>
      <c r="AB65" s="26">
        <v>4</v>
      </c>
      <c r="AC65" s="53">
        <f t="shared" si="10"/>
        <v>1.1049723756906077E-2</v>
      </c>
      <c r="AD65" s="26">
        <v>356</v>
      </c>
      <c r="AE65" s="53">
        <f t="shared" si="11"/>
        <v>0.98342541436464093</v>
      </c>
      <c r="AF65" s="26">
        <v>6</v>
      </c>
      <c r="AG65" s="53">
        <f t="shared" si="12"/>
        <v>1.6574585635359115E-2</v>
      </c>
      <c r="AH65" s="26">
        <v>362</v>
      </c>
      <c r="AI65" s="59">
        <f t="shared" si="13"/>
        <v>1</v>
      </c>
      <c r="AJ65" s="29"/>
      <c r="AK65" s="23">
        <v>501</v>
      </c>
      <c r="AL65" s="63">
        <f t="shared" si="14"/>
        <v>0.72255489021956087</v>
      </c>
    </row>
    <row r="66" spans="1:38" s="5" customFormat="1" ht="20.25" customHeight="1" thickBot="1">
      <c r="A66" s="47" t="s">
        <v>3</v>
      </c>
      <c r="B66" s="48" t="s">
        <v>4</v>
      </c>
      <c r="C66" s="21">
        <v>51</v>
      </c>
      <c r="D66" s="21" t="s">
        <v>7</v>
      </c>
      <c r="E66" s="49"/>
      <c r="F66" s="39">
        <v>74</v>
      </c>
      <c r="G66" s="54">
        <f t="shared" si="15"/>
        <v>0.21764705882352942</v>
      </c>
      <c r="H66" s="39">
        <v>115</v>
      </c>
      <c r="I66" s="54">
        <f t="shared" si="0"/>
        <v>0.33823529411764708</v>
      </c>
      <c r="J66" s="39">
        <v>4</v>
      </c>
      <c r="K66" s="54">
        <f t="shared" si="1"/>
        <v>1.1764705882352941E-2</v>
      </c>
      <c r="L66" s="39">
        <v>4</v>
      </c>
      <c r="M66" s="54">
        <f t="shared" si="2"/>
        <v>1.1764705882352941E-2</v>
      </c>
      <c r="N66" s="39">
        <v>4</v>
      </c>
      <c r="O66" s="54">
        <f t="shared" si="3"/>
        <v>1.1764705882352941E-2</v>
      </c>
      <c r="P66" s="39">
        <v>2</v>
      </c>
      <c r="Q66" s="54">
        <f t="shared" si="4"/>
        <v>5.8823529411764705E-3</v>
      </c>
      <c r="R66" s="39">
        <v>6</v>
      </c>
      <c r="S66" s="54">
        <f t="shared" si="5"/>
        <v>1.7647058823529412E-2</v>
      </c>
      <c r="T66" s="39">
        <v>111</v>
      </c>
      <c r="U66" s="54">
        <f t="shared" si="6"/>
        <v>0.32647058823529412</v>
      </c>
      <c r="V66" s="39">
        <v>3</v>
      </c>
      <c r="W66" s="54">
        <f t="shared" si="7"/>
        <v>8.8235294117647058E-3</v>
      </c>
      <c r="X66" s="39">
        <v>4</v>
      </c>
      <c r="Y66" s="54">
        <f t="shared" si="8"/>
        <v>1.1764705882352941E-2</v>
      </c>
      <c r="Z66" s="39">
        <v>8</v>
      </c>
      <c r="AA66" s="54">
        <f t="shared" si="9"/>
        <v>2.3529411764705882E-2</v>
      </c>
      <c r="AB66" s="39">
        <v>2</v>
      </c>
      <c r="AC66" s="54">
        <f t="shared" si="10"/>
        <v>5.8823529411764705E-3</v>
      </c>
      <c r="AD66" s="39">
        <v>337</v>
      </c>
      <c r="AE66" s="54">
        <f t="shared" si="11"/>
        <v>0.99117647058823533</v>
      </c>
      <c r="AF66" s="39">
        <v>3</v>
      </c>
      <c r="AG66" s="54">
        <f t="shared" si="12"/>
        <v>8.8235294117647058E-3</v>
      </c>
      <c r="AH66" s="39">
        <v>340</v>
      </c>
      <c r="AI66" s="60">
        <f t="shared" si="13"/>
        <v>1</v>
      </c>
      <c r="AJ66" s="30"/>
      <c r="AK66" s="56"/>
      <c r="AL66" s="57"/>
    </row>
    <row r="67" spans="1:38" ht="4.5" customHeight="1" thickTop="1" thickBot="1">
      <c r="AI67" s="64"/>
      <c r="AL67" s="51"/>
    </row>
    <row r="68" spans="1:38" ht="26.25" customHeight="1" thickTop="1" thickBot="1">
      <c r="A68" s="78" t="s">
        <v>71</v>
      </c>
      <c r="B68" s="79"/>
      <c r="C68" s="79"/>
      <c r="D68" s="79"/>
      <c r="E68" s="35"/>
      <c r="F68" s="37">
        <f xml:space="preserve"> SUM(F13:F66)</f>
        <v>2941</v>
      </c>
      <c r="G68" s="55">
        <f t="shared" si="15"/>
        <v>0.17017706283994907</v>
      </c>
      <c r="H68" s="37">
        <f xml:space="preserve"> SUM(H13:H66)</f>
        <v>7110</v>
      </c>
      <c r="I68" s="55">
        <f t="shared" si="0"/>
        <v>0.41141071635227405</v>
      </c>
      <c r="J68" s="37">
        <f xml:space="preserve"> SUM(J13:J66)</f>
        <v>321</v>
      </c>
      <c r="K68" s="55">
        <f t="shared" si="1"/>
        <v>1.8574239092697606E-2</v>
      </c>
      <c r="L68" s="37">
        <f xml:space="preserve"> SUM(L13:L66)</f>
        <v>170</v>
      </c>
      <c r="M68" s="55">
        <f t="shared" si="2"/>
        <v>9.8368244416155541E-3</v>
      </c>
      <c r="N68" s="37">
        <f xml:space="preserve"> SUM(N13:N66)</f>
        <v>231</v>
      </c>
      <c r="O68" s="55">
        <f t="shared" si="3"/>
        <v>1.3366508505959959E-2</v>
      </c>
      <c r="P68" s="37">
        <f xml:space="preserve"> SUM(P13:P66)</f>
        <v>90</v>
      </c>
      <c r="Q68" s="55">
        <f t="shared" si="4"/>
        <v>5.2077305867376461E-3</v>
      </c>
      <c r="R68" s="37">
        <f xml:space="preserve"> SUM(R13:R66)</f>
        <v>383</v>
      </c>
      <c r="S68" s="55">
        <f t="shared" si="5"/>
        <v>2.2161786830227983E-2</v>
      </c>
      <c r="T68" s="37">
        <f xml:space="preserve"> SUM(T13:T66)</f>
        <v>4755</v>
      </c>
      <c r="U68" s="55">
        <f t="shared" si="6"/>
        <v>0.27514176599930562</v>
      </c>
      <c r="V68" s="37">
        <f xml:space="preserve"> SUM(V13:V66)</f>
        <v>127</v>
      </c>
      <c r="W68" s="55">
        <f t="shared" si="7"/>
        <v>7.3486864946186786E-3</v>
      </c>
      <c r="X68" s="37">
        <f xml:space="preserve"> SUM(X13:X66)</f>
        <v>173</v>
      </c>
      <c r="Y68" s="55">
        <f t="shared" si="8"/>
        <v>1.0010415461173476E-2</v>
      </c>
      <c r="Z68" s="37">
        <f xml:space="preserve"> SUM(Z13:Z66)</f>
        <v>286</v>
      </c>
      <c r="AA68" s="55">
        <f t="shared" si="9"/>
        <v>1.654901053118852E-2</v>
      </c>
      <c r="AB68" s="37">
        <f xml:space="preserve"> SUM(AB13:AB66)</f>
        <v>175</v>
      </c>
      <c r="AC68" s="55">
        <f t="shared" si="10"/>
        <v>1.0126142807545422E-2</v>
      </c>
      <c r="AD68" s="37">
        <f xml:space="preserve"> SUM(AD13:AD66)</f>
        <v>16762</v>
      </c>
      <c r="AE68" s="55">
        <f t="shared" si="11"/>
        <v>0.96991088994329355</v>
      </c>
      <c r="AF68" s="37">
        <f xml:space="preserve"> SUM(AF13:AF66)</f>
        <v>520</v>
      </c>
      <c r="AG68" s="55">
        <f t="shared" si="12"/>
        <v>3.0089110056706399E-2</v>
      </c>
      <c r="AH68" s="37">
        <f xml:space="preserve"> SUM(AH13:AH66)</f>
        <v>17282</v>
      </c>
      <c r="AI68" s="61">
        <f t="shared" si="13"/>
        <v>1</v>
      </c>
      <c r="AJ68" s="36"/>
      <c r="AK68" s="38">
        <f xml:space="preserve"> SUM(AK13:AK66)</f>
        <v>27500</v>
      </c>
      <c r="AL68" s="62">
        <f>(AH68)/AK68</f>
        <v>0.62843636363636368</v>
      </c>
    </row>
    <row r="69" spans="1:38" ht="6" customHeight="1" thickTop="1" thickBot="1"/>
    <row r="70" spans="1:38" ht="12" customHeight="1" thickBot="1">
      <c r="A70" s="71" t="s">
        <v>72</v>
      </c>
      <c r="B70" s="71"/>
      <c r="C70" s="71"/>
      <c r="D70" s="71"/>
      <c r="E70" s="71"/>
      <c r="F70" s="71"/>
      <c r="G70" s="72">
        <v>29</v>
      </c>
      <c r="H70" s="73"/>
      <c r="M70" s="40"/>
    </row>
    <row r="71" spans="1:38" ht="12" customHeight="1" thickBot="1">
      <c r="A71" s="71" t="s">
        <v>73</v>
      </c>
      <c r="B71" s="71"/>
      <c r="C71" s="71"/>
      <c r="D71" s="71"/>
      <c r="E71" s="71"/>
      <c r="F71" s="71"/>
      <c r="G71" s="72">
        <v>54</v>
      </c>
      <c r="H71" s="73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K10:AK11"/>
    <mergeCell ref="AL10:AL11"/>
    <mergeCell ref="AE10:AE11"/>
    <mergeCell ref="AF10:AF11"/>
    <mergeCell ref="AG10:AG11"/>
    <mergeCell ref="A71:F71"/>
    <mergeCell ref="G70:H70"/>
    <mergeCell ref="G71:H71"/>
    <mergeCell ref="AH10:AH11"/>
    <mergeCell ref="AI10:AI11"/>
    <mergeCell ref="A68:D68"/>
    <mergeCell ref="A70:F70"/>
    <mergeCell ref="Z10:AA10"/>
    <mergeCell ref="AB10:AC10"/>
    <mergeCell ref="AD10:AD11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AM5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82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37</v>
      </c>
      <c r="B13" s="45" t="s">
        <v>35</v>
      </c>
      <c r="C13" s="20">
        <v>185</v>
      </c>
      <c r="D13" s="20" t="s">
        <v>5</v>
      </c>
      <c r="E13" s="46"/>
      <c r="F13" s="26">
        <v>142</v>
      </c>
      <c r="G13" s="53">
        <f>(F13)/AH13</f>
        <v>0.45222929936305734</v>
      </c>
      <c r="H13" s="26">
        <v>77</v>
      </c>
      <c r="I13" s="53">
        <f>(H13)/AH13</f>
        <v>0.24522292993630573</v>
      </c>
      <c r="J13" s="26">
        <v>9</v>
      </c>
      <c r="K13" s="53">
        <f>(J13)/AH13</f>
        <v>2.8662420382165606E-2</v>
      </c>
      <c r="L13" s="26">
        <v>6</v>
      </c>
      <c r="M13" s="53">
        <f>(L13)/AH13</f>
        <v>1.9108280254777069E-2</v>
      </c>
      <c r="N13" s="26">
        <v>2</v>
      </c>
      <c r="O13" s="53">
        <f>(N13)/AH13</f>
        <v>6.369426751592357E-3</v>
      </c>
      <c r="P13" s="26">
        <v>2</v>
      </c>
      <c r="Q13" s="53">
        <f>(P13)/AH13</f>
        <v>6.369426751592357E-3</v>
      </c>
      <c r="R13" s="26">
        <v>4</v>
      </c>
      <c r="S13" s="53">
        <f>(R13)/AH13</f>
        <v>1.2738853503184714E-2</v>
      </c>
      <c r="T13" s="26">
        <v>51</v>
      </c>
      <c r="U13" s="53">
        <f>(T13)/AH13</f>
        <v>0.16242038216560509</v>
      </c>
      <c r="V13" s="26">
        <v>6</v>
      </c>
      <c r="W13" s="53">
        <f>(V13)/AH13</f>
        <v>1.9108280254777069E-2</v>
      </c>
      <c r="X13" s="26">
        <v>0</v>
      </c>
      <c r="Y13" s="53">
        <f>(X13)/AH13</f>
        <v>0</v>
      </c>
      <c r="Z13" s="26">
        <v>4</v>
      </c>
      <c r="AA13" s="53">
        <f>(Z13)/AH13</f>
        <v>1.2738853503184714E-2</v>
      </c>
      <c r="AB13" s="26">
        <v>2</v>
      </c>
      <c r="AC13" s="53">
        <f>(AB13)/AH13</f>
        <v>6.369426751592357E-3</v>
      </c>
      <c r="AD13" s="26">
        <v>305</v>
      </c>
      <c r="AE13" s="53">
        <f>(AD13)/AH13</f>
        <v>0.9713375796178344</v>
      </c>
      <c r="AF13" s="26">
        <v>9</v>
      </c>
      <c r="AG13" s="53">
        <f>(AF13)/AH13</f>
        <v>2.8662420382165606E-2</v>
      </c>
      <c r="AH13" s="26">
        <v>314</v>
      </c>
      <c r="AI13" s="59">
        <f>(AH13)/AH13</f>
        <v>1</v>
      </c>
      <c r="AJ13" s="29"/>
      <c r="AK13" s="23">
        <v>689</v>
      </c>
      <c r="AL13" s="65">
        <f>(AH13)/AK13</f>
        <v>0.45573294629898403</v>
      </c>
    </row>
    <row r="14" spans="1:39" s="5" customFormat="1" ht="20.25" customHeight="1">
      <c r="A14" s="44" t="s">
        <v>37</v>
      </c>
      <c r="B14" s="45" t="s">
        <v>35</v>
      </c>
      <c r="C14" s="20">
        <v>185</v>
      </c>
      <c r="D14" s="20" t="s">
        <v>6</v>
      </c>
      <c r="E14" s="46"/>
      <c r="F14" s="26">
        <v>152</v>
      </c>
      <c r="G14" s="53">
        <f t="shared" ref="G14:G54" si="0">(F14)/AH14</f>
        <v>0.48407643312101911</v>
      </c>
      <c r="H14" s="26">
        <v>70</v>
      </c>
      <c r="I14" s="53">
        <f t="shared" ref="I14:I54" si="1">(H14)/AH14</f>
        <v>0.22292993630573249</v>
      </c>
      <c r="J14" s="26">
        <v>5</v>
      </c>
      <c r="K14" s="53">
        <f t="shared" ref="K14:K54" si="2">(J14)/AH14</f>
        <v>1.5923566878980892E-2</v>
      </c>
      <c r="L14" s="26">
        <v>8</v>
      </c>
      <c r="M14" s="53">
        <f t="shared" ref="M14:M54" si="3">(L14)/AH14</f>
        <v>2.5477707006369428E-2</v>
      </c>
      <c r="N14" s="26">
        <v>3</v>
      </c>
      <c r="O14" s="53">
        <f t="shared" ref="O14:O54" si="4">(N14)/AH14</f>
        <v>9.5541401273885346E-3</v>
      </c>
      <c r="P14" s="26">
        <v>1</v>
      </c>
      <c r="Q14" s="53">
        <f t="shared" ref="Q14:Q54" si="5">(P14)/AH14</f>
        <v>3.1847133757961785E-3</v>
      </c>
      <c r="R14" s="26">
        <v>2</v>
      </c>
      <c r="S14" s="53">
        <f t="shared" ref="S14:S54" si="6">(R14)/AH14</f>
        <v>6.369426751592357E-3</v>
      </c>
      <c r="T14" s="26">
        <v>47</v>
      </c>
      <c r="U14" s="53">
        <f t="shared" ref="U14:U54" si="7">(T14)/AH14</f>
        <v>0.14968152866242038</v>
      </c>
      <c r="V14" s="26">
        <v>2</v>
      </c>
      <c r="W14" s="53">
        <f t="shared" ref="W14:W54" si="8">(V14)/AH14</f>
        <v>6.369426751592357E-3</v>
      </c>
      <c r="X14" s="26">
        <v>5</v>
      </c>
      <c r="Y14" s="53">
        <f t="shared" ref="Y14:Y54" si="9">(X14)/AH14</f>
        <v>1.5923566878980892E-2</v>
      </c>
      <c r="Z14" s="26">
        <v>8</v>
      </c>
      <c r="AA14" s="53">
        <f t="shared" ref="AA14:AA54" si="10">(Z14)/AH14</f>
        <v>2.5477707006369428E-2</v>
      </c>
      <c r="AB14" s="26">
        <v>2</v>
      </c>
      <c r="AC14" s="53">
        <f t="shared" ref="AC14:AC54" si="11">(AB14)/AH14</f>
        <v>6.369426751592357E-3</v>
      </c>
      <c r="AD14" s="26">
        <v>305</v>
      </c>
      <c r="AE14" s="53">
        <f t="shared" ref="AE14:AE54" si="12">(AD14)/AH14</f>
        <v>0.9713375796178344</v>
      </c>
      <c r="AF14" s="26">
        <v>9</v>
      </c>
      <c r="AG14" s="53">
        <f t="shared" ref="AG14:AG54" si="13">(AF14)/AH14</f>
        <v>2.8662420382165606E-2</v>
      </c>
      <c r="AH14" s="26">
        <v>314</v>
      </c>
      <c r="AI14" s="59">
        <f t="shared" ref="AI14:AI54" si="14">(AH14)/AH14</f>
        <v>1</v>
      </c>
      <c r="AJ14" s="29"/>
      <c r="AK14" s="23">
        <v>689</v>
      </c>
      <c r="AL14" s="65">
        <f t="shared" ref="AL14:AL54" si="15">(AH14)/AK14</f>
        <v>0.45573294629898403</v>
      </c>
    </row>
    <row r="15" spans="1:39" s="5" customFormat="1" ht="20.25" customHeight="1">
      <c r="A15" s="44" t="s">
        <v>37</v>
      </c>
      <c r="B15" s="45" t="s">
        <v>35</v>
      </c>
      <c r="C15" s="20">
        <v>185</v>
      </c>
      <c r="D15" s="20" t="s">
        <v>9</v>
      </c>
      <c r="E15" s="46"/>
      <c r="F15" s="26">
        <v>154</v>
      </c>
      <c r="G15" s="53">
        <f t="shared" si="0"/>
        <v>0.50657894736842102</v>
      </c>
      <c r="H15" s="26">
        <v>75</v>
      </c>
      <c r="I15" s="53">
        <f t="shared" si="1"/>
        <v>0.24671052631578946</v>
      </c>
      <c r="J15" s="26">
        <v>9</v>
      </c>
      <c r="K15" s="53">
        <f t="shared" si="2"/>
        <v>2.9605263157894735E-2</v>
      </c>
      <c r="L15" s="26">
        <v>2</v>
      </c>
      <c r="M15" s="53">
        <f t="shared" si="3"/>
        <v>6.5789473684210523E-3</v>
      </c>
      <c r="N15" s="26">
        <v>3</v>
      </c>
      <c r="O15" s="53">
        <f t="shared" si="4"/>
        <v>9.8684210526315784E-3</v>
      </c>
      <c r="P15" s="26">
        <v>3</v>
      </c>
      <c r="Q15" s="53">
        <f t="shared" si="5"/>
        <v>9.8684210526315784E-3</v>
      </c>
      <c r="R15" s="26">
        <v>1</v>
      </c>
      <c r="S15" s="53">
        <f t="shared" si="6"/>
        <v>3.2894736842105261E-3</v>
      </c>
      <c r="T15" s="26">
        <v>33</v>
      </c>
      <c r="U15" s="53">
        <f t="shared" si="7"/>
        <v>0.10855263157894737</v>
      </c>
      <c r="V15" s="26">
        <v>4</v>
      </c>
      <c r="W15" s="53">
        <f t="shared" si="8"/>
        <v>1.3157894736842105E-2</v>
      </c>
      <c r="X15" s="26">
        <v>3</v>
      </c>
      <c r="Y15" s="53">
        <f t="shared" si="9"/>
        <v>9.8684210526315784E-3</v>
      </c>
      <c r="Z15" s="26">
        <v>9</v>
      </c>
      <c r="AA15" s="53">
        <f t="shared" si="10"/>
        <v>2.9605263157894735E-2</v>
      </c>
      <c r="AB15" s="26">
        <v>1</v>
      </c>
      <c r="AC15" s="53">
        <f t="shared" si="11"/>
        <v>3.2894736842105261E-3</v>
      </c>
      <c r="AD15" s="26">
        <v>297</v>
      </c>
      <c r="AE15" s="53">
        <f t="shared" si="12"/>
        <v>0.97697368421052633</v>
      </c>
      <c r="AF15" s="26">
        <v>7</v>
      </c>
      <c r="AG15" s="53">
        <f t="shared" si="13"/>
        <v>2.3026315789473683E-2</v>
      </c>
      <c r="AH15" s="26">
        <v>304</v>
      </c>
      <c r="AI15" s="59">
        <f t="shared" si="14"/>
        <v>1</v>
      </c>
      <c r="AJ15" s="29"/>
      <c r="AK15" s="23">
        <v>688</v>
      </c>
      <c r="AL15" s="65">
        <f t="shared" si="15"/>
        <v>0.44186046511627908</v>
      </c>
    </row>
    <row r="16" spans="1:39" s="5" customFormat="1" ht="20.25" customHeight="1">
      <c r="A16" s="44" t="s">
        <v>37</v>
      </c>
      <c r="B16" s="45" t="s">
        <v>35</v>
      </c>
      <c r="C16" s="20">
        <v>185</v>
      </c>
      <c r="D16" s="20" t="s">
        <v>10</v>
      </c>
      <c r="E16" s="46"/>
      <c r="F16" s="26">
        <v>159</v>
      </c>
      <c r="G16" s="53">
        <f t="shared" si="0"/>
        <v>0.48181818181818181</v>
      </c>
      <c r="H16" s="26">
        <v>83</v>
      </c>
      <c r="I16" s="53">
        <f t="shared" si="1"/>
        <v>0.25151515151515152</v>
      </c>
      <c r="J16" s="26">
        <v>3</v>
      </c>
      <c r="K16" s="53">
        <f t="shared" si="2"/>
        <v>9.0909090909090905E-3</v>
      </c>
      <c r="L16" s="26">
        <v>4</v>
      </c>
      <c r="M16" s="53">
        <f t="shared" si="3"/>
        <v>1.2121212121212121E-2</v>
      </c>
      <c r="N16" s="26">
        <v>1</v>
      </c>
      <c r="O16" s="53">
        <f t="shared" si="4"/>
        <v>3.0303030303030303E-3</v>
      </c>
      <c r="P16" s="26">
        <v>3</v>
      </c>
      <c r="Q16" s="53">
        <f t="shared" si="5"/>
        <v>9.0909090909090905E-3</v>
      </c>
      <c r="R16" s="26">
        <v>2</v>
      </c>
      <c r="S16" s="53">
        <f t="shared" si="6"/>
        <v>6.0606060606060606E-3</v>
      </c>
      <c r="T16" s="26">
        <v>43</v>
      </c>
      <c r="U16" s="53">
        <f t="shared" si="7"/>
        <v>0.13030303030303031</v>
      </c>
      <c r="V16" s="26">
        <v>7</v>
      </c>
      <c r="W16" s="53">
        <f t="shared" si="8"/>
        <v>2.1212121212121213E-2</v>
      </c>
      <c r="X16" s="26">
        <v>5</v>
      </c>
      <c r="Y16" s="53">
        <f t="shared" si="9"/>
        <v>1.5151515151515152E-2</v>
      </c>
      <c r="Z16" s="26">
        <v>8</v>
      </c>
      <c r="AA16" s="53">
        <f t="shared" si="10"/>
        <v>2.4242424242424242E-2</v>
      </c>
      <c r="AB16" s="26">
        <v>1</v>
      </c>
      <c r="AC16" s="53">
        <f t="shared" si="11"/>
        <v>3.0303030303030303E-3</v>
      </c>
      <c r="AD16" s="26">
        <v>319</v>
      </c>
      <c r="AE16" s="53">
        <f t="shared" si="12"/>
        <v>0.96666666666666667</v>
      </c>
      <c r="AF16" s="26">
        <v>11</v>
      </c>
      <c r="AG16" s="53">
        <f t="shared" si="13"/>
        <v>3.3333333333333333E-2</v>
      </c>
      <c r="AH16" s="26">
        <v>330</v>
      </c>
      <c r="AI16" s="59">
        <f t="shared" si="14"/>
        <v>1</v>
      </c>
      <c r="AJ16" s="29"/>
      <c r="AK16" s="23">
        <v>688</v>
      </c>
      <c r="AL16" s="65">
        <f t="shared" si="15"/>
        <v>0.47965116279069769</v>
      </c>
    </row>
    <row r="17" spans="1:38" s="5" customFormat="1" ht="20.25" customHeight="1">
      <c r="A17" s="44" t="s">
        <v>37</v>
      </c>
      <c r="B17" s="45" t="s">
        <v>35</v>
      </c>
      <c r="C17" s="20">
        <v>186</v>
      </c>
      <c r="D17" s="20" t="s">
        <v>5</v>
      </c>
      <c r="E17" s="46"/>
      <c r="F17" s="26">
        <v>163</v>
      </c>
      <c r="G17" s="53">
        <f t="shared" si="0"/>
        <v>0.5</v>
      </c>
      <c r="H17" s="26">
        <v>70</v>
      </c>
      <c r="I17" s="53">
        <f t="shared" si="1"/>
        <v>0.21472392638036811</v>
      </c>
      <c r="J17" s="26">
        <v>8</v>
      </c>
      <c r="K17" s="53">
        <f t="shared" si="2"/>
        <v>2.4539877300613498E-2</v>
      </c>
      <c r="L17" s="26">
        <v>5</v>
      </c>
      <c r="M17" s="53">
        <f t="shared" si="3"/>
        <v>1.5337423312883436E-2</v>
      </c>
      <c r="N17" s="26">
        <v>1</v>
      </c>
      <c r="O17" s="53">
        <f t="shared" si="4"/>
        <v>3.0674846625766872E-3</v>
      </c>
      <c r="P17" s="26">
        <v>1</v>
      </c>
      <c r="Q17" s="53">
        <f t="shared" si="5"/>
        <v>3.0674846625766872E-3</v>
      </c>
      <c r="R17" s="26">
        <v>6</v>
      </c>
      <c r="S17" s="53">
        <f t="shared" si="6"/>
        <v>1.8404907975460124E-2</v>
      </c>
      <c r="T17" s="26">
        <v>57</v>
      </c>
      <c r="U17" s="53">
        <f t="shared" si="7"/>
        <v>0.17484662576687116</v>
      </c>
      <c r="V17" s="26">
        <v>4</v>
      </c>
      <c r="W17" s="53">
        <f t="shared" si="8"/>
        <v>1.2269938650306749E-2</v>
      </c>
      <c r="X17" s="26">
        <v>5</v>
      </c>
      <c r="Y17" s="53">
        <f t="shared" si="9"/>
        <v>1.5337423312883436E-2</v>
      </c>
      <c r="Z17" s="26">
        <v>0</v>
      </c>
      <c r="AA17" s="53">
        <f t="shared" si="10"/>
        <v>0</v>
      </c>
      <c r="AB17" s="26">
        <v>1</v>
      </c>
      <c r="AC17" s="53">
        <f t="shared" si="11"/>
        <v>3.0674846625766872E-3</v>
      </c>
      <c r="AD17" s="26">
        <v>321</v>
      </c>
      <c r="AE17" s="53">
        <f t="shared" si="12"/>
        <v>0.98466257668711654</v>
      </c>
      <c r="AF17" s="26">
        <v>5</v>
      </c>
      <c r="AG17" s="53">
        <f t="shared" si="13"/>
        <v>1.5337423312883436E-2</v>
      </c>
      <c r="AH17" s="26">
        <v>326</v>
      </c>
      <c r="AI17" s="59">
        <f t="shared" si="14"/>
        <v>1</v>
      </c>
      <c r="AJ17" s="29"/>
      <c r="AK17" s="23">
        <v>696</v>
      </c>
      <c r="AL17" s="65">
        <f t="shared" si="15"/>
        <v>0.46839080459770116</v>
      </c>
    </row>
    <row r="18" spans="1:38" s="5" customFormat="1" ht="20.25" customHeight="1">
      <c r="A18" s="44" t="s">
        <v>37</v>
      </c>
      <c r="B18" s="45" t="s">
        <v>35</v>
      </c>
      <c r="C18" s="20">
        <v>186</v>
      </c>
      <c r="D18" s="20" t="s">
        <v>6</v>
      </c>
      <c r="E18" s="46"/>
      <c r="F18" s="26">
        <v>158</v>
      </c>
      <c r="G18" s="53">
        <f t="shared" si="0"/>
        <v>0.50967741935483868</v>
      </c>
      <c r="H18" s="26">
        <v>63</v>
      </c>
      <c r="I18" s="53">
        <f t="shared" si="1"/>
        <v>0.20322580645161289</v>
      </c>
      <c r="J18" s="26">
        <v>6</v>
      </c>
      <c r="K18" s="53">
        <f t="shared" si="2"/>
        <v>1.935483870967742E-2</v>
      </c>
      <c r="L18" s="26">
        <v>4</v>
      </c>
      <c r="M18" s="53">
        <f t="shared" si="3"/>
        <v>1.2903225806451613E-2</v>
      </c>
      <c r="N18" s="26">
        <v>6</v>
      </c>
      <c r="O18" s="53">
        <f t="shared" si="4"/>
        <v>1.935483870967742E-2</v>
      </c>
      <c r="P18" s="26">
        <v>1</v>
      </c>
      <c r="Q18" s="53">
        <f t="shared" si="5"/>
        <v>3.2258064516129032E-3</v>
      </c>
      <c r="R18" s="26">
        <v>7</v>
      </c>
      <c r="S18" s="53">
        <f t="shared" si="6"/>
        <v>2.2580645161290321E-2</v>
      </c>
      <c r="T18" s="26">
        <v>44</v>
      </c>
      <c r="U18" s="53">
        <f t="shared" si="7"/>
        <v>0.14193548387096774</v>
      </c>
      <c r="V18" s="26">
        <v>2</v>
      </c>
      <c r="W18" s="53">
        <f t="shared" si="8"/>
        <v>6.4516129032258064E-3</v>
      </c>
      <c r="X18" s="26">
        <v>4</v>
      </c>
      <c r="Y18" s="53">
        <f t="shared" si="9"/>
        <v>1.2903225806451613E-2</v>
      </c>
      <c r="Z18" s="26">
        <v>3</v>
      </c>
      <c r="AA18" s="53">
        <f t="shared" si="10"/>
        <v>9.6774193548387101E-3</v>
      </c>
      <c r="AB18" s="26">
        <v>3</v>
      </c>
      <c r="AC18" s="53">
        <f t="shared" si="11"/>
        <v>9.6774193548387101E-3</v>
      </c>
      <c r="AD18" s="26">
        <v>301</v>
      </c>
      <c r="AE18" s="53">
        <f t="shared" si="12"/>
        <v>0.97096774193548385</v>
      </c>
      <c r="AF18" s="26">
        <v>9</v>
      </c>
      <c r="AG18" s="53">
        <f t="shared" si="13"/>
        <v>2.903225806451613E-2</v>
      </c>
      <c r="AH18" s="26">
        <v>310</v>
      </c>
      <c r="AI18" s="59">
        <f t="shared" si="14"/>
        <v>1</v>
      </c>
      <c r="AJ18" s="29"/>
      <c r="AK18" s="23">
        <v>696</v>
      </c>
      <c r="AL18" s="65">
        <f t="shared" si="15"/>
        <v>0.4454022988505747</v>
      </c>
    </row>
    <row r="19" spans="1:38" s="5" customFormat="1" ht="20.25" customHeight="1">
      <c r="A19" s="44" t="s">
        <v>37</v>
      </c>
      <c r="B19" s="45" t="s">
        <v>35</v>
      </c>
      <c r="C19" s="20">
        <v>191</v>
      </c>
      <c r="D19" s="20" t="s">
        <v>5</v>
      </c>
      <c r="E19" s="46"/>
      <c r="F19" s="26">
        <v>166</v>
      </c>
      <c r="G19" s="53">
        <f t="shared" si="0"/>
        <v>0.52365930599369082</v>
      </c>
      <c r="H19" s="26">
        <v>62</v>
      </c>
      <c r="I19" s="53">
        <f t="shared" si="1"/>
        <v>0.19558359621451105</v>
      </c>
      <c r="J19" s="26">
        <v>6</v>
      </c>
      <c r="K19" s="53">
        <f t="shared" si="2"/>
        <v>1.8927444794952682E-2</v>
      </c>
      <c r="L19" s="26">
        <v>3</v>
      </c>
      <c r="M19" s="53">
        <f t="shared" si="3"/>
        <v>9.4637223974763408E-3</v>
      </c>
      <c r="N19" s="26">
        <v>6</v>
      </c>
      <c r="O19" s="53">
        <f t="shared" si="4"/>
        <v>1.8927444794952682E-2</v>
      </c>
      <c r="P19" s="26">
        <v>2</v>
      </c>
      <c r="Q19" s="53">
        <f t="shared" si="5"/>
        <v>6.3091482649842269E-3</v>
      </c>
      <c r="R19" s="26">
        <v>4</v>
      </c>
      <c r="S19" s="53">
        <f t="shared" si="6"/>
        <v>1.2618296529968454E-2</v>
      </c>
      <c r="T19" s="26">
        <v>54</v>
      </c>
      <c r="U19" s="53">
        <f t="shared" si="7"/>
        <v>0.17034700315457413</v>
      </c>
      <c r="V19" s="26">
        <v>5</v>
      </c>
      <c r="W19" s="53">
        <f t="shared" si="8"/>
        <v>1.5772870662460567E-2</v>
      </c>
      <c r="X19" s="26">
        <v>1</v>
      </c>
      <c r="Y19" s="53">
        <f t="shared" si="9"/>
        <v>3.1545741324921135E-3</v>
      </c>
      <c r="Z19" s="26">
        <v>2</v>
      </c>
      <c r="AA19" s="53">
        <f t="shared" si="10"/>
        <v>6.3091482649842269E-3</v>
      </c>
      <c r="AB19" s="26">
        <v>1</v>
      </c>
      <c r="AC19" s="53">
        <f t="shared" si="11"/>
        <v>3.1545741324921135E-3</v>
      </c>
      <c r="AD19" s="26">
        <v>312</v>
      </c>
      <c r="AE19" s="53">
        <f t="shared" si="12"/>
        <v>0.98422712933753942</v>
      </c>
      <c r="AF19" s="26">
        <v>5</v>
      </c>
      <c r="AG19" s="53">
        <f t="shared" si="13"/>
        <v>1.5772870662460567E-2</v>
      </c>
      <c r="AH19" s="26">
        <v>317</v>
      </c>
      <c r="AI19" s="59">
        <f t="shared" si="14"/>
        <v>1</v>
      </c>
      <c r="AJ19" s="29"/>
      <c r="AK19" s="23">
        <v>696</v>
      </c>
      <c r="AL19" s="65">
        <f t="shared" si="15"/>
        <v>0.45545977011494254</v>
      </c>
    </row>
    <row r="20" spans="1:38" s="5" customFormat="1" ht="20.25" customHeight="1">
      <c r="A20" s="44" t="s">
        <v>37</v>
      </c>
      <c r="B20" s="45" t="s">
        <v>35</v>
      </c>
      <c r="C20" s="20">
        <v>191</v>
      </c>
      <c r="D20" s="20" t="s">
        <v>6</v>
      </c>
      <c r="E20" s="46"/>
      <c r="F20" s="26">
        <v>176</v>
      </c>
      <c r="G20" s="53">
        <f t="shared" si="0"/>
        <v>0.54828660436137067</v>
      </c>
      <c r="H20" s="26">
        <v>66</v>
      </c>
      <c r="I20" s="53">
        <f t="shared" si="1"/>
        <v>0.20560747663551401</v>
      </c>
      <c r="J20" s="26">
        <v>2</v>
      </c>
      <c r="K20" s="53">
        <f t="shared" si="2"/>
        <v>6.2305295950155761E-3</v>
      </c>
      <c r="L20" s="26">
        <v>4</v>
      </c>
      <c r="M20" s="53">
        <f t="shared" si="3"/>
        <v>1.2461059190031152E-2</v>
      </c>
      <c r="N20" s="26">
        <v>4</v>
      </c>
      <c r="O20" s="53">
        <f t="shared" si="4"/>
        <v>1.2461059190031152E-2</v>
      </c>
      <c r="P20" s="26">
        <v>2</v>
      </c>
      <c r="Q20" s="53">
        <f t="shared" si="5"/>
        <v>6.2305295950155761E-3</v>
      </c>
      <c r="R20" s="26">
        <v>3</v>
      </c>
      <c r="S20" s="53">
        <f t="shared" si="6"/>
        <v>9.3457943925233638E-3</v>
      </c>
      <c r="T20" s="26">
        <v>50</v>
      </c>
      <c r="U20" s="53">
        <f t="shared" si="7"/>
        <v>0.1557632398753894</v>
      </c>
      <c r="V20" s="26">
        <v>1</v>
      </c>
      <c r="W20" s="53">
        <f t="shared" si="8"/>
        <v>3.1152647975077881E-3</v>
      </c>
      <c r="X20" s="26">
        <v>1</v>
      </c>
      <c r="Y20" s="53">
        <f t="shared" si="9"/>
        <v>3.1152647975077881E-3</v>
      </c>
      <c r="Z20" s="26">
        <v>3</v>
      </c>
      <c r="AA20" s="53">
        <f t="shared" si="10"/>
        <v>9.3457943925233638E-3</v>
      </c>
      <c r="AB20" s="26">
        <v>1</v>
      </c>
      <c r="AC20" s="53">
        <f t="shared" si="11"/>
        <v>3.1152647975077881E-3</v>
      </c>
      <c r="AD20" s="26">
        <v>313</v>
      </c>
      <c r="AE20" s="53">
        <f t="shared" si="12"/>
        <v>0.97507788161993769</v>
      </c>
      <c r="AF20" s="26">
        <v>8</v>
      </c>
      <c r="AG20" s="53">
        <f t="shared" si="13"/>
        <v>2.4922118380062305E-2</v>
      </c>
      <c r="AH20" s="26">
        <v>321</v>
      </c>
      <c r="AI20" s="59">
        <f t="shared" si="14"/>
        <v>1</v>
      </c>
      <c r="AJ20" s="29"/>
      <c r="AK20" s="23">
        <v>696</v>
      </c>
      <c r="AL20" s="65">
        <f t="shared" si="15"/>
        <v>0.46120689655172414</v>
      </c>
    </row>
    <row r="21" spans="1:38" s="5" customFormat="1" ht="20.25" customHeight="1">
      <c r="A21" s="44" t="s">
        <v>37</v>
      </c>
      <c r="B21" s="45" t="s">
        <v>35</v>
      </c>
      <c r="C21" s="20">
        <v>191</v>
      </c>
      <c r="D21" s="20" t="s">
        <v>9</v>
      </c>
      <c r="E21" s="46"/>
      <c r="F21" s="26">
        <v>164</v>
      </c>
      <c r="G21" s="53">
        <f t="shared" si="0"/>
        <v>0.52396166134185307</v>
      </c>
      <c r="H21" s="26">
        <v>87</v>
      </c>
      <c r="I21" s="53">
        <f t="shared" si="1"/>
        <v>0.27795527156549521</v>
      </c>
      <c r="J21" s="26">
        <v>7</v>
      </c>
      <c r="K21" s="53">
        <f t="shared" si="2"/>
        <v>2.2364217252396165E-2</v>
      </c>
      <c r="L21" s="26">
        <v>6</v>
      </c>
      <c r="M21" s="53">
        <f t="shared" si="3"/>
        <v>1.9169329073482427E-2</v>
      </c>
      <c r="N21" s="26">
        <v>0</v>
      </c>
      <c r="O21" s="53">
        <f t="shared" si="4"/>
        <v>0</v>
      </c>
      <c r="P21" s="26">
        <v>3</v>
      </c>
      <c r="Q21" s="53">
        <f t="shared" si="5"/>
        <v>9.5846645367412137E-3</v>
      </c>
      <c r="R21" s="26">
        <v>2</v>
      </c>
      <c r="S21" s="53">
        <f t="shared" si="6"/>
        <v>6.3897763578274758E-3</v>
      </c>
      <c r="T21" s="26">
        <v>29</v>
      </c>
      <c r="U21" s="53">
        <f t="shared" si="7"/>
        <v>9.2651757188498399E-2</v>
      </c>
      <c r="V21" s="26">
        <v>4</v>
      </c>
      <c r="W21" s="53">
        <f t="shared" si="8"/>
        <v>1.2779552715654952E-2</v>
      </c>
      <c r="X21" s="26">
        <v>0</v>
      </c>
      <c r="Y21" s="53">
        <f t="shared" si="9"/>
        <v>0</v>
      </c>
      <c r="Z21" s="26">
        <v>0</v>
      </c>
      <c r="AA21" s="53">
        <f t="shared" si="10"/>
        <v>0</v>
      </c>
      <c r="AB21" s="26">
        <v>0</v>
      </c>
      <c r="AC21" s="53">
        <f t="shared" si="11"/>
        <v>0</v>
      </c>
      <c r="AD21" s="26">
        <v>302</v>
      </c>
      <c r="AE21" s="53">
        <f t="shared" si="12"/>
        <v>0.96485623003194887</v>
      </c>
      <c r="AF21" s="26">
        <v>11</v>
      </c>
      <c r="AG21" s="53">
        <f t="shared" si="13"/>
        <v>3.5143769968051117E-2</v>
      </c>
      <c r="AH21" s="26">
        <v>313</v>
      </c>
      <c r="AI21" s="59">
        <f t="shared" si="14"/>
        <v>1</v>
      </c>
      <c r="AJ21" s="29"/>
      <c r="AK21" s="23">
        <v>696</v>
      </c>
      <c r="AL21" s="65">
        <f t="shared" si="15"/>
        <v>0.44971264367816094</v>
      </c>
    </row>
    <row r="22" spans="1:38" s="5" customFormat="1" ht="20.25" customHeight="1">
      <c r="A22" s="44" t="s">
        <v>37</v>
      </c>
      <c r="B22" s="45" t="s">
        <v>35</v>
      </c>
      <c r="C22" s="20">
        <v>192</v>
      </c>
      <c r="D22" s="20" t="s">
        <v>5</v>
      </c>
      <c r="E22" s="46"/>
      <c r="F22" s="26">
        <v>76</v>
      </c>
      <c r="G22" s="53">
        <f t="shared" si="0"/>
        <v>0.43428571428571427</v>
      </c>
      <c r="H22" s="26">
        <v>50</v>
      </c>
      <c r="I22" s="53">
        <f t="shared" si="1"/>
        <v>0.2857142857142857</v>
      </c>
      <c r="J22" s="26">
        <v>5</v>
      </c>
      <c r="K22" s="53">
        <f t="shared" si="2"/>
        <v>2.8571428571428571E-2</v>
      </c>
      <c r="L22" s="26">
        <v>0</v>
      </c>
      <c r="M22" s="53">
        <f t="shared" si="3"/>
        <v>0</v>
      </c>
      <c r="N22" s="26">
        <v>0</v>
      </c>
      <c r="O22" s="53">
        <f t="shared" si="4"/>
        <v>0</v>
      </c>
      <c r="P22" s="26">
        <v>0</v>
      </c>
      <c r="Q22" s="53">
        <f t="shared" si="5"/>
        <v>0</v>
      </c>
      <c r="R22" s="26">
        <v>0</v>
      </c>
      <c r="S22" s="53">
        <f t="shared" si="6"/>
        <v>0</v>
      </c>
      <c r="T22" s="26">
        <v>40</v>
      </c>
      <c r="U22" s="53">
        <f t="shared" si="7"/>
        <v>0.22857142857142856</v>
      </c>
      <c r="V22" s="26">
        <v>0</v>
      </c>
      <c r="W22" s="53">
        <f t="shared" si="8"/>
        <v>0</v>
      </c>
      <c r="X22" s="26">
        <v>0</v>
      </c>
      <c r="Y22" s="53">
        <f t="shared" si="9"/>
        <v>0</v>
      </c>
      <c r="Z22" s="26">
        <v>0</v>
      </c>
      <c r="AA22" s="53">
        <f t="shared" si="10"/>
        <v>0</v>
      </c>
      <c r="AB22" s="26">
        <v>0</v>
      </c>
      <c r="AC22" s="53">
        <f t="shared" si="11"/>
        <v>0</v>
      </c>
      <c r="AD22" s="26">
        <v>171</v>
      </c>
      <c r="AE22" s="53">
        <f t="shared" si="12"/>
        <v>0.97714285714285709</v>
      </c>
      <c r="AF22" s="26">
        <v>4</v>
      </c>
      <c r="AG22" s="53">
        <f t="shared" si="13"/>
        <v>2.2857142857142857E-2</v>
      </c>
      <c r="AH22" s="26">
        <v>175</v>
      </c>
      <c r="AI22" s="59">
        <f t="shared" si="14"/>
        <v>1</v>
      </c>
      <c r="AJ22" s="29"/>
      <c r="AK22" s="23">
        <v>519</v>
      </c>
      <c r="AL22" s="65">
        <f t="shared" si="15"/>
        <v>0.33718689788053952</v>
      </c>
    </row>
    <row r="23" spans="1:38" s="5" customFormat="1" ht="20.25" customHeight="1">
      <c r="A23" s="44" t="s">
        <v>37</v>
      </c>
      <c r="B23" s="45" t="s">
        <v>35</v>
      </c>
      <c r="C23" s="20">
        <v>192</v>
      </c>
      <c r="D23" s="20" t="s">
        <v>6</v>
      </c>
      <c r="E23" s="46"/>
      <c r="F23" s="26">
        <v>103</v>
      </c>
      <c r="G23" s="53">
        <f t="shared" si="0"/>
        <v>0.47465437788018433</v>
      </c>
      <c r="H23" s="26">
        <v>50</v>
      </c>
      <c r="I23" s="53">
        <f t="shared" si="1"/>
        <v>0.2304147465437788</v>
      </c>
      <c r="J23" s="26">
        <v>7</v>
      </c>
      <c r="K23" s="53">
        <f t="shared" si="2"/>
        <v>3.2258064516129031E-2</v>
      </c>
      <c r="L23" s="26">
        <v>2</v>
      </c>
      <c r="M23" s="53">
        <f t="shared" si="3"/>
        <v>9.2165898617511521E-3</v>
      </c>
      <c r="N23" s="26">
        <v>2</v>
      </c>
      <c r="O23" s="53">
        <f t="shared" si="4"/>
        <v>9.2165898617511521E-3</v>
      </c>
      <c r="P23" s="26">
        <v>0</v>
      </c>
      <c r="Q23" s="53">
        <f t="shared" si="5"/>
        <v>0</v>
      </c>
      <c r="R23" s="26">
        <v>3</v>
      </c>
      <c r="S23" s="53">
        <f t="shared" si="6"/>
        <v>1.3824884792626729E-2</v>
      </c>
      <c r="T23" s="26">
        <v>39</v>
      </c>
      <c r="U23" s="53">
        <f t="shared" si="7"/>
        <v>0.17972350230414746</v>
      </c>
      <c r="V23" s="26">
        <v>2</v>
      </c>
      <c r="W23" s="53">
        <f t="shared" si="8"/>
        <v>9.2165898617511521E-3</v>
      </c>
      <c r="X23" s="26">
        <v>3</v>
      </c>
      <c r="Y23" s="53">
        <f t="shared" si="9"/>
        <v>1.3824884792626729E-2</v>
      </c>
      <c r="Z23" s="26">
        <v>2</v>
      </c>
      <c r="AA23" s="53">
        <f t="shared" si="10"/>
        <v>9.2165898617511521E-3</v>
      </c>
      <c r="AB23" s="26">
        <v>1</v>
      </c>
      <c r="AC23" s="53">
        <f t="shared" si="11"/>
        <v>4.608294930875576E-3</v>
      </c>
      <c r="AD23" s="26">
        <v>214</v>
      </c>
      <c r="AE23" s="53">
        <f t="shared" si="12"/>
        <v>0.98617511520737322</v>
      </c>
      <c r="AF23" s="26">
        <v>3</v>
      </c>
      <c r="AG23" s="53">
        <f t="shared" si="13"/>
        <v>1.3824884792626729E-2</v>
      </c>
      <c r="AH23" s="26">
        <v>217</v>
      </c>
      <c r="AI23" s="59">
        <f t="shared" si="14"/>
        <v>1</v>
      </c>
      <c r="AJ23" s="29"/>
      <c r="AK23" s="23">
        <v>519</v>
      </c>
      <c r="AL23" s="65">
        <f t="shared" si="15"/>
        <v>0.41811175337186895</v>
      </c>
    </row>
    <row r="24" spans="1:38" s="5" customFormat="1" ht="20.25" customHeight="1">
      <c r="A24" s="44" t="s">
        <v>37</v>
      </c>
      <c r="B24" s="45" t="s">
        <v>35</v>
      </c>
      <c r="C24" s="20">
        <v>192</v>
      </c>
      <c r="D24" s="20" t="s">
        <v>9</v>
      </c>
      <c r="E24" s="46"/>
      <c r="F24" s="26">
        <v>113</v>
      </c>
      <c r="G24" s="53">
        <f t="shared" si="0"/>
        <v>0.3923611111111111</v>
      </c>
      <c r="H24" s="26">
        <v>69</v>
      </c>
      <c r="I24" s="53">
        <f t="shared" si="1"/>
        <v>0.23958333333333334</v>
      </c>
      <c r="J24" s="26">
        <v>2</v>
      </c>
      <c r="K24" s="53">
        <f t="shared" si="2"/>
        <v>6.9444444444444441E-3</v>
      </c>
      <c r="L24" s="26">
        <v>0</v>
      </c>
      <c r="M24" s="53">
        <f t="shared" si="3"/>
        <v>0</v>
      </c>
      <c r="N24" s="26">
        <v>69</v>
      </c>
      <c r="O24" s="53">
        <f t="shared" si="4"/>
        <v>0.23958333333333334</v>
      </c>
      <c r="P24" s="26">
        <v>0</v>
      </c>
      <c r="Q24" s="53">
        <f t="shared" si="5"/>
        <v>0</v>
      </c>
      <c r="R24" s="26">
        <v>0</v>
      </c>
      <c r="S24" s="53">
        <f t="shared" si="6"/>
        <v>0</v>
      </c>
      <c r="T24" s="26">
        <v>33</v>
      </c>
      <c r="U24" s="53">
        <f t="shared" si="7"/>
        <v>0.11458333333333333</v>
      </c>
      <c r="V24" s="26">
        <v>2</v>
      </c>
      <c r="W24" s="53">
        <f t="shared" si="8"/>
        <v>6.9444444444444441E-3</v>
      </c>
      <c r="X24" s="26">
        <v>0</v>
      </c>
      <c r="Y24" s="53">
        <f t="shared" si="9"/>
        <v>0</v>
      </c>
      <c r="Z24" s="26">
        <v>0</v>
      </c>
      <c r="AA24" s="53">
        <f t="shared" si="10"/>
        <v>0</v>
      </c>
      <c r="AB24" s="26">
        <v>0</v>
      </c>
      <c r="AC24" s="53">
        <f t="shared" si="11"/>
        <v>0</v>
      </c>
      <c r="AD24" s="26">
        <v>288</v>
      </c>
      <c r="AE24" s="59">
        <f t="shared" si="12"/>
        <v>1</v>
      </c>
      <c r="AF24" s="26">
        <v>0</v>
      </c>
      <c r="AG24" s="53">
        <f t="shared" si="13"/>
        <v>0</v>
      </c>
      <c r="AH24" s="26">
        <v>288</v>
      </c>
      <c r="AI24" s="59">
        <f t="shared" si="14"/>
        <v>1</v>
      </c>
      <c r="AJ24" s="29"/>
      <c r="AK24" s="23">
        <v>519</v>
      </c>
      <c r="AL24" s="65">
        <f t="shared" si="15"/>
        <v>0.55491329479768781</v>
      </c>
    </row>
    <row r="25" spans="1:38" s="5" customFormat="1" ht="20.25" customHeight="1">
      <c r="A25" s="44" t="s">
        <v>37</v>
      </c>
      <c r="B25" s="45" t="s">
        <v>35</v>
      </c>
      <c r="C25" s="20">
        <v>193</v>
      </c>
      <c r="D25" s="20" t="s">
        <v>5</v>
      </c>
      <c r="E25" s="46"/>
      <c r="F25" s="26">
        <v>0</v>
      </c>
      <c r="G25" s="53">
        <v>0</v>
      </c>
      <c r="H25" s="26">
        <v>0</v>
      </c>
      <c r="I25" s="53">
        <v>0</v>
      </c>
      <c r="J25" s="26">
        <v>0</v>
      </c>
      <c r="K25" s="53">
        <v>0</v>
      </c>
      <c r="L25" s="26">
        <v>0</v>
      </c>
      <c r="M25" s="53">
        <v>0</v>
      </c>
      <c r="N25" s="26">
        <v>0</v>
      </c>
      <c r="O25" s="53">
        <v>0</v>
      </c>
      <c r="P25" s="26">
        <v>0</v>
      </c>
      <c r="Q25" s="53">
        <v>0</v>
      </c>
      <c r="R25" s="26">
        <v>0</v>
      </c>
      <c r="S25" s="53">
        <v>0</v>
      </c>
      <c r="T25" s="26">
        <v>0</v>
      </c>
      <c r="U25" s="53">
        <v>0</v>
      </c>
      <c r="V25" s="26">
        <v>0</v>
      </c>
      <c r="W25" s="53">
        <v>0</v>
      </c>
      <c r="X25" s="26">
        <v>0</v>
      </c>
      <c r="Y25" s="53">
        <v>0</v>
      </c>
      <c r="Z25" s="26">
        <v>0</v>
      </c>
      <c r="AA25" s="53">
        <v>0</v>
      </c>
      <c r="AB25" s="26">
        <v>0</v>
      </c>
      <c r="AC25" s="53">
        <v>0</v>
      </c>
      <c r="AD25" s="26">
        <v>0</v>
      </c>
      <c r="AE25" s="53">
        <v>0</v>
      </c>
      <c r="AF25" s="26">
        <v>0</v>
      </c>
      <c r="AG25" s="53">
        <v>0</v>
      </c>
      <c r="AH25" s="26">
        <v>0</v>
      </c>
      <c r="AI25" s="59">
        <v>0</v>
      </c>
      <c r="AJ25" s="29"/>
      <c r="AK25" s="23">
        <v>592</v>
      </c>
      <c r="AL25" s="65">
        <f t="shared" si="15"/>
        <v>0</v>
      </c>
    </row>
    <row r="26" spans="1:38" s="5" customFormat="1" ht="20.25" customHeight="1">
      <c r="A26" s="44" t="s">
        <v>37</v>
      </c>
      <c r="B26" s="45" t="s">
        <v>35</v>
      </c>
      <c r="C26" s="20">
        <v>204</v>
      </c>
      <c r="D26" s="20" t="s">
        <v>5</v>
      </c>
      <c r="E26" s="46"/>
      <c r="F26" s="26">
        <v>243</v>
      </c>
      <c r="G26" s="53">
        <f t="shared" si="0"/>
        <v>0.60297766749379655</v>
      </c>
      <c r="H26" s="26">
        <v>73</v>
      </c>
      <c r="I26" s="53">
        <f t="shared" si="1"/>
        <v>0.18114143920595532</v>
      </c>
      <c r="J26" s="26">
        <v>2</v>
      </c>
      <c r="K26" s="53">
        <f t="shared" si="2"/>
        <v>4.9627791563275434E-3</v>
      </c>
      <c r="L26" s="26">
        <v>2</v>
      </c>
      <c r="M26" s="53">
        <f t="shared" si="3"/>
        <v>4.9627791563275434E-3</v>
      </c>
      <c r="N26" s="26">
        <v>2</v>
      </c>
      <c r="O26" s="53">
        <f t="shared" si="4"/>
        <v>4.9627791563275434E-3</v>
      </c>
      <c r="P26" s="26">
        <v>3</v>
      </c>
      <c r="Q26" s="53">
        <f t="shared" si="5"/>
        <v>7.4441687344913151E-3</v>
      </c>
      <c r="R26" s="26">
        <v>3</v>
      </c>
      <c r="S26" s="53">
        <f t="shared" si="6"/>
        <v>7.4441687344913151E-3</v>
      </c>
      <c r="T26" s="26">
        <v>61</v>
      </c>
      <c r="U26" s="53">
        <f t="shared" si="7"/>
        <v>0.15136476426799009</v>
      </c>
      <c r="V26" s="26">
        <v>2</v>
      </c>
      <c r="W26" s="53">
        <f t="shared" si="8"/>
        <v>4.9627791563275434E-3</v>
      </c>
      <c r="X26" s="26">
        <v>2</v>
      </c>
      <c r="Y26" s="53">
        <f t="shared" si="9"/>
        <v>4.9627791563275434E-3</v>
      </c>
      <c r="Z26" s="26">
        <v>1</v>
      </c>
      <c r="AA26" s="53">
        <f t="shared" si="10"/>
        <v>2.4813895781637717E-3</v>
      </c>
      <c r="AB26" s="26">
        <v>2</v>
      </c>
      <c r="AC26" s="53">
        <f t="shared" si="11"/>
        <v>4.9627791563275434E-3</v>
      </c>
      <c r="AD26" s="26">
        <v>396</v>
      </c>
      <c r="AE26" s="53">
        <f t="shared" si="12"/>
        <v>0.98263027295285355</v>
      </c>
      <c r="AF26" s="26">
        <v>7</v>
      </c>
      <c r="AG26" s="53">
        <f t="shared" si="13"/>
        <v>1.7369727047146403E-2</v>
      </c>
      <c r="AH26" s="26">
        <v>403</v>
      </c>
      <c r="AI26" s="59">
        <f t="shared" si="14"/>
        <v>1</v>
      </c>
      <c r="AJ26" s="29"/>
      <c r="AK26" s="23">
        <v>742</v>
      </c>
      <c r="AL26" s="65">
        <f t="shared" si="15"/>
        <v>0.54312668463611857</v>
      </c>
    </row>
    <row r="27" spans="1:38" s="5" customFormat="1" ht="20.25" customHeight="1">
      <c r="A27" s="44" t="s">
        <v>37</v>
      </c>
      <c r="B27" s="45" t="s">
        <v>35</v>
      </c>
      <c r="C27" s="20">
        <v>205</v>
      </c>
      <c r="D27" s="20" t="s">
        <v>5</v>
      </c>
      <c r="E27" s="46"/>
      <c r="F27" s="26">
        <v>145</v>
      </c>
      <c r="G27" s="53">
        <f t="shared" si="0"/>
        <v>0.52346570397111913</v>
      </c>
      <c r="H27" s="26">
        <v>56</v>
      </c>
      <c r="I27" s="53">
        <f t="shared" si="1"/>
        <v>0.20216606498194944</v>
      </c>
      <c r="J27" s="26">
        <v>6</v>
      </c>
      <c r="K27" s="53">
        <f t="shared" si="2"/>
        <v>2.1660649819494584E-2</v>
      </c>
      <c r="L27" s="26">
        <v>2</v>
      </c>
      <c r="M27" s="53">
        <f t="shared" si="3"/>
        <v>7.2202166064981952E-3</v>
      </c>
      <c r="N27" s="26">
        <v>1</v>
      </c>
      <c r="O27" s="53">
        <f t="shared" si="4"/>
        <v>3.6101083032490976E-3</v>
      </c>
      <c r="P27" s="26">
        <v>1</v>
      </c>
      <c r="Q27" s="53">
        <f t="shared" si="5"/>
        <v>3.6101083032490976E-3</v>
      </c>
      <c r="R27" s="26">
        <v>5</v>
      </c>
      <c r="S27" s="53">
        <f t="shared" si="6"/>
        <v>1.8050541516245487E-2</v>
      </c>
      <c r="T27" s="26">
        <v>40</v>
      </c>
      <c r="U27" s="53">
        <f t="shared" si="7"/>
        <v>0.1444043321299639</v>
      </c>
      <c r="V27" s="26">
        <v>4</v>
      </c>
      <c r="W27" s="53">
        <f t="shared" si="8"/>
        <v>1.444043321299639E-2</v>
      </c>
      <c r="X27" s="26">
        <v>4</v>
      </c>
      <c r="Y27" s="53">
        <f t="shared" si="9"/>
        <v>1.444043321299639E-2</v>
      </c>
      <c r="Z27" s="26">
        <v>3</v>
      </c>
      <c r="AA27" s="53">
        <f t="shared" si="10"/>
        <v>1.0830324909747292E-2</v>
      </c>
      <c r="AB27" s="26">
        <v>2</v>
      </c>
      <c r="AC27" s="53">
        <f t="shared" si="11"/>
        <v>7.2202166064981952E-3</v>
      </c>
      <c r="AD27" s="26">
        <v>269</v>
      </c>
      <c r="AE27" s="53">
        <f t="shared" si="12"/>
        <v>0.97111913357400725</v>
      </c>
      <c r="AF27" s="26">
        <v>8</v>
      </c>
      <c r="AG27" s="53">
        <f t="shared" si="13"/>
        <v>2.8880866425992781E-2</v>
      </c>
      <c r="AH27" s="26">
        <v>277</v>
      </c>
      <c r="AI27" s="59">
        <f t="shared" si="14"/>
        <v>1</v>
      </c>
      <c r="AJ27" s="29"/>
      <c r="AK27" s="23">
        <v>667</v>
      </c>
      <c r="AL27" s="65">
        <f t="shared" si="15"/>
        <v>0.41529235382308843</v>
      </c>
    </row>
    <row r="28" spans="1:38" s="5" customFormat="1" ht="20.25" customHeight="1">
      <c r="A28" s="44" t="s">
        <v>37</v>
      </c>
      <c r="B28" s="45" t="s">
        <v>35</v>
      </c>
      <c r="C28" s="20">
        <v>205</v>
      </c>
      <c r="D28" s="20" t="s">
        <v>6</v>
      </c>
      <c r="E28" s="46"/>
      <c r="F28" s="26">
        <v>144</v>
      </c>
      <c r="G28" s="53">
        <f t="shared" si="0"/>
        <v>0.48160535117056857</v>
      </c>
      <c r="H28" s="26">
        <v>76</v>
      </c>
      <c r="I28" s="53">
        <f t="shared" si="1"/>
        <v>0.25418060200668896</v>
      </c>
      <c r="J28" s="26">
        <v>5</v>
      </c>
      <c r="K28" s="53">
        <f t="shared" si="2"/>
        <v>1.6722408026755852E-2</v>
      </c>
      <c r="L28" s="26">
        <v>3</v>
      </c>
      <c r="M28" s="53">
        <f t="shared" si="3"/>
        <v>1.0033444816053512E-2</v>
      </c>
      <c r="N28" s="26">
        <v>4</v>
      </c>
      <c r="O28" s="53">
        <f t="shared" si="4"/>
        <v>1.3377926421404682E-2</v>
      </c>
      <c r="P28" s="26">
        <v>0</v>
      </c>
      <c r="Q28" s="53">
        <f t="shared" si="5"/>
        <v>0</v>
      </c>
      <c r="R28" s="26">
        <v>0</v>
      </c>
      <c r="S28" s="53">
        <f t="shared" si="6"/>
        <v>0</v>
      </c>
      <c r="T28" s="26">
        <v>48</v>
      </c>
      <c r="U28" s="53">
        <f t="shared" si="7"/>
        <v>0.16053511705685619</v>
      </c>
      <c r="V28" s="26">
        <v>4</v>
      </c>
      <c r="W28" s="53">
        <f t="shared" si="8"/>
        <v>1.3377926421404682E-2</v>
      </c>
      <c r="X28" s="26">
        <v>5</v>
      </c>
      <c r="Y28" s="53">
        <f t="shared" si="9"/>
        <v>1.6722408026755852E-2</v>
      </c>
      <c r="Z28" s="26">
        <v>5</v>
      </c>
      <c r="AA28" s="53">
        <f t="shared" si="10"/>
        <v>1.6722408026755852E-2</v>
      </c>
      <c r="AB28" s="26">
        <v>1</v>
      </c>
      <c r="AC28" s="53">
        <f t="shared" si="11"/>
        <v>3.3444816053511705E-3</v>
      </c>
      <c r="AD28" s="26">
        <v>295</v>
      </c>
      <c r="AE28" s="53">
        <f t="shared" si="12"/>
        <v>0.98662207357859533</v>
      </c>
      <c r="AF28" s="26">
        <v>4</v>
      </c>
      <c r="AG28" s="53">
        <f t="shared" si="13"/>
        <v>1.3377926421404682E-2</v>
      </c>
      <c r="AH28" s="26">
        <v>299</v>
      </c>
      <c r="AI28" s="59">
        <f t="shared" si="14"/>
        <v>1</v>
      </c>
      <c r="AJ28" s="29"/>
      <c r="AK28" s="23">
        <v>666</v>
      </c>
      <c r="AL28" s="65">
        <f t="shared" si="15"/>
        <v>0.44894894894894893</v>
      </c>
    </row>
    <row r="29" spans="1:38" s="5" customFormat="1" ht="20.25" customHeight="1">
      <c r="A29" s="44" t="s">
        <v>37</v>
      </c>
      <c r="B29" s="45" t="s">
        <v>35</v>
      </c>
      <c r="C29" s="20">
        <v>205</v>
      </c>
      <c r="D29" s="20" t="s">
        <v>9</v>
      </c>
      <c r="E29" s="46"/>
      <c r="F29" s="26">
        <v>160</v>
      </c>
      <c r="G29" s="53">
        <f t="shared" si="0"/>
        <v>0.51118210862619806</v>
      </c>
      <c r="H29" s="26">
        <v>86</v>
      </c>
      <c r="I29" s="53">
        <f t="shared" si="1"/>
        <v>0.27476038338658149</v>
      </c>
      <c r="J29" s="26">
        <v>5</v>
      </c>
      <c r="K29" s="53">
        <f t="shared" si="2"/>
        <v>1.5974440894568689E-2</v>
      </c>
      <c r="L29" s="26">
        <v>4</v>
      </c>
      <c r="M29" s="53">
        <f t="shared" si="3"/>
        <v>1.2779552715654952E-2</v>
      </c>
      <c r="N29" s="26">
        <v>1</v>
      </c>
      <c r="O29" s="53">
        <f t="shared" si="4"/>
        <v>3.1948881789137379E-3</v>
      </c>
      <c r="P29" s="26">
        <v>1</v>
      </c>
      <c r="Q29" s="53">
        <f t="shared" si="5"/>
        <v>3.1948881789137379E-3</v>
      </c>
      <c r="R29" s="26">
        <v>3</v>
      </c>
      <c r="S29" s="53">
        <f t="shared" si="6"/>
        <v>9.5846645367412137E-3</v>
      </c>
      <c r="T29" s="26">
        <v>31</v>
      </c>
      <c r="U29" s="53">
        <f t="shared" si="7"/>
        <v>9.9041533546325874E-2</v>
      </c>
      <c r="V29" s="26">
        <v>2</v>
      </c>
      <c r="W29" s="53">
        <f t="shared" si="8"/>
        <v>6.3897763578274758E-3</v>
      </c>
      <c r="X29" s="26">
        <v>6</v>
      </c>
      <c r="Y29" s="53">
        <f t="shared" si="9"/>
        <v>1.9169329073482427E-2</v>
      </c>
      <c r="Z29" s="26">
        <v>2</v>
      </c>
      <c r="AA29" s="53">
        <f t="shared" si="10"/>
        <v>6.3897763578274758E-3</v>
      </c>
      <c r="AB29" s="26">
        <v>4</v>
      </c>
      <c r="AC29" s="53">
        <f t="shared" si="11"/>
        <v>1.2779552715654952E-2</v>
      </c>
      <c r="AD29" s="26">
        <v>305</v>
      </c>
      <c r="AE29" s="53">
        <f t="shared" si="12"/>
        <v>0.9744408945686901</v>
      </c>
      <c r="AF29" s="26">
        <v>8</v>
      </c>
      <c r="AG29" s="53">
        <f t="shared" si="13"/>
        <v>2.5559105431309903E-2</v>
      </c>
      <c r="AH29" s="26">
        <v>313</v>
      </c>
      <c r="AI29" s="59">
        <f t="shared" si="14"/>
        <v>1</v>
      </c>
      <c r="AJ29" s="29"/>
      <c r="AK29" s="23">
        <v>666</v>
      </c>
      <c r="AL29" s="65">
        <f t="shared" si="15"/>
        <v>0.46996996996996998</v>
      </c>
    </row>
    <row r="30" spans="1:38" s="5" customFormat="1" ht="20.25" customHeight="1">
      <c r="A30" s="44" t="s">
        <v>37</v>
      </c>
      <c r="B30" s="45" t="s">
        <v>35</v>
      </c>
      <c r="C30" s="20">
        <v>205</v>
      </c>
      <c r="D30" s="20" t="s">
        <v>10</v>
      </c>
      <c r="E30" s="46"/>
      <c r="F30" s="26">
        <v>174</v>
      </c>
      <c r="G30" s="53">
        <f t="shared" si="0"/>
        <v>0.57236842105263153</v>
      </c>
      <c r="H30" s="26">
        <v>63</v>
      </c>
      <c r="I30" s="53">
        <f t="shared" si="1"/>
        <v>0.20723684210526316</v>
      </c>
      <c r="J30" s="26">
        <v>4</v>
      </c>
      <c r="K30" s="53">
        <f t="shared" si="2"/>
        <v>1.3157894736842105E-2</v>
      </c>
      <c r="L30" s="26">
        <v>1</v>
      </c>
      <c r="M30" s="53">
        <f t="shared" si="3"/>
        <v>3.2894736842105261E-3</v>
      </c>
      <c r="N30" s="26">
        <v>0</v>
      </c>
      <c r="O30" s="53">
        <f t="shared" si="4"/>
        <v>0</v>
      </c>
      <c r="P30" s="26">
        <v>0</v>
      </c>
      <c r="Q30" s="53">
        <f t="shared" si="5"/>
        <v>0</v>
      </c>
      <c r="R30" s="26">
        <v>6</v>
      </c>
      <c r="S30" s="53">
        <f t="shared" si="6"/>
        <v>1.9736842105263157E-2</v>
      </c>
      <c r="T30" s="26">
        <v>42</v>
      </c>
      <c r="U30" s="53">
        <f t="shared" si="7"/>
        <v>0.13815789473684212</v>
      </c>
      <c r="V30" s="26">
        <v>0</v>
      </c>
      <c r="W30" s="53">
        <f t="shared" si="8"/>
        <v>0</v>
      </c>
      <c r="X30" s="26">
        <v>2</v>
      </c>
      <c r="Y30" s="53">
        <f t="shared" si="9"/>
        <v>6.5789473684210523E-3</v>
      </c>
      <c r="Z30" s="26">
        <v>2</v>
      </c>
      <c r="AA30" s="53">
        <f t="shared" si="10"/>
        <v>6.5789473684210523E-3</v>
      </c>
      <c r="AB30" s="26">
        <v>0</v>
      </c>
      <c r="AC30" s="53">
        <f t="shared" si="11"/>
        <v>0</v>
      </c>
      <c r="AD30" s="26">
        <v>294</v>
      </c>
      <c r="AE30" s="53">
        <f t="shared" si="12"/>
        <v>0.96710526315789469</v>
      </c>
      <c r="AF30" s="26">
        <v>10</v>
      </c>
      <c r="AG30" s="53">
        <f t="shared" si="13"/>
        <v>3.2894736842105261E-2</v>
      </c>
      <c r="AH30" s="26">
        <v>304</v>
      </c>
      <c r="AI30" s="59">
        <f t="shared" si="14"/>
        <v>1</v>
      </c>
      <c r="AJ30" s="29"/>
      <c r="AK30" s="23">
        <v>666</v>
      </c>
      <c r="AL30" s="65">
        <f t="shared" si="15"/>
        <v>0.45645645645645644</v>
      </c>
    </row>
    <row r="31" spans="1:38" s="5" customFormat="1" ht="20.25" customHeight="1">
      <c r="A31" s="44" t="s">
        <v>37</v>
      </c>
      <c r="B31" s="45" t="s">
        <v>35</v>
      </c>
      <c r="C31" s="20">
        <v>205</v>
      </c>
      <c r="D31" s="20" t="s">
        <v>11</v>
      </c>
      <c r="E31" s="46"/>
      <c r="F31" s="26">
        <v>158</v>
      </c>
      <c r="G31" s="53">
        <f t="shared" si="0"/>
        <v>0.50967741935483868</v>
      </c>
      <c r="H31" s="26">
        <v>80</v>
      </c>
      <c r="I31" s="53">
        <f t="shared" si="1"/>
        <v>0.25806451612903225</v>
      </c>
      <c r="J31" s="26">
        <v>6</v>
      </c>
      <c r="K31" s="53">
        <f t="shared" si="2"/>
        <v>1.935483870967742E-2</v>
      </c>
      <c r="L31" s="26">
        <v>4</v>
      </c>
      <c r="M31" s="53">
        <f t="shared" si="3"/>
        <v>1.2903225806451613E-2</v>
      </c>
      <c r="N31" s="26">
        <v>2</v>
      </c>
      <c r="O31" s="53">
        <f t="shared" si="4"/>
        <v>6.4516129032258064E-3</v>
      </c>
      <c r="P31" s="26">
        <v>1</v>
      </c>
      <c r="Q31" s="53">
        <f t="shared" si="5"/>
        <v>3.2258064516129032E-3</v>
      </c>
      <c r="R31" s="26">
        <v>0</v>
      </c>
      <c r="S31" s="53">
        <f t="shared" si="6"/>
        <v>0</v>
      </c>
      <c r="T31" s="26">
        <v>51</v>
      </c>
      <c r="U31" s="53">
        <f t="shared" si="7"/>
        <v>0.16451612903225807</v>
      </c>
      <c r="V31" s="26">
        <v>0</v>
      </c>
      <c r="W31" s="53">
        <f t="shared" si="8"/>
        <v>0</v>
      </c>
      <c r="X31" s="26">
        <v>2</v>
      </c>
      <c r="Y31" s="53">
        <f t="shared" si="9"/>
        <v>6.4516129032258064E-3</v>
      </c>
      <c r="Z31" s="26">
        <v>2</v>
      </c>
      <c r="AA31" s="53">
        <f t="shared" si="10"/>
        <v>6.4516129032258064E-3</v>
      </c>
      <c r="AB31" s="26">
        <v>0</v>
      </c>
      <c r="AC31" s="53">
        <f t="shared" si="11"/>
        <v>0</v>
      </c>
      <c r="AD31" s="26">
        <v>306</v>
      </c>
      <c r="AE31" s="53">
        <f t="shared" si="12"/>
        <v>0.98709677419354835</v>
      </c>
      <c r="AF31" s="26">
        <v>4</v>
      </c>
      <c r="AG31" s="53">
        <f t="shared" si="13"/>
        <v>1.2903225806451613E-2</v>
      </c>
      <c r="AH31" s="26">
        <v>310</v>
      </c>
      <c r="AI31" s="59">
        <f t="shared" si="14"/>
        <v>1</v>
      </c>
      <c r="AJ31" s="29"/>
      <c r="AK31" s="23">
        <v>666</v>
      </c>
      <c r="AL31" s="65">
        <f t="shared" si="15"/>
        <v>0.46546546546546547</v>
      </c>
    </row>
    <row r="32" spans="1:38" s="5" customFormat="1" ht="20.25" customHeight="1">
      <c r="A32" s="44" t="s">
        <v>37</v>
      </c>
      <c r="B32" s="45" t="s">
        <v>35</v>
      </c>
      <c r="C32" s="20">
        <v>205</v>
      </c>
      <c r="D32" s="20" t="s">
        <v>12</v>
      </c>
      <c r="E32" s="46"/>
      <c r="F32" s="26">
        <v>168</v>
      </c>
      <c r="G32" s="53">
        <f t="shared" si="0"/>
        <v>0.55081967213114758</v>
      </c>
      <c r="H32" s="26">
        <v>64</v>
      </c>
      <c r="I32" s="53">
        <f t="shared" si="1"/>
        <v>0.20983606557377049</v>
      </c>
      <c r="J32" s="26">
        <v>8</v>
      </c>
      <c r="K32" s="53">
        <f t="shared" si="2"/>
        <v>2.6229508196721311E-2</v>
      </c>
      <c r="L32" s="26">
        <v>6</v>
      </c>
      <c r="M32" s="53">
        <f t="shared" si="3"/>
        <v>1.9672131147540985E-2</v>
      </c>
      <c r="N32" s="26">
        <v>1</v>
      </c>
      <c r="O32" s="53">
        <f t="shared" si="4"/>
        <v>3.2786885245901639E-3</v>
      </c>
      <c r="P32" s="26">
        <v>1</v>
      </c>
      <c r="Q32" s="53">
        <f t="shared" si="5"/>
        <v>3.2786885245901639E-3</v>
      </c>
      <c r="R32" s="26">
        <v>3</v>
      </c>
      <c r="S32" s="53">
        <f t="shared" si="6"/>
        <v>9.8360655737704927E-3</v>
      </c>
      <c r="T32" s="26">
        <v>38</v>
      </c>
      <c r="U32" s="53">
        <f t="shared" si="7"/>
        <v>0.12459016393442623</v>
      </c>
      <c r="V32" s="26">
        <v>3</v>
      </c>
      <c r="W32" s="53">
        <f t="shared" si="8"/>
        <v>9.8360655737704927E-3</v>
      </c>
      <c r="X32" s="26">
        <v>4</v>
      </c>
      <c r="Y32" s="53">
        <f t="shared" si="9"/>
        <v>1.3114754098360656E-2</v>
      </c>
      <c r="Z32" s="26">
        <v>1</v>
      </c>
      <c r="AA32" s="53">
        <f t="shared" si="10"/>
        <v>3.2786885245901639E-3</v>
      </c>
      <c r="AB32" s="26">
        <v>0</v>
      </c>
      <c r="AC32" s="53">
        <f t="shared" si="11"/>
        <v>0</v>
      </c>
      <c r="AD32" s="26">
        <v>297</v>
      </c>
      <c r="AE32" s="53">
        <f t="shared" si="12"/>
        <v>0.97377049180327868</v>
      </c>
      <c r="AF32" s="26">
        <v>8</v>
      </c>
      <c r="AG32" s="53">
        <f t="shared" si="13"/>
        <v>2.6229508196721311E-2</v>
      </c>
      <c r="AH32" s="26">
        <v>305</v>
      </c>
      <c r="AI32" s="59">
        <f t="shared" si="14"/>
        <v>1</v>
      </c>
      <c r="AJ32" s="29"/>
      <c r="AK32" s="23">
        <v>666</v>
      </c>
      <c r="AL32" s="65">
        <f t="shared" si="15"/>
        <v>0.45795795795795796</v>
      </c>
    </row>
    <row r="33" spans="1:38" s="5" customFormat="1" ht="20.25" customHeight="1">
      <c r="A33" s="44" t="s">
        <v>37</v>
      </c>
      <c r="B33" s="45" t="s">
        <v>35</v>
      </c>
      <c r="C33" s="20">
        <v>205</v>
      </c>
      <c r="D33" s="20" t="s">
        <v>13</v>
      </c>
      <c r="E33" s="46"/>
      <c r="F33" s="26">
        <v>194</v>
      </c>
      <c r="G33" s="53">
        <f t="shared" si="0"/>
        <v>0.56069364161849711</v>
      </c>
      <c r="H33" s="26">
        <v>74</v>
      </c>
      <c r="I33" s="53">
        <f t="shared" si="1"/>
        <v>0.2138728323699422</v>
      </c>
      <c r="J33" s="26">
        <v>9</v>
      </c>
      <c r="K33" s="53">
        <f t="shared" si="2"/>
        <v>2.6011560693641619E-2</v>
      </c>
      <c r="L33" s="26">
        <v>5</v>
      </c>
      <c r="M33" s="53">
        <f t="shared" si="3"/>
        <v>1.4450867052023121E-2</v>
      </c>
      <c r="N33" s="26">
        <v>1</v>
      </c>
      <c r="O33" s="53">
        <f t="shared" si="4"/>
        <v>2.8901734104046241E-3</v>
      </c>
      <c r="P33" s="26">
        <v>3</v>
      </c>
      <c r="Q33" s="53">
        <f t="shared" si="5"/>
        <v>8.670520231213872E-3</v>
      </c>
      <c r="R33" s="26">
        <v>4</v>
      </c>
      <c r="S33" s="53">
        <f t="shared" si="6"/>
        <v>1.1560693641618497E-2</v>
      </c>
      <c r="T33" s="26">
        <v>38</v>
      </c>
      <c r="U33" s="53">
        <f t="shared" si="7"/>
        <v>0.10982658959537572</v>
      </c>
      <c r="V33" s="26">
        <v>4</v>
      </c>
      <c r="W33" s="53">
        <f t="shared" si="8"/>
        <v>1.1560693641618497E-2</v>
      </c>
      <c r="X33" s="26">
        <v>3</v>
      </c>
      <c r="Y33" s="53">
        <f t="shared" si="9"/>
        <v>8.670520231213872E-3</v>
      </c>
      <c r="Z33" s="26">
        <v>4</v>
      </c>
      <c r="AA33" s="53">
        <f t="shared" si="10"/>
        <v>1.1560693641618497E-2</v>
      </c>
      <c r="AB33" s="26">
        <v>0</v>
      </c>
      <c r="AC33" s="53">
        <f t="shared" si="11"/>
        <v>0</v>
      </c>
      <c r="AD33" s="26">
        <v>339</v>
      </c>
      <c r="AE33" s="53">
        <f t="shared" si="12"/>
        <v>0.97976878612716767</v>
      </c>
      <c r="AF33" s="26">
        <v>7</v>
      </c>
      <c r="AG33" s="53">
        <f t="shared" si="13"/>
        <v>2.023121387283237E-2</v>
      </c>
      <c r="AH33" s="26">
        <v>346</v>
      </c>
      <c r="AI33" s="59">
        <f t="shared" si="14"/>
        <v>1</v>
      </c>
      <c r="AJ33" s="29"/>
      <c r="AK33" s="23">
        <v>666</v>
      </c>
      <c r="AL33" s="65">
        <f t="shared" si="15"/>
        <v>0.51951951951951947</v>
      </c>
    </row>
    <row r="34" spans="1:38" s="5" customFormat="1" ht="20.25" customHeight="1">
      <c r="A34" s="44" t="s">
        <v>37</v>
      </c>
      <c r="B34" s="45" t="s">
        <v>35</v>
      </c>
      <c r="C34" s="20">
        <v>206</v>
      </c>
      <c r="D34" s="20" t="s">
        <v>5</v>
      </c>
      <c r="E34" s="46"/>
      <c r="F34" s="26">
        <v>186</v>
      </c>
      <c r="G34" s="53">
        <f t="shared" si="0"/>
        <v>0.53757225433526012</v>
      </c>
      <c r="H34" s="26">
        <v>71</v>
      </c>
      <c r="I34" s="53">
        <f t="shared" si="1"/>
        <v>0.20520231213872833</v>
      </c>
      <c r="J34" s="26">
        <v>1</v>
      </c>
      <c r="K34" s="53">
        <f t="shared" si="2"/>
        <v>2.8901734104046241E-3</v>
      </c>
      <c r="L34" s="26">
        <v>1</v>
      </c>
      <c r="M34" s="53">
        <f t="shared" si="3"/>
        <v>2.8901734104046241E-3</v>
      </c>
      <c r="N34" s="26">
        <v>2</v>
      </c>
      <c r="O34" s="53">
        <f t="shared" si="4"/>
        <v>5.7803468208092483E-3</v>
      </c>
      <c r="P34" s="26">
        <v>0</v>
      </c>
      <c r="Q34" s="53">
        <f t="shared" si="5"/>
        <v>0</v>
      </c>
      <c r="R34" s="26">
        <v>6</v>
      </c>
      <c r="S34" s="53">
        <f t="shared" si="6"/>
        <v>1.7341040462427744E-2</v>
      </c>
      <c r="T34" s="26">
        <v>66</v>
      </c>
      <c r="U34" s="53">
        <f t="shared" si="7"/>
        <v>0.19075144508670519</v>
      </c>
      <c r="V34" s="26">
        <v>3</v>
      </c>
      <c r="W34" s="53">
        <f t="shared" si="8"/>
        <v>8.670520231213872E-3</v>
      </c>
      <c r="X34" s="26">
        <v>3</v>
      </c>
      <c r="Y34" s="53">
        <f t="shared" si="9"/>
        <v>8.670520231213872E-3</v>
      </c>
      <c r="Z34" s="26">
        <v>3</v>
      </c>
      <c r="AA34" s="53">
        <f t="shared" si="10"/>
        <v>8.670520231213872E-3</v>
      </c>
      <c r="AB34" s="26">
        <v>0</v>
      </c>
      <c r="AC34" s="53">
        <f t="shared" si="11"/>
        <v>0</v>
      </c>
      <c r="AD34" s="26">
        <v>342</v>
      </c>
      <c r="AE34" s="53">
        <f t="shared" si="12"/>
        <v>0.98843930635838151</v>
      </c>
      <c r="AF34" s="26">
        <v>4</v>
      </c>
      <c r="AG34" s="53">
        <f t="shared" si="13"/>
        <v>1.1560693641618497E-2</v>
      </c>
      <c r="AH34" s="26">
        <v>346</v>
      </c>
      <c r="AI34" s="59">
        <f t="shared" si="14"/>
        <v>1</v>
      </c>
      <c r="AJ34" s="29"/>
      <c r="AK34" s="23">
        <v>711</v>
      </c>
      <c r="AL34" s="65">
        <f t="shared" si="15"/>
        <v>0.48663853727144868</v>
      </c>
    </row>
    <row r="35" spans="1:38" s="5" customFormat="1" ht="20.25" customHeight="1">
      <c r="A35" s="44" t="s">
        <v>37</v>
      </c>
      <c r="B35" s="45" t="s">
        <v>35</v>
      </c>
      <c r="C35" s="20">
        <v>206</v>
      </c>
      <c r="D35" s="20" t="s">
        <v>6</v>
      </c>
      <c r="E35" s="46"/>
      <c r="F35" s="26">
        <v>192</v>
      </c>
      <c r="G35" s="53">
        <f t="shared" si="0"/>
        <v>0.5348189415041783</v>
      </c>
      <c r="H35" s="26">
        <v>83</v>
      </c>
      <c r="I35" s="53">
        <f t="shared" si="1"/>
        <v>0.23119777158774374</v>
      </c>
      <c r="J35" s="26">
        <v>3</v>
      </c>
      <c r="K35" s="53">
        <f t="shared" si="2"/>
        <v>8.356545961002786E-3</v>
      </c>
      <c r="L35" s="26">
        <v>0</v>
      </c>
      <c r="M35" s="53">
        <f t="shared" si="3"/>
        <v>0</v>
      </c>
      <c r="N35" s="26">
        <v>1</v>
      </c>
      <c r="O35" s="53">
        <f t="shared" si="4"/>
        <v>2.7855153203342618E-3</v>
      </c>
      <c r="P35" s="26">
        <v>1</v>
      </c>
      <c r="Q35" s="53">
        <f t="shared" si="5"/>
        <v>2.7855153203342618E-3</v>
      </c>
      <c r="R35" s="26">
        <v>2</v>
      </c>
      <c r="S35" s="53">
        <f t="shared" si="6"/>
        <v>5.5710306406685237E-3</v>
      </c>
      <c r="T35" s="26">
        <v>62</v>
      </c>
      <c r="U35" s="53">
        <f t="shared" si="7"/>
        <v>0.17270194986072424</v>
      </c>
      <c r="V35" s="26">
        <v>1</v>
      </c>
      <c r="W35" s="53">
        <f t="shared" si="8"/>
        <v>2.7855153203342618E-3</v>
      </c>
      <c r="X35" s="26">
        <v>2</v>
      </c>
      <c r="Y35" s="53">
        <f t="shared" si="9"/>
        <v>5.5710306406685237E-3</v>
      </c>
      <c r="Z35" s="26">
        <v>1</v>
      </c>
      <c r="AA35" s="53">
        <f t="shared" si="10"/>
        <v>2.7855153203342618E-3</v>
      </c>
      <c r="AB35" s="26">
        <v>3</v>
      </c>
      <c r="AC35" s="53">
        <f t="shared" si="11"/>
        <v>8.356545961002786E-3</v>
      </c>
      <c r="AD35" s="26">
        <v>351</v>
      </c>
      <c r="AE35" s="53">
        <f t="shared" si="12"/>
        <v>0.97771587743732591</v>
      </c>
      <c r="AF35" s="26">
        <v>8</v>
      </c>
      <c r="AG35" s="53">
        <f t="shared" si="13"/>
        <v>2.2284122562674095E-2</v>
      </c>
      <c r="AH35" s="26">
        <v>359</v>
      </c>
      <c r="AI35" s="59">
        <f t="shared" si="14"/>
        <v>1</v>
      </c>
      <c r="AJ35" s="29"/>
      <c r="AK35" s="23">
        <v>711</v>
      </c>
      <c r="AL35" s="65">
        <f t="shared" si="15"/>
        <v>0.50492264416315047</v>
      </c>
    </row>
    <row r="36" spans="1:38" s="5" customFormat="1" ht="20.25" customHeight="1">
      <c r="A36" s="44" t="s">
        <v>37</v>
      </c>
      <c r="B36" s="45" t="s">
        <v>35</v>
      </c>
      <c r="C36" s="20">
        <v>206</v>
      </c>
      <c r="D36" s="20" t="s">
        <v>9</v>
      </c>
      <c r="E36" s="46"/>
      <c r="F36" s="26">
        <v>215</v>
      </c>
      <c r="G36" s="53">
        <f t="shared" si="0"/>
        <v>0.57029177718832891</v>
      </c>
      <c r="H36" s="26">
        <v>79</v>
      </c>
      <c r="I36" s="53">
        <f t="shared" si="1"/>
        <v>0.20954907161803712</v>
      </c>
      <c r="J36" s="26">
        <v>3</v>
      </c>
      <c r="K36" s="53">
        <f t="shared" si="2"/>
        <v>7.9575596816976128E-3</v>
      </c>
      <c r="L36" s="26">
        <v>1</v>
      </c>
      <c r="M36" s="53">
        <f t="shared" si="3"/>
        <v>2.6525198938992041E-3</v>
      </c>
      <c r="N36" s="26">
        <v>3</v>
      </c>
      <c r="O36" s="53">
        <f t="shared" si="4"/>
        <v>7.9575596816976128E-3</v>
      </c>
      <c r="P36" s="26">
        <v>2</v>
      </c>
      <c r="Q36" s="53">
        <f t="shared" si="5"/>
        <v>5.3050397877984082E-3</v>
      </c>
      <c r="R36" s="26">
        <v>5</v>
      </c>
      <c r="S36" s="53">
        <f t="shared" si="6"/>
        <v>1.3262599469496022E-2</v>
      </c>
      <c r="T36" s="26">
        <v>55</v>
      </c>
      <c r="U36" s="53">
        <f t="shared" si="7"/>
        <v>0.14588859416445624</v>
      </c>
      <c r="V36" s="26">
        <v>8</v>
      </c>
      <c r="W36" s="53">
        <f t="shared" si="8"/>
        <v>2.1220159151193633E-2</v>
      </c>
      <c r="X36" s="26">
        <v>5</v>
      </c>
      <c r="Y36" s="53">
        <f t="shared" si="9"/>
        <v>1.3262599469496022E-2</v>
      </c>
      <c r="Z36" s="26">
        <v>0</v>
      </c>
      <c r="AA36" s="53">
        <f t="shared" si="10"/>
        <v>0</v>
      </c>
      <c r="AB36" s="26">
        <v>0</v>
      </c>
      <c r="AC36" s="53">
        <f t="shared" si="11"/>
        <v>0</v>
      </c>
      <c r="AD36" s="26">
        <v>376</v>
      </c>
      <c r="AE36" s="53">
        <f t="shared" si="12"/>
        <v>0.99734748010610075</v>
      </c>
      <c r="AF36" s="26">
        <v>1</v>
      </c>
      <c r="AG36" s="53">
        <f t="shared" si="13"/>
        <v>2.6525198938992041E-3</v>
      </c>
      <c r="AH36" s="26">
        <v>377</v>
      </c>
      <c r="AI36" s="59">
        <f t="shared" si="14"/>
        <v>1</v>
      </c>
      <c r="AJ36" s="29"/>
      <c r="AK36" s="23">
        <v>711</v>
      </c>
      <c r="AL36" s="65">
        <f t="shared" si="15"/>
        <v>0.53023909985935302</v>
      </c>
    </row>
    <row r="37" spans="1:38" s="5" customFormat="1" ht="20.25" customHeight="1">
      <c r="A37" s="44" t="s">
        <v>37</v>
      </c>
      <c r="B37" s="45" t="s">
        <v>35</v>
      </c>
      <c r="C37" s="20">
        <v>206</v>
      </c>
      <c r="D37" s="20" t="s">
        <v>10</v>
      </c>
      <c r="E37" s="46"/>
      <c r="F37" s="26">
        <v>187</v>
      </c>
      <c r="G37" s="53">
        <f t="shared" si="0"/>
        <v>0.49734042553191488</v>
      </c>
      <c r="H37" s="26">
        <v>86</v>
      </c>
      <c r="I37" s="53">
        <f t="shared" si="1"/>
        <v>0.22872340425531915</v>
      </c>
      <c r="J37" s="26">
        <v>8</v>
      </c>
      <c r="K37" s="53">
        <f t="shared" si="2"/>
        <v>2.1276595744680851E-2</v>
      </c>
      <c r="L37" s="26">
        <v>1</v>
      </c>
      <c r="M37" s="53">
        <f t="shared" si="3"/>
        <v>2.6595744680851063E-3</v>
      </c>
      <c r="N37" s="26">
        <v>0</v>
      </c>
      <c r="O37" s="53">
        <f t="shared" si="4"/>
        <v>0</v>
      </c>
      <c r="P37" s="26">
        <v>4</v>
      </c>
      <c r="Q37" s="53">
        <f t="shared" si="5"/>
        <v>1.0638297872340425E-2</v>
      </c>
      <c r="R37" s="26">
        <v>4</v>
      </c>
      <c r="S37" s="53">
        <f t="shared" si="6"/>
        <v>1.0638297872340425E-2</v>
      </c>
      <c r="T37" s="26">
        <v>71</v>
      </c>
      <c r="U37" s="53">
        <f t="shared" si="7"/>
        <v>0.18882978723404256</v>
      </c>
      <c r="V37" s="26">
        <v>8</v>
      </c>
      <c r="W37" s="53">
        <f t="shared" si="8"/>
        <v>2.1276595744680851E-2</v>
      </c>
      <c r="X37" s="26">
        <v>3</v>
      </c>
      <c r="Y37" s="53">
        <f t="shared" si="9"/>
        <v>7.9787234042553185E-3</v>
      </c>
      <c r="Z37" s="26">
        <v>0</v>
      </c>
      <c r="AA37" s="53">
        <f t="shared" si="10"/>
        <v>0</v>
      </c>
      <c r="AB37" s="26">
        <v>2</v>
      </c>
      <c r="AC37" s="53">
        <f t="shared" si="11"/>
        <v>5.3191489361702126E-3</v>
      </c>
      <c r="AD37" s="26">
        <v>374</v>
      </c>
      <c r="AE37" s="53">
        <f t="shared" si="12"/>
        <v>0.99468085106382975</v>
      </c>
      <c r="AF37" s="26">
        <v>2</v>
      </c>
      <c r="AG37" s="53">
        <f t="shared" si="13"/>
        <v>5.3191489361702126E-3</v>
      </c>
      <c r="AH37" s="26">
        <v>376</v>
      </c>
      <c r="AI37" s="59">
        <f t="shared" si="14"/>
        <v>1</v>
      </c>
      <c r="AJ37" s="29"/>
      <c r="AK37" s="23">
        <v>711</v>
      </c>
      <c r="AL37" s="65">
        <f t="shared" si="15"/>
        <v>0.52883263009845294</v>
      </c>
    </row>
    <row r="38" spans="1:38" s="5" customFormat="1" ht="20.25" customHeight="1">
      <c r="A38" s="44" t="s">
        <v>37</v>
      </c>
      <c r="B38" s="45" t="s">
        <v>35</v>
      </c>
      <c r="C38" s="20">
        <v>219</v>
      </c>
      <c r="D38" s="20" t="s">
        <v>5</v>
      </c>
      <c r="E38" s="46"/>
      <c r="F38" s="26">
        <v>186</v>
      </c>
      <c r="G38" s="53">
        <f t="shared" si="0"/>
        <v>0.68131868131868134</v>
      </c>
      <c r="H38" s="26">
        <v>29</v>
      </c>
      <c r="I38" s="53">
        <f t="shared" si="1"/>
        <v>0.10622710622710622</v>
      </c>
      <c r="J38" s="26">
        <v>2</v>
      </c>
      <c r="K38" s="53">
        <f t="shared" si="2"/>
        <v>7.326007326007326E-3</v>
      </c>
      <c r="L38" s="26">
        <v>1</v>
      </c>
      <c r="M38" s="53">
        <f t="shared" si="3"/>
        <v>3.663003663003663E-3</v>
      </c>
      <c r="N38" s="26">
        <v>0</v>
      </c>
      <c r="O38" s="53">
        <f t="shared" si="4"/>
        <v>0</v>
      </c>
      <c r="P38" s="26">
        <v>2</v>
      </c>
      <c r="Q38" s="53">
        <f t="shared" si="5"/>
        <v>7.326007326007326E-3</v>
      </c>
      <c r="R38" s="26">
        <v>0</v>
      </c>
      <c r="S38" s="53">
        <f t="shared" si="6"/>
        <v>0</v>
      </c>
      <c r="T38" s="26">
        <v>40</v>
      </c>
      <c r="U38" s="53">
        <f t="shared" si="7"/>
        <v>0.14652014652014653</v>
      </c>
      <c r="V38" s="26">
        <v>3</v>
      </c>
      <c r="W38" s="53">
        <f t="shared" si="8"/>
        <v>1.098901098901099E-2</v>
      </c>
      <c r="X38" s="26">
        <v>2</v>
      </c>
      <c r="Y38" s="53">
        <f t="shared" si="9"/>
        <v>7.326007326007326E-3</v>
      </c>
      <c r="Z38" s="26">
        <v>2</v>
      </c>
      <c r="AA38" s="53">
        <f t="shared" si="10"/>
        <v>7.326007326007326E-3</v>
      </c>
      <c r="AB38" s="26">
        <v>1</v>
      </c>
      <c r="AC38" s="53">
        <f t="shared" si="11"/>
        <v>3.663003663003663E-3</v>
      </c>
      <c r="AD38" s="26">
        <v>268</v>
      </c>
      <c r="AE38" s="53">
        <f t="shared" si="12"/>
        <v>0.98168498168498164</v>
      </c>
      <c r="AF38" s="26">
        <v>5</v>
      </c>
      <c r="AG38" s="53">
        <f t="shared" si="13"/>
        <v>1.8315018315018316E-2</v>
      </c>
      <c r="AH38" s="26">
        <v>273</v>
      </c>
      <c r="AI38" s="59">
        <f t="shared" si="14"/>
        <v>1</v>
      </c>
      <c r="AJ38" s="29"/>
      <c r="AK38" s="23">
        <v>482</v>
      </c>
      <c r="AL38" s="65">
        <f t="shared" si="15"/>
        <v>0.56639004149377592</v>
      </c>
    </row>
    <row r="39" spans="1:38" s="5" customFormat="1" ht="20.25" customHeight="1">
      <c r="A39" s="44" t="s">
        <v>37</v>
      </c>
      <c r="B39" s="45" t="s">
        <v>35</v>
      </c>
      <c r="C39" s="20">
        <v>220</v>
      </c>
      <c r="D39" s="20" t="s">
        <v>5</v>
      </c>
      <c r="E39" s="46"/>
      <c r="F39" s="26">
        <v>176</v>
      </c>
      <c r="G39" s="53">
        <f t="shared" si="0"/>
        <v>0.48087431693989069</v>
      </c>
      <c r="H39" s="26">
        <v>111</v>
      </c>
      <c r="I39" s="53">
        <f t="shared" si="1"/>
        <v>0.30327868852459017</v>
      </c>
      <c r="J39" s="26">
        <v>3</v>
      </c>
      <c r="K39" s="53">
        <f t="shared" si="2"/>
        <v>8.1967213114754103E-3</v>
      </c>
      <c r="L39" s="26">
        <v>0</v>
      </c>
      <c r="M39" s="53">
        <f t="shared" si="3"/>
        <v>0</v>
      </c>
      <c r="N39" s="26">
        <v>0</v>
      </c>
      <c r="O39" s="53">
        <f t="shared" si="4"/>
        <v>0</v>
      </c>
      <c r="P39" s="26">
        <v>4</v>
      </c>
      <c r="Q39" s="53">
        <f t="shared" si="5"/>
        <v>1.092896174863388E-2</v>
      </c>
      <c r="R39" s="26">
        <v>2</v>
      </c>
      <c r="S39" s="53">
        <f t="shared" si="6"/>
        <v>5.4644808743169399E-3</v>
      </c>
      <c r="T39" s="26">
        <v>57</v>
      </c>
      <c r="U39" s="53">
        <f t="shared" si="7"/>
        <v>0.15573770491803279</v>
      </c>
      <c r="V39" s="26">
        <v>3</v>
      </c>
      <c r="W39" s="53">
        <f t="shared" si="8"/>
        <v>8.1967213114754103E-3</v>
      </c>
      <c r="X39" s="26">
        <v>1</v>
      </c>
      <c r="Y39" s="53">
        <f t="shared" si="9"/>
        <v>2.7322404371584699E-3</v>
      </c>
      <c r="Z39" s="26">
        <v>0</v>
      </c>
      <c r="AA39" s="53">
        <f t="shared" si="10"/>
        <v>0</v>
      </c>
      <c r="AB39" s="26">
        <v>0</v>
      </c>
      <c r="AC39" s="53">
        <f t="shared" si="11"/>
        <v>0</v>
      </c>
      <c r="AD39" s="26">
        <v>357</v>
      </c>
      <c r="AE39" s="53">
        <f t="shared" si="12"/>
        <v>0.97540983606557374</v>
      </c>
      <c r="AF39" s="26">
        <v>9</v>
      </c>
      <c r="AG39" s="53">
        <f t="shared" si="13"/>
        <v>2.4590163934426229E-2</v>
      </c>
      <c r="AH39" s="26">
        <v>366</v>
      </c>
      <c r="AI39" s="59">
        <f t="shared" si="14"/>
        <v>1</v>
      </c>
      <c r="AJ39" s="29"/>
      <c r="AK39" s="23">
        <v>654</v>
      </c>
      <c r="AL39" s="65">
        <f t="shared" si="15"/>
        <v>0.55963302752293576</v>
      </c>
    </row>
    <row r="40" spans="1:38" s="5" customFormat="1" ht="20.25" customHeight="1">
      <c r="A40" s="44" t="s">
        <v>37</v>
      </c>
      <c r="B40" s="45" t="s">
        <v>35</v>
      </c>
      <c r="C40" s="20">
        <v>232</v>
      </c>
      <c r="D40" s="20" t="s">
        <v>5</v>
      </c>
      <c r="E40" s="46"/>
      <c r="F40" s="26">
        <v>144</v>
      </c>
      <c r="G40" s="53">
        <f t="shared" si="0"/>
        <v>0.48979591836734693</v>
      </c>
      <c r="H40" s="26">
        <v>72</v>
      </c>
      <c r="I40" s="53">
        <f t="shared" si="1"/>
        <v>0.24489795918367346</v>
      </c>
      <c r="J40" s="26">
        <v>2</v>
      </c>
      <c r="K40" s="53">
        <f t="shared" si="2"/>
        <v>6.8027210884353739E-3</v>
      </c>
      <c r="L40" s="26">
        <v>3</v>
      </c>
      <c r="M40" s="53">
        <f t="shared" si="3"/>
        <v>1.020408163265306E-2</v>
      </c>
      <c r="N40" s="26">
        <v>4</v>
      </c>
      <c r="O40" s="53">
        <f t="shared" si="4"/>
        <v>1.3605442176870748E-2</v>
      </c>
      <c r="P40" s="26">
        <v>2</v>
      </c>
      <c r="Q40" s="53">
        <f t="shared" si="5"/>
        <v>6.8027210884353739E-3</v>
      </c>
      <c r="R40" s="26">
        <v>5</v>
      </c>
      <c r="S40" s="53">
        <f t="shared" si="6"/>
        <v>1.7006802721088437E-2</v>
      </c>
      <c r="T40" s="26">
        <v>45</v>
      </c>
      <c r="U40" s="53">
        <f t="shared" si="7"/>
        <v>0.15306122448979592</v>
      </c>
      <c r="V40" s="26">
        <v>1</v>
      </c>
      <c r="W40" s="53">
        <f t="shared" si="8"/>
        <v>3.4013605442176869E-3</v>
      </c>
      <c r="X40" s="26">
        <v>2</v>
      </c>
      <c r="Y40" s="53">
        <f t="shared" si="9"/>
        <v>6.8027210884353739E-3</v>
      </c>
      <c r="Z40" s="26">
        <v>3</v>
      </c>
      <c r="AA40" s="53">
        <f t="shared" si="10"/>
        <v>1.020408163265306E-2</v>
      </c>
      <c r="AB40" s="26">
        <v>2</v>
      </c>
      <c r="AC40" s="53">
        <f t="shared" si="11"/>
        <v>6.8027210884353739E-3</v>
      </c>
      <c r="AD40" s="26">
        <v>285</v>
      </c>
      <c r="AE40" s="53">
        <f t="shared" si="12"/>
        <v>0.96938775510204078</v>
      </c>
      <c r="AF40" s="26">
        <v>9</v>
      </c>
      <c r="AG40" s="53">
        <f t="shared" si="13"/>
        <v>3.0612244897959183E-2</v>
      </c>
      <c r="AH40" s="26">
        <v>294</v>
      </c>
      <c r="AI40" s="59">
        <f t="shared" si="14"/>
        <v>1</v>
      </c>
      <c r="AJ40" s="29"/>
      <c r="AK40" s="23">
        <v>642</v>
      </c>
      <c r="AL40" s="65">
        <f t="shared" si="15"/>
        <v>0.45794392523364486</v>
      </c>
    </row>
    <row r="41" spans="1:38" s="5" customFormat="1" ht="20.25" customHeight="1">
      <c r="A41" s="44" t="s">
        <v>37</v>
      </c>
      <c r="B41" s="45" t="s">
        <v>35</v>
      </c>
      <c r="C41" s="20">
        <v>232</v>
      </c>
      <c r="D41" s="20" t="s">
        <v>6</v>
      </c>
      <c r="E41" s="46"/>
      <c r="F41" s="26">
        <v>159</v>
      </c>
      <c r="G41" s="53">
        <f t="shared" si="0"/>
        <v>0.56989247311827962</v>
      </c>
      <c r="H41" s="26">
        <v>61</v>
      </c>
      <c r="I41" s="53">
        <f t="shared" si="1"/>
        <v>0.21863799283154123</v>
      </c>
      <c r="J41" s="26">
        <v>4</v>
      </c>
      <c r="K41" s="53">
        <f t="shared" si="2"/>
        <v>1.4336917562724014E-2</v>
      </c>
      <c r="L41" s="26">
        <v>0</v>
      </c>
      <c r="M41" s="53">
        <f t="shared" si="3"/>
        <v>0</v>
      </c>
      <c r="N41" s="26">
        <v>3</v>
      </c>
      <c r="O41" s="53">
        <f t="shared" si="4"/>
        <v>1.0752688172043012E-2</v>
      </c>
      <c r="P41" s="26">
        <v>2</v>
      </c>
      <c r="Q41" s="53">
        <f t="shared" si="5"/>
        <v>7.1684587813620072E-3</v>
      </c>
      <c r="R41" s="26">
        <v>1</v>
      </c>
      <c r="S41" s="53">
        <f t="shared" si="6"/>
        <v>3.5842293906810036E-3</v>
      </c>
      <c r="T41" s="26">
        <v>33</v>
      </c>
      <c r="U41" s="53">
        <f t="shared" si="7"/>
        <v>0.11827956989247312</v>
      </c>
      <c r="V41" s="26">
        <v>0</v>
      </c>
      <c r="W41" s="53">
        <f t="shared" si="8"/>
        <v>0</v>
      </c>
      <c r="X41" s="26">
        <v>2</v>
      </c>
      <c r="Y41" s="53">
        <f t="shared" si="9"/>
        <v>7.1684587813620072E-3</v>
      </c>
      <c r="Z41" s="26">
        <v>2</v>
      </c>
      <c r="AA41" s="53">
        <f t="shared" si="10"/>
        <v>7.1684587813620072E-3</v>
      </c>
      <c r="AB41" s="26">
        <v>2</v>
      </c>
      <c r="AC41" s="53">
        <f t="shared" si="11"/>
        <v>7.1684587813620072E-3</v>
      </c>
      <c r="AD41" s="26">
        <v>269</v>
      </c>
      <c r="AE41" s="53">
        <f t="shared" si="12"/>
        <v>0.96415770609318996</v>
      </c>
      <c r="AF41" s="26">
        <v>10</v>
      </c>
      <c r="AG41" s="53">
        <f t="shared" si="13"/>
        <v>3.5842293906810034E-2</v>
      </c>
      <c r="AH41" s="26">
        <v>279</v>
      </c>
      <c r="AI41" s="59">
        <f t="shared" si="14"/>
        <v>1</v>
      </c>
      <c r="AJ41" s="29"/>
      <c r="AK41" s="23">
        <v>641</v>
      </c>
      <c r="AL41" s="65">
        <f t="shared" si="15"/>
        <v>0.43525741029641185</v>
      </c>
    </row>
    <row r="42" spans="1:38" s="5" customFormat="1" ht="20.25" customHeight="1">
      <c r="A42" s="44" t="s">
        <v>37</v>
      </c>
      <c r="B42" s="45" t="s">
        <v>35</v>
      </c>
      <c r="C42" s="20">
        <v>232</v>
      </c>
      <c r="D42" s="20" t="s">
        <v>9</v>
      </c>
      <c r="E42" s="46"/>
      <c r="F42" s="26">
        <v>132</v>
      </c>
      <c r="G42" s="53">
        <f t="shared" si="0"/>
        <v>0.49624060150375937</v>
      </c>
      <c r="H42" s="26">
        <v>57</v>
      </c>
      <c r="I42" s="53">
        <f t="shared" si="1"/>
        <v>0.21428571428571427</v>
      </c>
      <c r="J42" s="26">
        <v>6</v>
      </c>
      <c r="K42" s="53">
        <f t="shared" si="2"/>
        <v>2.2556390977443608E-2</v>
      </c>
      <c r="L42" s="26">
        <v>0</v>
      </c>
      <c r="M42" s="53">
        <f t="shared" si="3"/>
        <v>0</v>
      </c>
      <c r="N42" s="26">
        <v>1</v>
      </c>
      <c r="O42" s="53">
        <f t="shared" si="4"/>
        <v>3.7593984962406013E-3</v>
      </c>
      <c r="P42" s="26">
        <v>2</v>
      </c>
      <c r="Q42" s="53">
        <f t="shared" si="5"/>
        <v>7.5187969924812026E-3</v>
      </c>
      <c r="R42" s="26">
        <v>2</v>
      </c>
      <c r="S42" s="53">
        <f t="shared" si="6"/>
        <v>7.5187969924812026E-3</v>
      </c>
      <c r="T42" s="26">
        <v>48</v>
      </c>
      <c r="U42" s="53">
        <f t="shared" si="7"/>
        <v>0.18045112781954886</v>
      </c>
      <c r="V42" s="26">
        <v>2</v>
      </c>
      <c r="W42" s="53">
        <f t="shared" si="8"/>
        <v>7.5187969924812026E-3</v>
      </c>
      <c r="X42" s="26">
        <v>3</v>
      </c>
      <c r="Y42" s="53">
        <f t="shared" si="9"/>
        <v>1.1278195488721804E-2</v>
      </c>
      <c r="Z42" s="26">
        <v>6</v>
      </c>
      <c r="AA42" s="53">
        <f t="shared" si="10"/>
        <v>2.2556390977443608E-2</v>
      </c>
      <c r="AB42" s="26">
        <v>2</v>
      </c>
      <c r="AC42" s="53">
        <f t="shared" si="11"/>
        <v>7.5187969924812026E-3</v>
      </c>
      <c r="AD42" s="26">
        <v>261</v>
      </c>
      <c r="AE42" s="53">
        <f t="shared" si="12"/>
        <v>0.98120300751879697</v>
      </c>
      <c r="AF42" s="26">
        <v>5</v>
      </c>
      <c r="AG42" s="53">
        <f t="shared" si="13"/>
        <v>1.8796992481203006E-2</v>
      </c>
      <c r="AH42" s="26">
        <v>266</v>
      </c>
      <c r="AI42" s="59">
        <f t="shared" si="14"/>
        <v>1</v>
      </c>
      <c r="AJ42" s="29"/>
      <c r="AK42" s="23">
        <v>641</v>
      </c>
      <c r="AL42" s="65">
        <f t="shared" si="15"/>
        <v>0.41497659906396256</v>
      </c>
    </row>
    <row r="43" spans="1:38" s="5" customFormat="1" ht="20.25" customHeight="1">
      <c r="A43" s="44" t="s">
        <v>37</v>
      </c>
      <c r="B43" s="45" t="s">
        <v>35</v>
      </c>
      <c r="C43" s="20">
        <v>233</v>
      </c>
      <c r="D43" s="20" t="s">
        <v>5</v>
      </c>
      <c r="E43" s="46"/>
      <c r="F43" s="26">
        <v>160</v>
      </c>
      <c r="G43" s="53">
        <f t="shared" si="0"/>
        <v>0.528052805280528</v>
      </c>
      <c r="H43" s="26">
        <v>74</v>
      </c>
      <c r="I43" s="53">
        <f t="shared" si="1"/>
        <v>0.24422442244224424</v>
      </c>
      <c r="J43" s="26">
        <v>6</v>
      </c>
      <c r="K43" s="53">
        <f t="shared" si="2"/>
        <v>1.9801980198019802E-2</v>
      </c>
      <c r="L43" s="26">
        <v>1</v>
      </c>
      <c r="M43" s="53">
        <f t="shared" si="3"/>
        <v>3.3003300330033004E-3</v>
      </c>
      <c r="N43" s="26">
        <v>3</v>
      </c>
      <c r="O43" s="53">
        <f t="shared" si="4"/>
        <v>9.9009900990099011E-3</v>
      </c>
      <c r="P43" s="26">
        <v>2</v>
      </c>
      <c r="Q43" s="53">
        <f t="shared" si="5"/>
        <v>6.6006600660066007E-3</v>
      </c>
      <c r="R43" s="26">
        <v>0</v>
      </c>
      <c r="S43" s="53">
        <f t="shared" si="6"/>
        <v>0</v>
      </c>
      <c r="T43" s="26">
        <v>41</v>
      </c>
      <c r="U43" s="53">
        <f t="shared" si="7"/>
        <v>0.13531353135313531</v>
      </c>
      <c r="V43" s="26">
        <v>3</v>
      </c>
      <c r="W43" s="53">
        <f t="shared" si="8"/>
        <v>9.9009900990099011E-3</v>
      </c>
      <c r="X43" s="26">
        <v>1</v>
      </c>
      <c r="Y43" s="53">
        <f t="shared" si="9"/>
        <v>3.3003300330033004E-3</v>
      </c>
      <c r="Z43" s="26">
        <v>4</v>
      </c>
      <c r="AA43" s="53">
        <f t="shared" si="10"/>
        <v>1.3201320132013201E-2</v>
      </c>
      <c r="AB43" s="26">
        <v>0</v>
      </c>
      <c r="AC43" s="53">
        <f t="shared" si="11"/>
        <v>0</v>
      </c>
      <c r="AD43" s="26">
        <v>295</v>
      </c>
      <c r="AE43" s="53">
        <f t="shared" si="12"/>
        <v>0.97359735973597361</v>
      </c>
      <c r="AF43" s="26">
        <v>8</v>
      </c>
      <c r="AG43" s="53">
        <f t="shared" si="13"/>
        <v>2.6402640264026403E-2</v>
      </c>
      <c r="AH43" s="26">
        <v>303</v>
      </c>
      <c r="AI43" s="59">
        <f t="shared" si="14"/>
        <v>1</v>
      </c>
      <c r="AJ43" s="29"/>
      <c r="AK43" s="23">
        <v>668</v>
      </c>
      <c r="AL43" s="65">
        <f t="shared" si="15"/>
        <v>0.45359281437125748</v>
      </c>
    </row>
    <row r="44" spans="1:38" s="5" customFormat="1" ht="20.25" customHeight="1">
      <c r="A44" s="44" t="s">
        <v>37</v>
      </c>
      <c r="B44" s="45" t="s">
        <v>35</v>
      </c>
      <c r="C44" s="20">
        <v>233</v>
      </c>
      <c r="D44" s="20" t="s">
        <v>6</v>
      </c>
      <c r="E44" s="46"/>
      <c r="F44" s="26">
        <v>133</v>
      </c>
      <c r="G44" s="53">
        <f t="shared" si="0"/>
        <v>0.48188405797101447</v>
      </c>
      <c r="H44" s="26">
        <v>79</v>
      </c>
      <c r="I44" s="53">
        <f t="shared" si="1"/>
        <v>0.28623188405797101</v>
      </c>
      <c r="J44" s="26">
        <v>2</v>
      </c>
      <c r="K44" s="53">
        <f t="shared" si="2"/>
        <v>7.246376811594203E-3</v>
      </c>
      <c r="L44" s="26">
        <v>2</v>
      </c>
      <c r="M44" s="53">
        <f t="shared" si="3"/>
        <v>7.246376811594203E-3</v>
      </c>
      <c r="N44" s="26">
        <v>0</v>
      </c>
      <c r="O44" s="53">
        <f t="shared" si="4"/>
        <v>0</v>
      </c>
      <c r="P44" s="26">
        <v>2</v>
      </c>
      <c r="Q44" s="53">
        <f t="shared" si="5"/>
        <v>7.246376811594203E-3</v>
      </c>
      <c r="R44" s="26">
        <v>2</v>
      </c>
      <c r="S44" s="53">
        <f t="shared" si="6"/>
        <v>7.246376811594203E-3</v>
      </c>
      <c r="T44" s="26">
        <v>45</v>
      </c>
      <c r="U44" s="53">
        <f t="shared" si="7"/>
        <v>0.16304347826086957</v>
      </c>
      <c r="V44" s="26">
        <v>3</v>
      </c>
      <c r="W44" s="53">
        <f t="shared" si="8"/>
        <v>1.0869565217391304E-2</v>
      </c>
      <c r="X44" s="26">
        <v>2</v>
      </c>
      <c r="Y44" s="53">
        <f t="shared" si="9"/>
        <v>7.246376811594203E-3</v>
      </c>
      <c r="Z44" s="26">
        <v>0</v>
      </c>
      <c r="AA44" s="53">
        <f t="shared" si="10"/>
        <v>0</v>
      </c>
      <c r="AB44" s="26">
        <v>1</v>
      </c>
      <c r="AC44" s="53">
        <f t="shared" si="11"/>
        <v>3.6231884057971015E-3</v>
      </c>
      <c r="AD44" s="26">
        <v>271</v>
      </c>
      <c r="AE44" s="53">
        <f t="shared" si="12"/>
        <v>0.98188405797101452</v>
      </c>
      <c r="AF44" s="26">
        <v>5</v>
      </c>
      <c r="AG44" s="53">
        <f t="shared" si="13"/>
        <v>1.8115942028985508E-2</v>
      </c>
      <c r="AH44" s="26">
        <v>276</v>
      </c>
      <c r="AI44" s="59">
        <f t="shared" si="14"/>
        <v>1</v>
      </c>
      <c r="AJ44" s="29"/>
      <c r="AK44" s="23">
        <v>668</v>
      </c>
      <c r="AL44" s="65">
        <f t="shared" si="15"/>
        <v>0.41317365269461076</v>
      </c>
    </row>
    <row r="45" spans="1:38" s="5" customFormat="1" ht="20.25" customHeight="1">
      <c r="A45" s="44" t="s">
        <v>37</v>
      </c>
      <c r="B45" s="45" t="s">
        <v>35</v>
      </c>
      <c r="C45" s="20">
        <v>233</v>
      </c>
      <c r="D45" s="20" t="s">
        <v>9</v>
      </c>
      <c r="E45" s="46"/>
      <c r="F45" s="26">
        <v>158</v>
      </c>
      <c r="G45" s="53">
        <f t="shared" si="0"/>
        <v>0.48466257668711654</v>
      </c>
      <c r="H45" s="26">
        <v>78</v>
      </c>
      <c r="I45" s="53">
        <f t="shared" si="1"/>
        <v>0.2392638036809816</v>
      </c>
      <c r="J45" s="26">
        <v>5</v>
      </c>
      <c r="K45" s="53">
        <f t="shared" si="2"/>
        <v>1.5337423312883436E-2</v>
      </c>
      <c r="L45" s="26">
        <v>1</v>
      </c>
      <c r="M45" s="53">
        <f t="shared" si="3"/>
        <v>3.0674846625766872E-3</v>
      </c>
      <c r="N45" s="26">
        <v>2</v>
      </c>
      <c r="O45" s="53">
        <f t="shared" si="4"/>
        <v>6.1349693251533744E-3</v>
      </c>
      <c r="P45" s="26">
        <v>1</v>
      </c>
      <c r="Q45" s="53">
        <f t="shared" si="5"/>
        <v>3.0674846625766872E-3</v>
      </c>
      <c r="R45" s="26">
        <v>1</v>
      </c>
      <c r="S45" s="53">
        <f t="shared" si="6"/>
        <v>3.0674846625766872E-3</v>
      </c>
      <c r="T45" s="26">
        <v>55</v>
      </c>
      <c r="U45" s="53">
        <f t="shared" si="7"/>
        <v>0.16871165644171779</v>
      </c>
      <c r="V45" s="26">
        <v>3</v>
      </c>
      <c r="W45" s="53">
        <f t="shared" si="8"/>
        <v>9.202453987730062E-3</v>
      </c>
      <c r="X45" s="26">
        <v>4</v>
      </c>
      <c r="Y45" s="53">
        <f t="shared" si="9"/>
        <v>1.2269938650306749E-2</v>
      </c>
      <c r="Z45" s="26">
        <v>0</v>
      </c>
      <c r="AA45" s="53">
        <f t="shared" si="10"/>
        <v>0</v>
      </c>
      <c r="AB45" s="26">
        <v>2</v>
      </c>
      <c r="AC45" s="53">
        <f t="shared" si="11"/>
        <v>6.1349693251533744E-3</v>
      </c>
      <c r="AD45" s="26">
        <v>310</v>
      </c>
      <c r="AE45" s="53">
        <f t="shared" si="12"/>
        <v>0.95092024539877296</v>
      </c>
      <c r="AF45" s="26">
        <v>16</v>
      </c>
      <c r="AG45" s="53">
        <f t="shared" si="13"/>
        <v>4.9079754601226995E-2</v>
      </c>
      <c r="AH45" s="26">
        <v>326</v>
      </c>
      <c r="AI45" s="59">
        <f t="shared" si="14"/>
        <v>1</v>
      </c>
      <c r="AJ45" s="29"/>
      <c r="AK45" s="23">
        <v>668</v>
      </c>
      <c r="AL45" s="65">
        <f t="shared" si="15"/>
        <v>0.4880239520958084</v>
      </c>
    </row>
    <row r="46" spans="1:38" s="5" customFormat="1" ht="20.25" customHeight="1">
      <c r="A46" s="44" t="s">
        <v>37</v>
      </c>
      <c r="B46" s="45" t="s">
        <v>35</v>
      </c>
      <c r="C46" s="20">
        <v>234</v>
      </c>
      <c r="D46" s="20" t="s">
        <v>5</v>
      </c>
      <c r="E46" s="46"/>
      <c r="F46" s="26">
        <v>141</v>
      </c>
      <c r="G46" s="53">
        <f t="shared" si="0"/>
        <v>0.47474747474747475</v>
      </c>
      <c r="H46" s="26">
        <v>74</v>
      </c>
      <c r="I46" s="53">
        <f t="shared" si="1"/>
        <v>0.24915824915824916</v>
      </c>
      <c r="J46" s="26">
        <v>4</v>
      </c>
      <c r="K46" s="53">
        <f t="shared" si="2"/>
        <v>1.3468013468013467E-2</v>
      </c>
      <c r="L46" s="26">
        <v>1</v>
      </c>
      <c r="M46" s="53">
        <f t="shared" si="3"/>
        <v>3.3670033670033669E-3</v>
      </c>
      <c r="N46" s="26">
        <v>1</v>
      </c>
      <c r="O46" s="53">
        <f t="shared" si="4"/>
        <v>3.3670033670033669E-3</v>
      </c>
      <c r="P46" s="26">
        <v>2</v>
      </c>
      <c r="Q46" s="53">
        <f t="shared" si="5"/>
        <v>6.7340067340067337E-3</v>
      </c>
      <c r="R46" s="26">
        <v>4</v>
      </c>
      <c r="S46" s="53">
        <f t="shared" si="6"/>
        <v>1.3468013468013467E-2</v>
      </c>
      <c r="T46" s="26">
        <v>59</v>
      </c>
      <c r="U46" s="53">
        <f t="shared" si="7"/>
        <v>0.19865319865319866</v>
      </c>
      <c r="V46" s="26">
        <v>3</v>
      </c>
      <c r="W46" s="53">
        <f t="shared" si="8"/>
        <v>1.0101010101010102E-2</v>
      </c>
      <c r="X46" s="26">
        <v>0</v>
      </c>
      <c r="Y46" s="53">
        <f t="shared" si="9"/>
        <v>0</v>
      </c>
      <c r="Z46" s="26">
        <v>4</v>
      </c>
      <c r="AA46" s="53">
        <f t="shared" si="10"/>
        <v>1.3468013468013467E-2</v>
      </c>
      <c r="AB46" s="26">
        <v>0</v>
      </c>
      <c r="AC46" s="53">
        <f t="shared" si="11"/>
        <v>0</v>
      </c>
      <c r="AD46" s="26">
        <v>293</v>
      </c>
      <c r="AE46" s="53">
        <f t="shared" si="12"/>
        <v>0.98653198653198648</v>
      </c>
      <c r="AF46" s="26">
        <v>4</v>
      </c>
      <c r="AG46" s="53">
        <f t="shared" si="13"/>
        <v>1.3468013468013467E-2</v>
      </c>
      <c r="AH46" s="26">
        <v>297</v>
      </c>
      <c r="AI46" s="59">
        <f t="shared" si="14"/>
        <v>1</v>
      </c>
      <c r="AJ46" s="29"/>
      <c r="AK46" s="23">
        <v>632</v>
      </c>
      <c r="AL46" s="65">
        <f t="shared" si="15"/>
        <v>0.4699367088607595</v>
      </c>
    </row>
    <row r="47" spans="1:38" s="5" customFormat="1" ht="20.25" customHeight="1">
      <c r="A47" s="44" t="s">
        <v>37</v>
      </c>
      <c r="B47" s="45" t="s">
        <v>35</v>
      </c>
      <c r="C47" s="20">
        <v>234</v>
      </c>
      <c r="D47" s="20" t="s">
        <v>6</v>
      </c>
      <c r="E47" s="46"/>
      <c r="F47" s="26">
        <v>130</v>
      </c>
      <c r="G47" s="53">
        <f t="shared" si="0"/>
        <v>0.52631578947368418</v>
      </c>
      <c r="H47" s="26">
        <v>40</v>
      </c>
      <c r="I47" s="53">
        <f t="shared" si="1"/>
        <v>0.16194331983805668</v>
      </c>
      <c r="J47" s="26">
        <v>6</v>
      </c>
      <c r="K47" s="53">
        <f t="shared" si="2"/>
        <v>2.4291497975708502E-2</v>
      </c>
      <c r="L47" s="26">
        <v>2</v>
      </c>
      <c r="M47" s="53">
        <f t="shared" si="3"/>
        <v>8.0971659919028341E-3</v>
      </c>
      <c r="N47" s="26">
        <v>3</v>
      </c>
      <c r="O47" s="53">
        <f t="shared" si="4"/>
        <v>1.2145748987854251E-2</v>
      </c>
      <c r="P47" s="26">
        <v>2</v>
      </c>
      <c r="Q47" s="53">
        <f t="shared" si="5"/>
        <v>8.0971659919028341E-3</v>
      </c>
      <c r="R47" s="26">
        <v>5</v>
      </c>
      <c r="S47" s="53">
        <f t="shared" si="6"/>
        <v>2.0242914979757085E-2</v>
      </c>
      <c r="T47" s="26">
        <v>47</v>
      </c>
      <c r="U47" s="53">
        <f t="shared" si="7"/>
        <v>0.19028340080971659</v>
      </c>
      <c r="V47" s="26">
        <v>3</v>
      </c>
      <c r="W47" s="53">
        <f t="shared" si="8"/>
        <v>1.2145748987854251E-2</v>
      </c>
      <c r="X47" s="26">
        <v>3</v>
      </c>
      <c r="Y47" s="53">
        <f t="shared" si="9"/>
        <v>1.2145748987854251E-2</v>
      </c>
      <c r="Z47" s="26">
        <v>1</v>
      </c>
      <c r="AA47" s="53">
        <f t="shared" si="10"/>
        <v>4.048582995951417E-3</v>
      </c>
      <c r="AB47" s="26">
        <v>0</v>
      </c>
      <c r="AC47" s="53">
        <f t="shared" si="11"/>
        <v>0</v>
      </c>
      <c r="AD47" s="26">
        <v>242</v>
      </c>
      <c r="AE47" s="53">
        <f t="shared" si="12"/>
        <v>0.97975708502024295</v>
      </c>
      <c r="AF47" s="26">
        <v>5</v>
      </c>
      <c r="AG47" s="53">
        <f t="shared" si="13"/>
        <v>2.0242914979757085E-2</v>
      </c>
      <c r="AH47" s="26">
        <v>247</v>
      </c>
      <c r="AI47" s="59">
        <f t="shared" si="14"/>
        <v>1</v>
      </c>
      <c r="AJ47" s="29"/>
      <c r="AK47" s="23">
        <v>631</v>
      </c>
      <c r="AL47" s="65">
        <f t="shared" si="15"/>
        <v>0.39144215530903326</v>
      </c>
    </row>
    <row r="48" spans="1:38" s="5" customFormat="1" ht="20.25" customHeight="1">
      <c r="A48" s="44" t="s">
        <v>37</v>
      </c>
      <c r="B48" s="45" t="s">
        <v>35</v>
      </c>
      <c r="C48" s="20">
        <v>234</v>
      </c>
      <c r="D48" s="20" t="s">
        <v>9</v>
      </c>
      <c r="E48" s="46"/>
      <c r="F48" s="26">
        <v>145</v>
      </c>
      <c r="G48" s="53">
        <f t="shared" si="0"/>
        <v>0.48172757475083056</v>
      </c>
      <c r="H48" s="26">
        <v>64</v>
      </c>
      <c r="I48" s="53">
        <f t="shared" si="1"/>
        <v>0.21262458471760798</v>
      </c>
      <c r="J48" s="26">
        <v>4</v>
      </c>
      <c r="K48" s="53">
        <f t="shared" si="2"/>
        <v>1.3289036544850499E-2</v>
      </c>
      <c r="L48" s="26">
        <v>3</v>
      </c>
      <c r="M48" s="53">
        <f t="shared" si="3"/>
        <v>9.9667774086378731E-3</v>
      </c>
      <c r="N48" s="26">
        <v>3</v>
      </c>
      <c r="O48" s="53">
        <f t="shared" si="4"/>
        <v>9.9667774086378731E-3</v>
      </c>
      <c r="P48" s="26">
        <v>2</v>
      </c>
      <c r="Q48" s="53">
        <f t="shared" si="5"/>
        <v>6.6445182724252493E-3</v>
      </c>
      <c r="R48" s="26">
        <v>0</v>
      </c>
      <c r="S48" s="53">
        <f t="shared" si="6"/>
        <v>0</v>
      </c>
      <c r="T48" s="26">
        <v>67</v>
      </c>
      <c r="U48" s="53">
        <f t="shared" si="7"/>
        <v>0.22259136212624583</v>
      </c>
      <c r="V48" s="26">
        <v>1</v>
      </c>
      <c r="W48" s="53">
        <f t="shared" si="8"/>
        <v>3.3222591362126247E-3</v>
      </c>
      <c r="X48" s="26">
        <v>6</v>
      </c>
      <c r="Y48" s="53">
        <f t="shared" si="9"/>
        <v>1.9933554817275746E-2</v>
      </c>
      <c r="Z48" s="26">
        <v>0</v>
      </c>
      <c r="AA48" s="53">
        <f t="shared" si="10"/>
        <v>0</v>
      </c>
      <c r="AB48" s="26">
        <v>2</v>
      </c>
      <c r="AC48" s="53">
        <f t="shared" si="11"/>
        <v>6.6445182724252493E-3</v>
      </c>
      <c r="AD48" s="26">
        <v>297</v>
      </c>
      <c r="AE48" s="53">
        <f t="shared" si="12"/>
        <v>0.98671096345514953</v>
      </c>
      <c r="AF48" s="26">
        <v>4</v>
      </c>
      <c r="AG48" s="53">
        <f t="shared" si="13"/>
        <v>1.3289036544850499E-2</v>
      </c>
      <c r="AH48" s="26">
        <v>301</v>
      </c>
      <c r="AI48" s="59">
        <f t="shared" si="14"/>
        <v>1</v>
      </c>
      <c r="AJ48" s="29"/>
      <c r="AK48" s="23">
        <v>631</v>
      </c>
      <c r="AL48" s="65">
        <f t="shared" si="15"/>
        <v>0.47702060221870046</v>
      </c>
    </row>
    <row r="49" spans="1:38" s="5" customFormat="1" ht="20.25" customHeight="1">
      <c r="A49" s="44" t="s">
        <v>37</v>
      </c>
      <c r="B49" s="45" t="s">
        <v>35</v>
      </c>
      <c r="C49" s="20">
        <v>243</v>
      </c>
      <c r="D49" s="20" t="s">
        <v>5</v>
      </c>
      <c r="E49" s="46"/>
      <c r="F49" s="26">
        <v>124</v>
      </c>
      <c r="G49" s="53">
        <f t="shared" si="0"/>
        <v>0.49011857707509882</v>
      </c>
      <c r="H49" s="26">
        <v>64</v>
      </c>
      <c r="I49" s="53">
        <f t="shared" si="1"/>
        <v>0.25296442687747034</v>
      </c>
      <c r="J49" s="26">
        <v>8</v>
      </c>
      <c r="K49" s="53">
        <f t="shared" si="2"/>
        <v>3.1620553359683792E-2</v>
      </c>
      <c r="L49" s="26">
        <v>1</v>
      </c>
      <c r="M49" s="53">
        <f t="shared" si="3"/>
        <v>3.952569169960474E-3</v>
      </c>
      <c r="N49" s="26">
        <v>1</v>
      </c>
      <c r="O49" s="53">
        <f t="shared" si="4"/>
        <v>3.952569169960474E-3</v>
      </c>
      <c r="P49" s="26">
        <v>2</v>
      </c>
      <c r="Q49" s="53">
        <f t="shared" si="5"/>
        <v>7.9051383399209481E-3</v>
      </c>
      <c r="R49" s="26">
        <v>1</v>
      </c>
      <c r="S49" s="53">
        <f t="shared" si="6"/>
        <v>3.952569169960474E-3</v>
      </c>
      <c r="T49" s="26">
        <v>37</v>
      </c>
      <c r="U49" s="53">
        <f t="shared" si="7"/>
        <v>0.14624505928853754</v>
      </c>
      <c r="V49" s="26">
        <v>5</v>
      </c>
      <c r="W49" s="53">
        <f t="shared" si="8"/>
        <v>1.9762845849802372E-2</v>
      </c>
      <c r="X49" s="26">
        <v>1</v>
      </c>
      <c r="Y49" s="53">
        <f t="shared" si="9"/>
        <v>3.952569169960474E-3</v>
      </c>
      <c r="Z49" s="26">
        <v>7</v>
      </c>
      <c r="AA49" s="53">
        <f t="shared" si="10"/>
        <v>2.766798418972332E-2</v>
      </c>
      <c r="AB49" s="26">
        <v>0</v>
      </c>
      <c r="AC49" s="53">
        <f t="shared" si="11"/>
        <v>0</v>
      </c>
      <c r="AD49" s="26">
        <v>251</v>
      </c>
      <c r="AE49" s="53">
        <f t="shared" si="12"/>
        <v>0.9920948616600791</v>
      </c>
      <c r="AF49" s="26">
        <v>2</v>
      </c>
      <c r="AG49" s="53">
        <f t="shared" si="13"/>
        <v>7.9051383399209481E-3</v>
      </c>
      <c r="AH49" s="26">
        <v>253</v>
      </c>
      <c r="AI49" s="59">
        <f t="shared" si="14"/>
        <v>1</v>
      </c>
      <c r="AJ49" s="29"/>
      <c r="AK49" s="23">
        <v>565</v>
      </c>
      <c r="AL49" s="65">
        <f t="shared" si="15"/>
        <v>0.44778761061946903</v>
      </c>
    </row>
    <row r="50" spans="1:38" s="5" customFormat="1" ht="20.25" customHeight="1">
      <c r="A50" s="44" t="s">
        <v>37</v>
      </c>
      <c r="B50" s="45" t="s">
        <v>35</v>
      </c>
      <c r="C50" s="20">
        <v>243</v>
      </c>
      <c r="D50" s="20" t="s">
        <v>6</v>
      </c>
      <c r="E50" s="46"/>
      <c r="F50" s="26">
        <v>136</v>
      </c>
      <c r="G50" s="53">
        <f t="shared" si="0"/>
        <v>0.5171102661596958</v>
      </c>
      <c r="H50" s="26">
        <v>64</v>
      </c>
      <c r="I50" s="53">
        <f t="shared" si="1"/>
        <v>0.24334600760456274</v>
      </c>
      <c r="J50" s="26">
        <v>8</v>
      </c>
      <c r="K50" s="53">
        <f t="shared" si="2"/>
        <v>3.0418250950570342E-2</v>
      </c>
      <c r="L50" s="26">
        <v>1</v>
      </c>
      <c r="M50" s="53">
        <f t="shared" si="3"/>
        <v>3.8022813688212928E-3</v>
      </c>
      <c r="N50" s="26">
        <v>1</v>
      </c>
      <c r="O50" s="53">
        <f t="shared" si="4"/>
        <v>3.8022813688212928E-3</v>
      </c>
      <c r="P50" s="26">
        <v>3</v>
      </c>
      <c r="Q50" s="53">
        <f t="shared" si="5"/>
        <v>1.1406844106463879E-2</v>
      </c>
      <c r="R50" s="26">
        <v>0</v>
      </c>
      <c r="S50" s="53">
        <f t="shared" si="6"/>
        <v>0</v>
      </c>
      <c r="T50" s="26">
        <v>33</v>
      </c>
      <c r="U50" s="53">
        <f t="shared" si="7"/>
        <v>0.12547528517110265</v>
      </c>
      <c r="V50" s="26">
        <v>1</v>
      </c>
      <c r="W50" s="53">
        <f t="shared" si="8"/>
        <v>3.8022813688212928E-3</v>
      </c>
      <c r="X50" s="26">
        <v>3</v>
      </c>
      <c r="Y50" s="53">
        <f t="shared" si="9"/>
        <v>1.1406844106463879E-2</v>
      </c>
      <c r="Z50" s="26">
        <v>3</v>
      </c>
      <c r="AA50" s="53">
        <f t="shared" si="10"/>
        <v>1.1406844106463879E-2</v>
      </c>
      <c r="AB50" s="26">
        <v>2</v>
      </c>
      <c r="AC50" s="53">
        <f t="shared" si="11"/>
        <v>7.6045627376425855E-3</v>
      </c>
      <c r="AD50" s="26">
        <v>255</v>
      </c>
      <c r="AE50" s="53">
        <f t="shared" si="12"/>
        <v>0.96958174904942962</v>
      </c>
      <c r="AF50" s="26">
        <v>8</v>
      </c>
      <c r="AG50" s="53">
        <f t="shared" si="13"/>
        <v>3.0418250950570342E-2</v>
      </c>
      <c r="AH50" s="26">
        <v>263</v>
      </c>
      <c r="AI50" s="59">
        <f t="shared" si="14"/>
        <v>1</v>
      </c>
      <c r="AJ50" s="29"/>
      <c r="AK50" s="23">
        <v>565</v>
      </c>
      <c r="AL50" s="65">
        <f t="shared" si="15"/>
        <v>0.46548672566371679</v>
      </c>
    </row>
    <row r="51" spans="1:38" s="5" customFormat="1" ht="20.25" customHeight="1">
      <c r="A51" s="44" t="s">
        <v>37</v>
      </c>
      <c r="B51" s="45" t="s">
        <v>35</v>
      </c>
      <c r="C51" s="20">
        <v>243</v>
      </c>
      <c r="D51" s="20" t="s">
        <v>9</v>
      </c>
      <c r="E51" s="46"/>
      <c r="F51" s="26">
        <v>129</v>
      </c>
      <c r="G51" s="53">
        <f t="shared" si="0"/>
        <v>0.48679245283018868</v>
      </c>
      <c r="H51" s="26">
        <v>66</v>
      </c>
      <c r="I51" s="53">
        <f t="shared" si="1"/>
        <v>0.24905660377358491</v>
      </c>
      <c r="J51" s="26">
        <v>7</v>
      </c>
      <c r="K51" s="53">
        <f t="shared" si="2"/>
        <v>2.6415094339622643E-2</v>
      </c>
      <c r="L51" s="26">
        <v>3</v>
      </c>
      <c r="M51" s="53">
        <f t="shared" si="3"/>
        <v>1.1320754716981131E-2</v>
      </c>
      <c r="N51" s="26">
        <v>2</v>
      </c>
      <c r="O51" s="53">
        <f t="shared" si="4"/>
        <v>7.5471698113207548E-3</v>
      </c>
      <c r="P51" s="26">
        <v>3</v>
      </c>
      <c r="Q51" s="53">
        <f t="shared" si="5"/>
        <v>1.1320754716981131E-2</v>
      </c>
      <c r="R51" s="26">
        <v>4</v>
      </c>
      <c r="S51" s="53">
        <f t="shared" si="6"/>
        <v>1.509433962264151E-2</v>
      </c>
      <c r="T51" s="26">
        <v>37</v>
      </c>
      <c r="U51" s="53">
        <f t="shared" si="7"/>
        <v>0.13962264150943396</v>
      </c>
      <c r="V51" s="26">
        <v>1</v>
      </c>
      <c r="W51" s="53">
        <f t="shared" si="8"/>
        <v>3.7735849056603774E-3</v>
      </c>
      <c r="X51" s="26">
        <v>1</v>
      </c>
      <c r="Y51" s="53">
        <f t="shared" si="9"/>
        <v>3.7735849056603774E-3</v>
      </c>
      <c r="Z51" s="26">
        <v>3</v>
      </c>
      <c r="AA51" s="53">
        <f t="shared" si="10"/>
        <v>1.1320754716981131E-2</v>
      </c>
      <c r="AB51" s="26">
        <v>1</v>
      </c>
      <c r="AC51" s="53">
        <f t="shared" si="11"/>
        <v>3.7735849056603774E-3</v>
      </c>
      <c r="AD51" s="26">
        <v>257</v>
      </c>
      <c r="AE51" s="53">
        <f t="shared" si="12"/>
        <v>0.96981132075471699</v>
      </c>
      <c r="AF51" s="26">
        <v>8</v>
      </c>
      <c r="AG51" s="53">
        <f t="shared" si="13"/>
        <v>3.0188679245283019E-2</v>
      </c>
      <c r="AH51" s="26">
        <v>265</v>
      </c>
      <c r="AI51" s="59">
        <f t="shared" si="14"/>
        <v>1</v>
      </c>
      <c r="AJ51" s="29"/>
      <c r="AK51" s="23">
        <v>565</v>
      </c>
      <c r="AL51" s="65">
        <f t="shared" si="15"/>
        <v>0.46902654867256638</v>
      </c>
    </row>
    <row r="52" spans="1:38" s="5" customFormat="1" ht="20.25" customHeight="1" thickBot="1">
      <c r="A52" s="47" t="s">
        <v>37</v>
      </c>
      <c r="B52" s="48" t="s">
        <v>35</v>
      </c>
      <c r="C52" s="21">
        <v>243</v>
      </c>
      <c r="D52" s="21" t="s">
        <v>10</v>
      </c>
      <c r="E52" s="49"/>
      <c r="F52" s="39">
        <v>106</v>
      </c>
      <c r="G52" s="54">
        <f t="shared" si="0"/>
        <v>0.46696035242290751</v>
      </c>
      <c r="H52" s="39">
        <v>62</v>
      </c>
      <c r="I52" s="54">
        <f t="shared" si="1"/>
        <v>0.27312775330396477</v>
      </c>
      <c r="J52" s="39">
        <v>5</v>
      </c>
      <c r="K52" s="54">
        <f t="shared" si="2"/>
        <v>2.2026431718061675E-2</v>
      </c>
      <c r="L52" s="39">
        <v>0</v>
      </c>
      <c r="M52" s="54">
        <f t="shared" si="3"/>
        <v>0</v>
      </c>
      <c r="N52" s="39">
        <v>1</v>
      </c>
      <c r="O52" s="54">
        <f t="shared" si="4"/>
        <v>4.4052863436123352E-3</v>
      </c>
      <c r="P52" s="39">
        <v>1</v>
      </c>
      <c r="Q52" s="54">
        <f t="shared" si="5"/>
        <v>4.4052863436123352E-3</v>
      </c>
      <c r="R52" s="39">
        <v>1</v>
      </c>
      <c r="S52" s="54">
        <f t="shared" si="6"/>
        <v>4.4052863436123352E-3</v>
      </c>
      <c r="T52" s="39">
        <v>32</v>
      </c>
      <c r="U52" s="54">
        <f t="shared" si="7"/>
        <v>0.14096916299559473</v>
      </c>
      <c r="V52" s="39">
        <v>2</v>
      </c>
      <c r="W52" s="54">
        <f t="shared" si="8"/>
        <v>8.8105726872246704E-3</v>
      </c>
      <c r="X52" s="39">
        <v>0</v>
      </c>
      <c r="Y52" s="54">
        <f t="shared" si="9"/>
        <v>0</v>
      </c>
      <c r="Z52" s="39">
        <v>6</v>
      </c>
      <c r="AA52" s="54">
        <f t="shared" si="10"/>
        <v>2.643171806167401E-2</v>
      </c>
      <c r="AB52" s="39">
        <v>1</v>
      </c>
      <c r="AC52" s="54">
        <f t="shared" si="11"/>
        <v>4.4052863436123352E-3</v>
      </c>
      <c r="AD52" s="39">
        <v>217</v>
      </c>
      <c r="AE52" s="54">
        <f t="shared" si="12"/>
        <v>0.95594713656387664</v>
      </c>
      <c r="AF52" s="39">
        <v>10</v>
      </c>
      <c r="AG52" s="54">
        <f t="shared" si="13"/>
        <v>4.405286343612335E-2</v>
      </c>
      <c r="AH52" s="39">
        <v>227</v>
      </c>
      <c r="AI52" s="60">
        <f t="shared" si="14"/>
        <v>1</v>
      </c>
      <c r="AJ52" s="30"/>
      <c r="AK52" s="24">
        <v>565</v>
      </c>
      <c r="AL52" s="66">
        <f t="shared" si="15"/>
        <v>0.40176991150442476</v>
      </c>
    </row>
    <row r="53" spans="1:38" ht="4.5" customHeight="1" thickTop="1" thickBot="1"/>
    <row r="54" spans="1:38" s="5" customFormat="1" ht="26.25" customHeight="1" thickTop="1" thickBot="1">
      <c r="A54" s="78" t="s">
        <v>71</v>
      </c>
      <c r="B54" s="79"/>
      <c r="C54" s="79"/>
      <c r="D54" s="79"/>
      <c r="E54" s="50"/>
      <c r="F54" s="37">
        <f xml:space="preserve"> SUM(F13:F52)</f>
        <v>6051</v>
      </c>
      <c r="G54" s="55">
        <f t="shared" si="0"/>
        <v>0.51366723259762304</v>
      </c>
      <c r="H54" s="37">
        <f xml:space="preserve"> SUM(H13:H52)</f>
        <v>2708</v>
      </c>
      <c r="I54" s="55">
        <f t="shared" si="1"/>
        <v>0.22988115449915111</v>
      </c>
      <c r="J54" s="37">
        <f xml:space="preserve"> SUM(J13:J52)</f>
        <v>201</v>
      </c>
      <c r="K54" s="55">
        <f t="shared" si="2"/>
        <v>1.7062818336162987E-2</v>
      </c>
      <c r="L54" s="37">
        <f xml:space="preserve"> SUM(L13:L52)</f>
        <v>93</v>
      </c>
      <c r="M54" s="55">
        <f t="shared" si="3"/>
        <v>7.8947368421052634E-3</v>
      </c>
      <c r="N54" s="37">
        <f xml:space="preserve"> SUM(N13:N52)</f>
        <v>140</v>
      </c>
      <c r="O54" s="55">
        <f t="shared" si="4"/>
        <v>1.1884550084889643E-2</v>
      </c>
      <c r="P54" s="37">
        <f xml:space="preserve"> SUM(P13:P52)</f>
        <v>67</v>
      </c>
      <c r="Q54" s="55">
        <f t="shared" si="5"/>
        <v>5.6876061120543298E-3</v>
      </c>
      <c r="R54" s="37">
        <f xml:space="preserve"> SUM(R13:R52)</f>
        <v>103</v>
      </c>
      <c r="S54" s="55">
        <f t="shared" si="6"/>
        <v>8.7436332767402373E-3</v>
      </c>
      <c r="T54" s="37">
        <f xml:space="preserve"> SUM(T13:T52)</f>
        <v>1799</v>
      </c>
      <c r="U54" s="55">
        <f t="shared" si="7"/>
        <v>0.15271646859083191</v>
      </c>
      <c r="V54" s="37">
        <f xml:space="preserve"> SUM(V13:V52)</f>
        <v>112</v>
      </c>
      <c r="W54" s="55">
        <f t="shared" si="8"/>
        <v>9.5076400679117139E-3</v>
      </c>
      <c r="X54" s="37">
        <f xml:space="preserve"> SUM(X13:X52)</f>
        <v>99</v>
      </c>
      <c r="Y54" s="55">
        <f t="shared" si="9"/>
        <v>8.4040747028862484E-3</v>
      </c>
      <c r="Z54" s="37">
        <f xml:space="preserve"> SUM(Z13:Z52)</f>
        <v>104</v>
      </c>
      <c r="AA54" s="55">
        <f t="shared" si="10"/>
        <v>8.8285229202037345E-3</v>
      </c>
      <c r="AB54" s="37">
        <f xml:space="preserve"> SUM(AB13:AB52)</f>
        <v>43</v>
      </c>
      <c r="AC54" s="55">
        <f t="shared" si="11"/>
        <v>3.6502546689303906E-3</v>
      </c>
      <c r="AD54" s="37">
        <f xml:space="preserve"> SUM(AD13:AD52)</f>
        <v>11520</v>
      </c>
      <c r="AE54" s="55">
        <f t="shared" si="12"/>
        <v>0.97792869269949068</v>
      </c>
      <c r="AF54" s="37">
        <f xml:space="preserve"> SUM(AF13:AF52)</f>
        <v>260</v>
      </c>
      <c r="AG54" s="55">
        <f t="shared" si="13"/>
        <v>2.2071307300509338E-2</v>
      </c>
      <c r="AH54" s="37">
        <f xml:space="preserve"> SUM(AH13:AH52)</f>
        <v>11780</v>
      </c>
      <c r="AI54" s="61">
        <f t="shared" si="14"/>
        <v>1</v>
      </c>
      <c r="AJ54" s="36"/>
      <c r="AK54" s="38">
        <f xml:space="preserve"> SUM(AK13:AK52)</f>
        <v>25850</v>
      </c>
      <c r="AL54" s="62">
        <f t="shared" si="15"/>
        <v>0.45570599613152807</v>
      </c>
    </row>
    <row r="55" spans="1:38" ht="6" customHeight="1" thickTop="1" thickBot="1"/>
    <row r="56" spans="1:38" ht="11.25" thickBot="1">
      <c r="A56" s="71" t="s">
        <v>72</v>
      </c>
      <c r="B56" s="71"/>
      <c r="C56" s="71"/>
      <c r="D56" s="71"/>
      <c r="E56" s="71"/>
      <c r="F56" s="71"/>
      <c r="G56" s="96">
        <v>14</v>
      </c>
      <c r="H56" s="96"/>
    </row>
    <row r="57" spans="1:38" ht="11.25" thickBot="1">
      <c r="A57" s="71" t="s">
        <v>73</v>
      </c>
      <c r="B57" s="71"/>
      <c r="C57" s="71"/>
      <c r="D57" s="71"/>
      <c r="E57" s="71"/>
      <c r="F57" s="71"/>
      <c r="G57" s="96">
        <v>40</v>
      </c>
      <c r="H57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57:F57"/>
    <mergeCell ref="G57:H57"/>
    <mergeCell ref="AH10:AH11"/>
    <mergeCell ref="AI10:AI11"/>
    <mergeCell ref="AK10:AK11"/>
    <mergeCell ref="A54:D54"/>
    <mergeCell ref="A56:F56"/>
    <mergeCell ref="G56:H56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AM52"/>
  <sheetViews>
    <sheetView zoomScaleNormal="100" workbookViewId="0">
      <selection activeCell="A2" sqref="A2:AL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83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38</v>
      </c>
      <c r="B13" s="45" t="s">
        <v>35</v>
      </c>
      <c r="C13" s="20">
        <v>183</v>
      </c>
      <c r="D13" s="20" t="s">
        <v>5</v>
      </c>
      <c r="E13" s="46"/>
      <c r="F13" s="26">
        <v>142</v>
      </c>
      <c r="G13" s="53">
        <f>(F13)/AH13</f>
        <v>0.44099378881987578</v>
      </c>
      <c r="H13" s="26">
        <v>94</v>
      </c>
      <c r="I13" s="53">
        <f>(H13)/AH13</f>
        <v>0.29192546583850931</v>
      </c>
      <c r="J13" s="26">
        <v>9</v>
      </c>
      <c r="K13" s="53">
        <f>(J13)/AH13</f>
        <v>2.7950310559006212E-2</v>
      </c>
      <c r="L13" s="26">
        <v>2</v>
      </c>
      <c r="M13" s="53">
        <f>(L13)/AH13</f>
        <v>6.2111801242236021E-3</v>
      </c>
      <c r="N13" s="26">
        <v>2</v>
      </c>
      <c r="O13" s="53">
        <f>(N13)/AH13</f>
        <v>6.2111801242236021E-3</v>
      </c>
      <c r="P13" s="26">
        <v>1</v>
      </c>
      <c r="Q13" s="53">
        <f>(P13)/AH13</f>
        <v>3.105590062111801E-3</v>
      </c>
      <c r="R13" s="26">
        <v>1</v>
      </c>
      <c r="S13" s="53">
        <f>(R13)/AH13</f>
        <v>3.105590062111801E-3</v>
      </c>
      <c r="T13" s="26">
        <v>54</v>
      </c>
      <c r="U13" s="53">
        <f>(T13)/AH13</f>
        <v>0.16770186335403728</v>
      </c>
      <c r="V13" s="26">
        <v>0</v>
      </c>
      <c r="W13" s="53">
        <f>(V13)/AH13</f>
        <v>0</v>
      </c>
      <c r="X13" s="26">
        <v>3</v>
      </c>
      <c r="Y13" s="53">
        <f>(X13)/AH13</f>
        <v>9.316770186335404E-3</v>
      </c>
      <c r="Z13" s="26">
        <v>3</v>
      </c>
      <c r="AA13" s="53">
        <f>(Z13)/AH13</f>
        <v>9.316770186335404E-3</v>
      </c>
      <c r="AB13" s="26">
        <v>2</v>
      </c>
      <c r="AC13" s="53">
        <f>(AB13)/AH13</f>
        <v>6.2111801242236021E-3</v>
      </c>
      <c r="AD13" s="26">
        <v>313</v>
      </c>
      <c r="AE13" s="53">
        <f>(AD13)/AH13</f>
        <v>0.97204968944099379</v>
      </c>
      <c r="AF13" s="26">
        <v>9</v>
      </c>
      <c r="AG13" s="53">
        <f>(AF13)/AH13</f>
        <v>2.7950310559006212E-2</v>
      </c>
      <c r="AH13" s="26">
        <v>322</v>
      </c>
      <c r="AI13" s="59">
        <f>(AH13)/AH13</f>
        <v>1</v>
      </c>
      <c r="AJ13" s="29"/>
      <c r="AK13" s="23">
        <v>685</v>
      </c>
      <c r="AL13" s="65">
        <f>(AH13)/AK13</f>
        <v>0.47007299270072994</v>
      </c>
    </row>
    <row r="14" spans="1:39" s="5" customFormat="1" ht="20.25" customHeight="1">
      <c r="A14" s="44" t="s">
        <v>38</v>
      </c>
      <c r="B14" s="45" t="s">
        <v>35</v>
      </c>
      <c r="C14" s="20">
        <v>183</v>
      </c>
      <c r="D14" s="20" t="s">
        <v>6</v>
      </c>
      <c r="E14" s="46"/>
      <c r="F14" s="26">
        <v>128</v>
      </c>
      <c r="G14" s="53">
        <f t="shared" ref="G14:G49" si="0">(F14)/AH14</f>
        <v>0.43243243243243246</v>
      </c>
      <c r="H14" s="26">
        <v>92</v>
      </c>
      <c r="I14" s="53">
        <f t="shared" ref="I14:I49" si="1">(H14)/AH14</f>
        <v>0.3108108108108108</v>
      </c>
      <c r="J14" s="26">
        <v>9</v>
      </c>
      <c r="K14" s="53">
        <f t="shared" ref="K14:K49" si="2">(J14)/AH14</f>
        <v>3.0405405405405407E-2</v>
      </c>
      <c r="L14" s="26">
        <v>1</v>
      </c>
      <c r="M14" s="53">
        <f t="shared" ref="M14:M49" si="3">(L14)/AH14</f>
        <v>3.3783783783783786E-3</v>
      </c>
      <c r="N14" s="26">
        <v>3</v>
      </c>
      <c r="O14" s="53">
        <f t="shared" ref="O14:O49" si="4">(N14)/AH14</f>
        <v>1.0135135135135136E-2</v>
      </c>
      <c r="P14" s="26">
        <v>0</v>
      </c>
      <c r="Q14" s="53">
        <f t="shared" ref="Q14:Q49" si="5">(P14)/AH14</f>
        <v>0</v>
      </c>
      <c r="R14" s="26">
        <v>1</v>
      </c>
      <c r="S14" s="53">
        <f t="shared" ref="S14:S49" si="6">(R14)/AH14</f>
        <v>3.3783783783783786E-3</v>
      </c>
      <c r="T14" s="26">
        <v>38</v>
      </c>
      <c r="U14" s="53">
        <f t="shared" ref="U14:U49" si="7">(T14)/AH14</f>
        <v>0.12837837837837837</v>
      </c>
      <c r="V14" s="26">
        <v>5</v>
      </c>
      <c r="W14" s="53">
        <f t="shared" ref="W14:W49" si="8">(V14)/AH14</f>
        <v>1.6891891891891893E-2</v>
      </c>
      <c r="X14" s="26">
        <v>3</v>
      </c>
      <c r="Y14" s="53">
        <f t="shared" ref="Y14:Y49" si="9">(X14)/AH14</f>
        <v>1.0135135135135136E-2</v>
      </c>
      <c r="Z14" s="26">
        <v>3</v>
      </c>
      <c r="AA14" s="53">
        <f t="shared" ref="AA14:AA49" si="10">(Z14)/AH14</f>
        <v>1.0135135135135136E-2</v>
      </c>
      <c r="AB14" s="26">
        <v>4</v>
      </c>
      <c r="AC14" s="53">
        <f t="shared" ref="AC14:AC49" si="11">(AB14)/AH14</f>
        <v>1.3513513513513514E-2</v>
      </c>
      <c r="AD14" s="26">
        <v>287</v>
      </c>
      <c r="AE14" s="53">
        <f t="shared" ref="AE14:AE49" si="12">(AD14)/AH14</f>
        <v>0.96959459459459463</v>
      </c>
      <c r="AF14" s="26">
        <v>9</v>
      </c>
      <c r="AG14" s="53">
        <f t="shared" ref="AG14:AG49" si="13">(AF14)/AH14</f>
        <v>3.0405405405405407E-2</v>
      </c>
      <c r="AH14" s="26">
        <v>296</v>
      </c>
      <c r="AI14" s="59">
        <f t="shared" ref="AI14:AI49" si="14">(AH14)/AH14</f>
        <v>1</v>
      </c>
      <c r="AJ14" s="29"/>
      <c r="AK14" s="23">
        <v>685</v>
      </c>
      <c r="AL14" s="65">
        <f t="shared" ref="AL14:AL49" si="15">(AH14)/AK14</f>
        <v>0.4321167883211679</v>
      </c>
    </row>
    <row r="15" spans="1:39" s="5" customFormat="1" ht="20.25" customHeight="1">
      <c r="A15" s="44" t="s">
        <v>38</v>
      </c>
      <c r="B15" s="45" t="s">
        <v>35</v>
      </c>
      <c r="C15" s="20">
        <v>183</v>
      </c>
      <c r="D15" s="20" t="s">
        <v>9</v>
      </c>
      <c r="E15" s="46"/>
      <c r="F15" s="26">
        <v>122</v>
      </c>
      <c r="G15" s="53">
        <f t="shared" si="0"/>
        <v>0.44688644688644691</v>
      </c>
      <c r="H15" s="26">
        <v>85</v>
      </c>
      <c r="I15" s="53">
        <f t="shared" si="1"/>
        <v>0.31135531135531136</v>
      </c>
      <c r="J15" s="26">
        <v>4</v>
      </c>
      <c r="K15" s="53">
        <f t="shared" si="2"/>
        <v>1.4652014652014652E-2</v>
      </c>
      <c r="L15" s="26">
        <v>2</v>
      </c>
      <c r="M15" s="53">
        <f t="shared" si="3"/>
        <v>7.326007326007326E-3</v>
      </c>
      <c r="N15" s="26">
        <v>1</v>
      </c>
      <c r="O15" s="53">
        <f t="shared" si="4"/>
        <v>3.663003663003663E-3</v>
      </c>
      <c r="P15" s="26">
        <v>0</v>
      </c>
      <c r="Q15" s="53">
        <f t="shared" si="5"/>
        <v>0</v>
      </c>
      <c r="R15" s="26">
        <v>3</v>
      </c>
      <c r="S15" s="53">
        <f t="shared" si="6"/>
        <v>1.098901098901099E-2</v>
      </c>
      <c r="T15" s="26">
        <v>32</v>
      </c>
      <c r="U15" s="53">
        <f t="shared" si="7"/>
        <v>0.11721611721611722</v>
      </c>
      <c r="V15" s="26">
        <v>1</v>
      </c>
      <c r="W15" s="53">
        <f t="shared" si="8"/>
        <v>3.663003663003663E-3</v>
      </c>
      <c r="X15" s="26">
        <v>4</v>
      </c>
      <c r="Y15" s="53">
        <f t="shared" si="9"/>
        <v>1.4652014652014652E-2</v>
      </c>
      <c r="Z15" s="26">
        <v>9</v>
      </c>
      <c r="AA15" s="53">
        <f t="shared" si="10"/>
        <v>3.2967032967032968E-2</v>
      </c>
      <c r="AB15" s="26">
        <v>0</v>
      </c>
      <c r="AC15" s="53">
        <f t="shared" si="11"/>
        <v>0</v>
      </c>
      <c r="AD15" s="26">
        <v>263</v>
      </c>
      <c r="AE15" s="53">
        <f t="shared" si="12"/>
        <v>0.96336996336996339</v>
      </c>
      <c r="AF15" s="26">
        <v>10</v>
      </c>
      <c r="AG15" s="53">
        <f t="shared" si="13"/>
        <v>3.6630036630036632E-2</v>
      </c>
      <c r="AH15" s="26">
        <v>273</v>
      </c>
      <c r="AI15" s="59">
        <f t="shared" si="14"/>
        <v>1</v>
      </c>
      <c r="AJ15" s="29"/>
      <c r="AK15" s="23">
        <v>684</v>
      </c>
      <c r="AL15" s="65">
        <f t="shared" si="15"/>
        <v>0.39912280701754388</v>
      </c>
    </row>
    <row r="16" spans="1:39" s="5" customFormat="1" ht="20.25" customHeight="1">
      <c r="A16" s="44" t="s">
        <v>38</v>
      </c>
      <c r="B16" s="45" t="s">
        <v>35</v>
      </c>
      <c r="C16" s="20">
        <v>183</v>
      </c>
      <c r="D16" s="20" t="s">
        <v>10</v>
      </c>
      <c r="E16" s="46"/>
      <c r="F16" s="26">
        <v>122</v>
      </c>
      <c r="G16" s="53">
        <f t="shared" si="0"/>
        <v>0.42807017543859649</v>
      </c>
      <c r="H16" s="26">
        <v>90</v>
      </c>
      <c r="I16" s="53">
        <f t="shared" si="1"/>
        <v>0.31578947368421051</v>
      </c>
      <c r="J16" s="26">
        <v>7</v>
      </c>
      <c r="K16" s="53">
        <f t="shared" si="2"/>
        <v>2.456140350877193E-2</v>
      </c>
      <c r="L16" s="26">
        <v>0</v>
      </c>
      <c r="M16" s="53">
        <f t="shared" si="3"/>
        <v>0</v>
      </c>
      <c r="N16" s="26">
        <v>2</v>
      </c>
      <c r="O16" s="53">
        <f t="shared" si="4"/>
        <v>7.0175438596491229E-3</v>
      </c>
      <c r="P16" s="26">
        <v>2</v>
      </c>
      <c r="Q16" s="53">
        <f t="shared" si="5"/>
        <v>7.0175438596491229E-3</v>
      </c>
      <c r="R16" s="26">
        <v>3</v>
      </c>
      <c r="S16" s="53">
        <f t="shared" si="6"/>
        <v>1.0526315789473684E-2</v>
      </c>
      <c r="T16" s="26">
        <v>41</v>
      </c>
      <c r="U16" s="53">
        <f t="shared" si="7"/>
        <v>0.14385964912280702</v>
      </c>
      <c r="V16" s="26">
        <v>0</v>
      </c>
      <c r="W16" s="53">
        <f t="shared" si="8"/>
        <v>0</v>
      </c>
      <c r="X16" s="26">
        <v>2</v>
      </c>
      <c r="Y16" s="53">
        <f t="shared" si="9"/>
        <v>7.0175438596491229E-3</v>
      </c>
      <c r="Z16" s="26">
        <v>5</v>
      </c>
      <c r="AA16" s="53">
        <f t="shared" si="10"/>
        <v>1.7543859649122806E-2</v>
      </c>
      <c r="AB16" s="26">
        <v>2</v>
      </c>
      <c r="AC16" s="53">
        <f t="shared" si="11"/>
        <v>7.0175438596491229E-3</v>
      </c>
      <c r="AD16" s="26">
        <v>276</v>
      </c>
      <c r="AE16" s="53">
        <f t="shared" si="12"/>
        <v>0.96842105263157896</v>
      </c>
      <c r="AF16" s="26">
        <v>9</v>
      </c>
      <c r="AG16" s="53">
        <f t="shared" si="13"/>
        <v>3.1578947368421054E-2</v>
      </c>
      <c r="AH16" s="26">
        <v>285</v>
      </c>
      <c r="AI16" s="59">
        <f t="shared" si="14"/>
        <v>1</v>
      </c>
      <c r="AJ16" s="29"/>
      <c r="AK16" s="23">
        <v>684</v>
      </c>
      <c r="AL16" s="65">
        <f t="shared" si="15"/>
        <v>0.41666666666666669</v>
      </c>
    </row>
    <row r="17" spans="1:38" s="5" customFormat="1" ht="20.25" customHeight="1">
      <c r="A17" s="44" t="s">
        <v>38</v>
      </c>
      <c r="B17" s="45" t="s">
        <v>35</v>
      </c>
      <c r="C17" s="20">
        <v>183</v>
      </c>
      <c r="D17" s="20" t="s">
        <v>11</v>
      </c>
      <c r="E17" s="46"/>
      <c r="F17" s="26">
        <v>145</v>
      </c>
      <c r="G17" s="53">
        <f t="shared" si="0"/>
        <v>0.453125</v>
      </c>
      <c r="H17" s="26">
        <v>96</v>
      </c>
      <c r="I17" s="53">
        <f t="shared" si="1"/>
        <v>0.3</v>
      </c>
      <c r="J17" s="26">
        <v>3</v>
      </c>
      <c r="K17" s="53">
        <f t="shared" si="2"/>
        <v>9.3749999999999997E-3</v>
      </c>
      <c r="L17" s="26">
        <v>1</v>
      </c>
      <c r="M17" s="53">
        <f t="shared" si="3"/>
        <v>3.1250000000000002E-3</v>
      </c>
      <c r="N17" s="26">
        <v>6</v>
      </c>
      <c r="O17" s="53">
        <f t="shared" si="4"/>
        <v>1.8749999999999999E-2</v>
      </c>
      <c r="P17" s="26">
        <v>2</v>
      </c>
      <c r="Q17" s="53">
        <f t="shared" si="5"/>
        <v>6.2500000000000003E-3</v>
      </c>
      <c r="R17" s="26">
        <v>3</v>
      </c>
      <c r="S17" s="53">
        <f t="shared" si="6"/>
        <v>9.3749999999999997E-3</v>
      </c>
      <c r="T17" s="26">
        <v>40</v>
      </c>
      <c r="U17" s="53">
        <f t="shared" si="7"/>
        <v>0.125</v>
      </c>
      <c r="V17" s="26">
        <v>2</v>
      </c>
      <c r="W17" s="53">
        <f t="shared" si="8"/>
        <v>6.2500000000000003E-3</v>
      </c>
      <c r="X17" s="26">
        <v>1</v>
      </c>
      <c r="Y17" s="53">
        <f t="shared" si="9"/>
        <v>3.1250000000000002E-3</v>
      </c>
      <c r="Z17" s="26">
        <v>7</v>
      </c>
      <c r="AA17" s="53">
        <f t="shared" si="10"/>
        <v>2.1874999999999999E-2</v>
      </c>
      <c r="AB17" s="26">
        <v>2</v>
      </c>
      <c r="AC17" s="53">
        <f t="shared" si="11"/>
        <v>6.2500000000000003E-3</v>
      </c>
      <c r="AD17" s="26">
        <v>308</v>
      </c>
      <c r="AE17" s="53">
        <f t="shared" si="12"/>
        <v>0.96250000000000002</v>
      </c>
      <c r="AF17" s="26">
        <v>12</v>
      </c>
      <c r="AG17" s="53">
        <f t="shared" si="13"/>
        <v>3.7499999999999999E-2</v>
      </c>
      <c r="AH17" s="26">
        <v>320</v>
      </c>
      <c r="AI17" s="59">
        <f t="shared" si="14"/>
        <v>1</v>
      </c>
      <c r="AJ17" s="29"/>
      <c r="AK17" s="23">
        <v>684</v>
      </c>
      <c r="AL17" s="65">
        <f t="shared" si="15"/>
        <v>0.46783625730994149</v>
      </c>
    </row>
    <row r="18" spans="1:38" s="5" customFormat="1" ht="20.25" customHeight="1">
      <c r="A18" s="44" t="s">
        <v>38</v>
      </c>
      <c r="B18" s="45" t="s">
        <v>35</v>
      </c>
      <c r="C18" s="20">
        <v>183</v>
      </c>
      <c r="D18" s="20" t="s">
        <v>12</v>
      </c>
      <c r="E18" s="46"/>
      <c r="F18" s="26">
        <v>128</v>
      </c>
      <c r="G18" s="53">
        <f t="shared" si="0"/>
        <v>0.45229681978798586</v>
      </c>
      <c r="H18" s="26">
        <v>88</v>
      </c>
      <c r="I18" s="53">
        <f t="shared" si="1"/>
        <v>0.31095406360424027</v>
      </c>
      <c r="J18" s="26">
        <v>10</v>
      </c>
      <c r="K18" s="53">
        <f t="shared" si="2"/>
        <v>3.5335689045936397E-2</v>
      </c>
      <c r="L18" s="26">
        <v>4</v>
      </c>
      <c r="M18" s="53">
        <f t="shared" si="3"/>
        <v>1.4134275618374558E-2</v>
      </c>
      <c r="N18" s="26">
        <v>1</v>
      </c>
      <c r="O18" s="53">
        <f t="shared" si="4"/>
        <v>3.5335689045936395E-3</v>
      </c>
      <c r="P18" s="26">
        <v>1</v>
      </c>
      <c r="Q18" s="53">
        <f t="shared" si="5"/>
        <v>3.5335689045936395E-3</v>
      </c>
      <c r="R18" s="26">
        <v>2</v>
      </c>
      <c r="S18" s="53">
        <f t="shared" si="6"/>
        <v>7.0671378091872791E-3</v>
      </c>
      <c r="T18" s="26">
        <v>36</v>
      </c>
      <c r="U18" s="53">
        <f t="shared" si="7"/>
        <v>0.12720848056537101</v>
      </c>
      <c r="V18" s="26">
        <v>6</v>
      </c>
      <c r="W18" s="53">
        <f t="shared" si="8"/>
        <v>2.1201413427561839E-2</v>
      </c>
      <c r="X18" s="26">
        <v>0</v>
      </c>
      <c r="Y18" s="53">
        <f t="shared" si="9"/>
        <v>0</v>
      </c>
      <c r="Z18" s="26">
        <v>4</v>
      </c>
      <c r="AA18" s="53">
        <f t="shared" si="10"/>
        <v>1.4134275618374558E-2</v>
      </c>
      <c r="AB18" s="26">
        <v>0</v>
      </c>
      <c r="AC18" s="53">
        <f t="shared" si="11"/>
        <v>0</v>
      </c>
      <c r="AD18" s="26">
        <v>280</v>
      </c>
      <c r="AE18" s="53">
        <f t="shared" si="12"/>
        <v>0.98939929328621912</v>
      </c>
      <c r="AF18" s="26">
        <v>3</v>
      </c>
      <c r="AG18" s="53">
        <f t="shared" si="13"/>
        <v>1.0600706713780919E-2</v>
      </c>
      <c r="AH18" s="26">
        <v>283</v>
      </c>
      <c r="AI18" s="59">
        <f t="shared" si="14"/>
        <v>1</v>
      </c>
      <c r="AJ18" s="29"/>
      <c r="AK18" s="23">
        <v>684</v>
      </c>
      <c r="AL18" s="65">
        <f t="shared" si="15"/>
        <v>0.41374269005847952</v>
      </c>
    </row>
    <row r="19" spans="1:38" s="5" customFormat="1" ht="20.25" customHeight="1">
      <c r="A19" s="44" t="s">
        <v>38</v>
      </c>
      <c r="B19" s="45" t="s">
        <v>35</v>
      </c>
      <c r="C19" s="20">
        <v>184</v>
      </c>
      <c r="D19" s="20" t="s">
        <v>5</v>
      </c>
      <c r="E19" s="46"/>
      <c r="F19" s="26">
        <v>167</v>
      </c>
      <c r="G19" s="53">
        <f t="shared" si="0"/>
        <v>0.49554896142433236</v>
      </c>
      <c r="H19" s="26">
        <v>79</v>
      </c>
      <c r="I19" s="53">
        <f t="shared" si="1"/>
        <v>0.23442136498516319</v>
      </c>
      <c r="J19" s="26">
        <v>7</v>
      </c>
      <c r="K19" s="53">
        <f t="shared" si="2"/>
        <v>2.0771513353115726E-2</v>
      </c>
      <c r="L19" s="26">
        <v>0</v>
      </c>
      <c r="M19" s="53">
        <f t="shared" si="3"/>
        <v>0</v>
      </c>
      <c r="N19" s="26">
        <v>3</v>
      </c>
      <c r="O19" s="53">
        <f t="shared" si="4"/>
        <v>8.9020771513353119E-3</v>
      </c>
      <c r="P19" s="26">
        <v>5</v>
      </c>
      <c r="Q19" s="53">
        <f t="shared" si="5"/>
        <v>1.483679525222552E-2</v>
      </c>
      <c r="R19" s="26">
        <v>3</v>
      </c>
      <c r="S19" s="53">
        <f t="shared" si="6"/>
        <v>8.9020771513353119E-3</v>
      </c>
      <c r="T19" s="26">
        <v>50</v>
      </c>
      <c r="U19" s="53">
        <f t="shared" si="7"/>
        <v>0.14836795252225518</v>
      </c>
      <c r="V19" s="26">
        <v>3</v>
      </c>
      <c r="W19" s="53">
        <f t="shared" si="8"/>
        <v>8.9020771513353119E-3</v>
      </c>
      <c r="X19" s="26">
        <v>7</v>
      </c>
      <c r="Y19" s="53">
        <f t="shared" si="9"/>
        <v>2.0771513353115726E-2</v>
      </c>
      <c r="Z19" s="26">
        <v>4</v>
      </c>
      <c r="AA19" s="53">
        <f t="shared" si="10"/>
        <v>1.1869436201780416E-2</v>
      </c>
      <c r="AB19" s="26">
        <v>1</v>
      </c>
      <c r="AC19" s="53">
        <f t="shared" si="11"/>
        <v>2.967359050445104E-3</v>
      </c>
      <c r="AD19" s="26">
        <v>329</v>
      </c>
      <c r="AE19" s="53">
        <f t="shared" si="12"/>
        <v>0.97626112759643913</v>
      </c>
      <c r="AF19" s="26">
        <v>8</v>
      </c>
      <c r="AG19" s="53">
        <f t="shared" si="13"/>
        <v>2.3738872403560832E-2</v>
      </c>
      <c r="AH19" s="26">
        <v>337</v>
      </c>
      <c r="AI19" s="59">
        <f t="shared" si="14"/>
        <v>1</v>
      </c>
      <c r="AJ19" s="29"/>
      <c r="AK19" s="23">
        <v>724</v>
      </c>
      <c r="AL19" s="65">
        <f t="shared" si="15"/>
        <v>0.46546961325966851</v>
      </c>
    </row>
    <row r="20" spans="1:38" s="5" customFormat="1" ht="20.25" customHeight="1">
      <c r="A20" s="44" t="s">
        <v>38</v>
      </c>
      <c r="B20" s="45" t="s">
        <v>35</v>
      </c>
      <c r="C20" s="20">
        <v>184</v>
      </c>
      <c r="D20" s="20" t="s">
        <v>6</v>
      </c>
      <c r="E20" s="46"/>
      <c r="F20" s="26">
        <v>168</v>
      </c>
      <c r="G20" s="53">
        <f t="shared" si="0"/>
        <v>0.49704142011834318</v>
      </c>
      <c r="H20" s="26">
        <v>90</v>
      </c>
      <c r="I20" s="53">
        <f t="shared" si="1"/>
        <v>0.26627218934911245</v>
      </c>
      <c r="J20" s="26">
        <v>8</v>
      </c>
      <c r="K20" s="53">
        <f t="shared" si="2"/>
        <v>2.3668639053254437E-2</v>
      </c>
      <c r="L20" s="26">
        <v>1</v>
      </c>
      <c r="M20" s="53">
        <f t="shared" si="3"/>
        <v>2.9585798816568047E-3</v>
      </c>
      <c r="N20" s="26">
        <v>1</v>
      </c>
      <c r="O20" s="53">
        <f t="shared" si="4"/>
        <v>2.9585798816568047E-3</v>
      </c>
      <c r="P20" s="26">
        <v>3</v>
      </c>
      <c r="Q20" s="53">
        <f t="shared" si="5"/>
        <v>8.8757396449704144E-3</v>
      </c>
      <c r="R20" s="26">
        <v>5</v>
      </c>
      <c r="S20" s="53">
        <f t="shared" si="6"/>
        <v>1.4792899408284023E-2</v>
      </c>
      <c r="T20" s="26">
        <v>47</v>
      </c>
      <c r="U20" s="53">
        <f t="shared" si="7"/>
        <v>0.13905325443786981</v>
      </c>
      <c r="V20" s="26">
        <v>2</v>
      </c>
      <c r="W20" s="53">
        <f t="shared" si="8"/>
        <v>5.9171597633136093E-3</v>
      </c>
      <c r="X20" s="26">
        <v>2</v>
      </c>
      <c r="Y20" s="53">
        <f t="shared" si="9"/>
        <v>5.9171597633136093E-3</v>
      </c>
      <c r="Z20" s="26">
        <v>5</v>
      </c>
      <c r="AA20" s="53">
        <f t="shared" si="10"/>
        <v>1.4792899408284023E-2</v>
      </c>
      <c r="AB20" s="26">
        <v>1</v>
      </c>
      <c r="AC20" s="53">
        <f t="shared" si="11"/>
        <v>2.9585798816568047E-3</v>
      </c>
      <c r="AD20" s="26">
        <v>333</v>
      </c>
      <c r="AE20" s="53">
        <f t="shared" si="12"/>
        <v>0.98520710059171601</v>
      </c>
      <c r="AF20" s="26">
        <v>5</v>
      </c>
      <c r="AG20" s="53">
        <f t="shared" si="13"/>
        <v>1.4792899408284023E-2</v>
      </c>
      <c r="AH20" s="26">
        <v>338</v>
      </c>
      <c r="AI20" s="59">
        <f t="shared" si="14"/>
        <v>1</v>
      </c>
      <c r="AJ20" s="29"/>
      <c r="AK20" s="23">
        <v>724</v>
      </c>
      <c r="AL20" s="65">
        <f t="shared" si="15"/>
        <v>0.46685082872928174</v>
      </c>
    </row>
    <row r="21" spans="1:38" s="5" customFormat="1" ht="20.25" customHeight="1">
      <c r="A21" s="44" t="s">
        <v>38</v>
      </c>
      <c r="B21" s="45" t="s">
        <v>35</v>
      </c>
      <c r="C21" s="20">
        <v>184</v>
      </c>
      <c r="D21" s="20" t="s">
        <v>9</v>
      </c>
      <c r="E21" s="46"/>
      <c r="F21" s="26">
        <v>155</v>
      </c>
      <c r="G21" s="53">
        <f t="shared" si="0"/>
        <v>0.51155115511551152</v>
      </c>
      <c r="H21" s="26">
        <v>68</v>
      </c>
      <c r="I21" s="53">
        <f t="shared" si="1"/>
        <v>0.22442244224422442</v>
      </c>
      <c r="J21" s="26">
        <v>3</v>
      </c>
      <c r="K21" s="53">
        <f t="shared" si="2"/>
        <v>9.9009900990099011E-3</v>
      </c>
      <c r="L21" s="26">
        <v>1</v>
      </c>
      <c r="M21" s="53">
        <f t="shared" si="3"/>
        <v>3.3003300330033004E-3</v>
      </c>
      <c r="N21" s="26">
        <v>2</v>
      </c>
      <c r="O21" s="53">
        <f t="shared" si="4"/>
        <v>6.6006600660066007E-3</v>
      </c>
      <c r="P21" s="26">
        <v>2</v>
      </c>
      <c r="Q21" s="53">
        <f t="shared" si="5"/>
        <v>6.6006600660066007E-3</v>
      </c>
      <c r="R21" s="26">
        <v>2</v>
      </c>
      <c r="S21" s="53">
        <f t="shared" si="6"/>
        <v>6.6006600660066007E-3</v>
      </c>
      <c r="T21" s="26">
        <v>52</v>
      </c>
      <c r="U21" s="53">
        <f t="shared" si="7"/>
        <v>0.17161716171617161</v>
      </c>
      <c r="V21" s="26">
        <v>3</v>
      </c>
      <c r="W21" s="53">
        <f t="shared" si="8"/>
        <v>9.9009900990099011E-3</v>
      </c>
      <c r="X21" s="26">
        <v>4</v>
      </c>
      <c r="Y21" s="53">
        <f t="shared" si="9"/>
        <v>1.3201320132013201E-2</v>
      </c>
      <c r="Z21" s="26">
        <v>3</v>
      </c>
      <c r="AA21" s="53">
        <f t="shared" si="10"/>
        <v>9.9009900990099011E-3</v>
      </c>
      <c r="AB21" s="26">
        <v>2</v>
      </c>
      <c r="AC21" s="53">
        <f t="shared" si="11"/>
        <v>6.6006600660066007E-3</v>
      </c>
      <c r="AD21" s="26">
        <v>297</v>
      </c>
      <c r="AE21" s="53">
        <f t="shared" si="12"/>
        <v>0.98019801980198018</v>
      </c>
      <c r="AF21" s="26">
        <v>6</v>
      </c>
      <c r="AG21" s="53">
        <f t="shared" si="13"/>
        <v>1.9801980198019802E-2</v>
      </c>
      <c r="AH21" s="26">
        <v>303</v>
      </c>
      <c r="AI21" s="59">
        <f t="shared" si="14"/>
        <v>1</v>
      </c>
      <c r="AJ21" s="29"/>
      <c r="AK21" s="23">
        <v>724</v>
      </c>
      <c r="AL21" s="65">
        <f t="shared" si="15"/>
        <v>0.41850828729281769</v>
      </c>
    </row>
    <row r="22" spans="1:38" s="5" customFormat="1" ht="20.25" customHeight="1">
      <c r="A22" s="44" t="s">
        <v>38</v>
      </c>
      <c r="B22" s="45" t="s">
        <v>35</v>
      </c>
      <c r="C22" s="20">
        <v>184</v>
      </c>
      <c r="D22" s="20" t="s">
        <v>10</v>
      </c>
      <c r="E22" s="46"/>
      <c r="F22" s="26">
        <v>163</v>
      </c>
      <c r="G22" s="53">
        <f t="shared" si="0"/>
        <v>0.49096385542168675</v>
      </c>
      <c r="H22" s="26">
        <v>78</v>
      </c>
      <c r="I22" s="53">
        <f t="shared" si="1"/>
        <v>0.23493975903614459</v>
      </c>
      <c r="J22" s="26">
        <v>6</v>
      </c>
      <c r="K22" s="53">
        <f t="shared" si="2"/>
        <v>1.8072289156626505E-2</v>
      </c>
      <c r="L22" s="26">
        <v>0</v>
      </c>
      <c r="M22" s="53">
        <f t="shared" si="3"/>
        <v>0</v>
      </c>
      <c r="N22" s="26">
        <v>6</v>
      </c>
      <c r="O22" s="53">
        <f t="shared" si="4"/>
        <v>1.8072289156626505E-2</v>
      </c>
      <c r="P22" s="26">
        <v>4</v>
      </c>
      <c r="Q22" s="53">
        <f t="shared" si="5"/>
        <v>1.2048192771084338E-2</v>
      </c>
      <c r="R22" s="26">
        <v>5</v>
      </c>
      <c r="S22" s="53">
        <f t="shared" si="6"/>
        <v>1.5060240963855422E-2</v>
      </c>
      <c r="T22" s="26">
        <v>52</v>
      </c>
      <c r="U22" s="53">
        <f t="shared" si="7"/>
        <v>0.15662650602409639</v>
      </c>
      <c r="V22" s="26">
        <v>7</v>
      </c>
      <c r="W22" s="53">
        <f t="shared" si="8"/>
        <v>2.1084337349397589E-2</v>
      </c>
      <c r="X22" s="26">
        <v>4</v>
      </c>
      <c r="Y22" s="53">
        <f t="shared" si="9"/>
        <v>1.2048192771084338E-2</v>
      </c>
      <c r="Z22" s="26">
        <v>3</v>
      </c>
      <c r="AA22" s="53">
        <f t="shared" si="10"/>
        <v>9.0361445783132526E-3</v>
      </c>
      <c r="AB22" s="26">
        <v>0</v>
      </c>
      <c r="AC22" s="53">
        <f t="shared" si="11"/>
        <v>0</v>
      </c>
      <c r="AD22" s="26">
        <v>328</v>
      </c>
      <c r="AE22" s="53">
        <f t="shared" si="12"/>
        <v>0.98795180722891562</v>
      </c>
      <c r="AF22" s="26">
        <v>4</v>
      </c>
      <c r="AG22" s="53">
        <f t="shared" si="13"/>
        <v>1.2048192771084338E-2</v>
      </c>
      <c r="AH22" s="26">
        <v>332</v>
      </c>
      <c r="AI22" s="59">
        <f t="shared" si="14"/>
        <v>1</v>
      </c>
      <c r="AJ22" s="29"/>
      <c r="AK22" s="23">
        <v>724</v>
      </c>
      <c r="AL22" s="65">
        <f t="shared" si="15"/>
        <v>0.4585635359116022</v>
      </c>
    </row>
    <row r="23" spans="1:38" s="5" customFormat="1" ht="20.25" customHeight="1">
      <c r="A23" s="44" t="s">
        <v>38</v>
      </c>
      <c r="B23" s="45" t="s">
        <v>35</v>
      </c>
      <c r="C23" s="20">
        <v>184</v>
      </c>
      <c r="D23" s="20" t="s">
        <v>11</v>
      </c>
      <c r="E23" s="46"/>
      <c r="F23" s="26">
        <v>153</v>
      </c>
      <c r="G23" s="53">
        <f t="shared" si="0"/>
        <v>0.43965517241379309</v>
      </c>
      <c r="H23" s="26">
        <v>98</v>
      </c>
      <c r="I23" s="53">
        <f t="shared" si="1"/>
        <v>0.28160919540229884</v>
      </c>
      <c r="J23" s="26">
        <v>4</v>
      </c>
      <c r="K23" s="53">
        <f t="shared" si="2"/>
        <v>1.1494252873563218E-2</v>
      </c>
      <c r="L23" s="26">
        <v>1</v>
      </c>
      <c r="M23" s="53">
        <f t="shared" si="3"/>
        <v>2.8735632183908046E-3</v>
      </c>
      <c r="N23" s="26">
        <v>2</v>
      </c>
      <c r="O23" s="53">
        <f t="shared" si="4"/>
        <v>5.7471264367816091E-3</v>
      </c>
      <c r="P23" s="26">
        <v>2</v>
      </c>
      <c r="Q23" s="53">
        <f t="shared" si="5"/>
        <v>5.7471264367816091E-3</v>
      </c>
      <c r="R23" s="26">
        <v>2</v>
      </c>
      <c r="S23" s="53">
        <f t="shared" si="6"/>
        <v>5.7471264367816091E-3</v>
      </c>
      <c r="T23" s="26">
        <v>62</v>
      </c>
      <c r="U23" s="53">
        <f t="shared" si="7"/>
        <v>0.17816091954022989</v>
      </c>
      <c r="V23" s="26">
        <v>5</v>
      </c>
      <c r="W23" s="53">
        <f t="shared" si="8"/>
        <v>1.4367816091954023E-2</v>
      </c>
      <c r="X23" s="26">
        <v>3</v>
      </c>
      <c r="Y23" s="53">
        <f t="shared" si="9"/>
        <v>8.6206896551724137E-3</v>
      </c>
      <c r="Z23" s="26">
        <v>4</v>
      </c>
      <c r="AA23" s="53">
        <f t="shared" si="10"/>
        <v>1.1494252873563218E-2</v>
      </c>
      <c r="AB23" s="26">
        <v>5</v>
      </c>
      <c r="AC23" s="53">
        <f t="shared" si="11"/>
        <v>1.4367816091954023E-2</v>
      </c>
      <c r="AD23" s="26">
        <v>341</v>
      </c>
      <c r="AE23" s="53">
        <f t="shared" si="12"/>
        <v>0.97988505747126442</v>
      </c>
      <c r="AF23" s="26">
        <v>7</v>
      </c>
      <c r="AG23" s="53">
        <f t="shared" si="13"/>
        <v>2.0114942528735632E-2</v>
      </c>
      <c r="AH23" s="26">
        <v>348</v>
      </c>
      <c r="AI23" s="59">
        <f t="shared" si="14"/>
        <v>1</v>
      </c>
      <c r="AJ23" s="29"/>
      <c r="AK23" s="23">
        <v>724</v>
      </c>
      <c r="AL23" s="65">
        <f t="shared" si="15"/>
        <v>0.48066298342541436</v>
      </c>
    </row>
    <row r="24" spans="1:38" s="5" customFormat="1" ht="20.25" customHeight="1">
      <c r="A24" s="44" t="s">
        <v>38</v>
      </c>
      <c r="B24" s="45" t="s">
        <v>35</v>
      </c>
      <c r="C24" s="20">
        <v>184</v>
      </c>
      <c r="D24" s="20" t="s">
        <v>12</v>
      </c>
      <c r="E24" s="46"/>
      <c r="F24" s="26">
        <v>165</v>
      </c>
      <c r="G24" s="53">
        <f t="shared" si="0"/>
        <v>0.49698795180722893</v>
      </c>
      <c r="H24" s="26">
        <v>87</v>
      </c>
      <c r="I24" s="53">
        <f t="shared" si="1"/>
        <v>0.26204819277108432</v>
      </c>
      <c r="J24" s="26">
        <v>5</v>
      </c>
      <c r="K24" s="53">
        <f t="shared" si="2"/>
        <v>1.5060240963855422E-2</v>
      </c>
      <c r="L24" s="26">
        <v>1</v>
      </c>
      <c r="M24" s="53">
        <f t="shared" si="3"/>
        <v>3.0120481927710845E-3</v>
      </c>
      <c r="N24" s="26">
        <v>5</v>
      </c>
      <c r="O24" s="53">
        <f t="shared" si="4"/>
        <v>1.5060240963855422E-2</v>
      </c>
      <c r="P24" s="26">
        <v>3</v>
      </c>
      <c r="Q24" s="53">
        <f t="shared" si="5"/>
        <v>9.0361445783132526E-3</v>
      </c>
      <c r="R24" s="26">
        <v>4</v>
      </c>
      <c r="S24" s="53">
        <f t="shared" si="6"/>
        <v>1.2048192771084338E-2</v>
      </c>
      <c r="T24" s="26">
        <v>42</v>
      </c>
      <c r="U24" s="53">
        <f t="shared" si="7"/>
        <v>0.12650602409638553</v>
      </c>
      <c r="V24" s="26">
        <v>2</v>
      </c>
      <c r="W24" s="53">
        <f t="shared" si="8"/>
        <v>6.024096385542169E-3</v>
      </c>
      <c r="X24" s="26">
        <v>2</v>
      </c>
      <c r="Y24" s="53">
        <f t="shared" si="9"/>
        <v>6.024096385542169E-3</v>
      </c>
      <c r="Z24" s="26">
        <v>5</v>
      </c>
      <c r="AA24" s="53">
        <f t="shared" si="10"/>
        <v>1.5060240963855422E-2</v>
      </c>
      <c r="AB24" s="26">
        <v>3</v>
      </c>
      <c r="AC24" s="53">
        <f t="shared" si="11"/>
        <v>9.0361445783132526E-3</v>
      </c>
      <c r="AD24" s="26">
        <v>324</v>
      </c>
      <c r="AE24" s="53">
        <f t="shared" si="12"/>
        <v>0.97590361445783136</v>
      </c>
      <c r="AF24" s="26">
        <v>8</v>
      </c>
      <c r="AG24" s="53">
        <f t="shared" si="13"/>
        <v>2.4096385542168676E-2</v>
      </c>
      <c r="AH24" s="26">
        <v>332</v>
      </c>
      <c r="AI24" s="59">
        <f t="shared" si="14"/>
        <v>1</v>
      </c>
      <c r="AJ24" s="29"/>
      <c r="AK24" s="23">
        <v>723</v>
      </c>
      <c r="AL24" s="65">
        <f t="shared" si="15"/>
        <v>0.45919778699861685</v>
      </c>
    </row>
    <row r="25" spans="1:38" s="5" customFormat="1" ht="20.25" customHeight="1">
      <c r="A25" s="44" t="s">
        <v>38</v>
      </c>
      <c r="B25" s="45" t="s">
        <v>35</v>
      </c>
      <c r="C25" s="20">
        <v>230</v>
      </c>
      <c r="D25" s="20" t="s">
        <v>5</v>
      </c>
      <c r="E25" s="46"/>
      <c r="F25" s="26">
        <v>139</v>
      </c>
      <c r="G25" s="53">
        <f t="shared" si="0"/>
        <v>0.43437500000000001</v>
      </c>
      <c r="H25" s="26">
        <v>107</v>
      </c>
      <c r="I25" s="53">
        <f t="shared" si="1"/>
        <v>0.33437499999999998</v>
      </c>
      <c r="J25" s="26">
        <v>1</v>
      </c>
      <c r="K25" s="53">
        <f t="shared" si="2"/>
        <v>3.1250000000000002E-3</v>
      </c>
      <c r="L25" s="26">
        <v>1</v>
      </c>
      <c r="M25" s="53">
        <f t="shared" si="3"/>
        <v>3.1250000000000002E-3</v>
      </c>
      <c r="N25" s="26">
        <v>4</v>
      </c>
      <c r="O25" s="53">
        <f t="shared" si="4"/>
        <v>1.2500000000000001E-2</v>
      </c>
      <c r="P25" s="26">
        <v>1</v>
      </c>
      <c r="Q25" s="53">
        <f t="shared" si="5"/>
        <v>3.1250000000000002E-3</v>
      </c>
      <c r="R25" s="26">
        <v>2</v>
      </c>
      <c r="S25" s="53">
        <f t="shared" si="6"/>
        <v>6.2500000000000003E-3</v>
      </c>
      <c r="T25" s="26">
        <v>39</v>
      </c>
      <c r="U25" s="53">
        <f t="shared" si="7"/>
        <v>0.121875</v>
      </c>
      <c r="V25" s="26">
        <v>4</v>
      </c>
      <c r="W25" s="53">
        <f t="shared" si="8"/>
        <v>1.2500000000000001E-2</v>
      </c>
      <c r="X25" s="26">
        <v>4</v>
      </c>
      <c r="Y25" s="53">
        <f t="shared" si="9"/>
        <v>1.2500000000000001E-2</v>
      </c>
      <c r="Z25" s="26">
        <v>7</v>
      </c>
      <c r="AA25" s="53">
        <f t="shared" si="10"/>
        <v>2.1874999999999999E-2</v>
      </c>
      <c r="AB25" s="26">
        <v>2</v>
      </c>
      <c r="AC25" s="53">
        <f t="shared" si="11"/>
        <v>6.2500000000000003E-3</v>
      </c>
      <c r="AD25" s="26">
        <v>311</v>
      </c>
      <c r="AE25" s="53">
        <f t="shared" si="12"/>
        <v>0.97187500000000004</v>
      </c>
      <c r="AF25" s="26">
        <v>9</v>
      </c>
      <c r="AG25" s="53">
        <f t="shared" si="13"/>
        <v>2.8125000000000001E-2</v>
      </c>
      <c r="AH25" s="26">
        <v>320</v>
      </c>
      <c r="AI25" s="59">
        <f t="shared" si="14"/>
        <v>1</v>
      </c>
      <c r="AJ25" s="29"/>
      <c r="AK25" s="23">
        <v>699</v>
      </c>
      <c r="AL25" s="65">
        <f t="shared" si="15"/>
        <v>0.45779685264663805</v>
      </c>
    </row>
    <row r="26" spans="1:38" s="5" customFormat="1" ht="20.25" customHeight="1">
      <c r="A26" s="44" t="s">
        <v>38</v>
      </c>
      <c r="B26" s="45" t="s">
        <v>35</v>
      </c>
      <c r="C26" s="20">
        <v>230</v>
      </c>
      <c r="D26" s="20" t="s">
        <v>6</v>
      </c>
      <c r="E26" s="46"/>
      <c r="F26" s="26">
        <v>153</v>
      </c>
      <c r="G26" s="53">
        <f t="shared" si="0"/>
        <v>0.47368421052631576</v>
      </c>
      <c r="H26" s="26">
        <v>98</v>
      </c>
      <c r="I26" s="53">
        <f t="shared" si="1"/>
        <v>0.30340557275541796</v>
      </c>
      <c r="J26" s="26">
        <v>5</v>
      </c>
      <c r="K26" s="53">
        <f t="shared" si="2"/>
        <v>1.5479876160990712E-2</v>
      </c>
      <c r="L26" s="26">
        <v>1</v>
      </c>
      <c r="M26" s="53">
        <f t="shared" si="3"/>
        <v>3.0959752321981426E-3</v>
      </c>
      <c r="N26" s="26">
        <v>1</v>
      </c>
      <c r="O26" s="53">
        <f t="shared" si="4"/>
        <v>3.0959752321981426E-3</v>
      </c>
      <c r="P26" s="26">
        <v>3</v>
      </c>
      <c r="Q26" s="53">
        <f t="shared" si="5"/>
        <v>9.2879256965944269E-3</v>
      </c>
      <c r="R26" s="26">
        <v>2</v>
      </c>
      <c r="S26" s="53">
        <f t="shared" si="6"/>
        <v>6.1919504643962852E-3</v>
      </c>
      <c r="T26" s="26">
        <v>39</v>
      </c>
      <c r="U26" s="53">
        <f t="shared" si="7"/>
        <v>0.12074303405572756</v>
      </c>
      <c r="V26" s="26">
        <v>2</v>
      </c>
      <c r="W26" s="53">
        <f t="shared" si="8"/>
        <v>6.1919504643962852E-3</v>
      </c>
      <c r="X26" s="26">
        <v>2</v>
      </c>
      <c r="Y26" s="53">
        <f t="shared" si="9"/>
        <v>6.1919504643962852E-3</v>
      </c>
      <c r="Z26" s="26">
        <v>6</v>
      </c>
      <c r="AA26" s="53">
        <f t="shared" si="10"/>
        <v>1.8575851393188854E-2</v>
      </c>
      <c r="AB26" s="26">
        <v>2</v>
      </c>
      <c r="AC26" s="53">
        <f t="shared" si="11"/>
        <v>6.1919504643962852E-3</v>
      </c>
      <c r="AD26" s="26">
        <v>314</v>
      </c>
      <c r="AE26" s="53">
        <f t="shared" si="12"/>
        <v>0.97213622291021673</v>
      </c>
      <c r="AF26" s="26">
        <v>9</v>
      </c>
      <c r="AG26" s="53">
        <f t="shared" si="13"/>
        <v>2.7863777089783281E-2</v>
      </c>
      <c r="AH26" s="26">
        <v>323</v>
      </c>
      <c r="AI26" s="59">
        <f t="shared" si="14"/>
        <v>1</v>
      </c>
      <c r="AJ26" s="29"/>
      <c r="AK26" s="23">
        <v>699</v>
      </c>
      <c r="AL26" s="65">
        <f t="shared" si="15"/>
        <v>0.46208869814020026</v>
      </c>
    </row>
    <row r="27" spans="1:38" s="5" customFormat="1" ht="20.25" customHeight="1">
      <c r="A27" s="44" t="s">
        <v>38</v>
      </c>
      <c r="B27" s="45" t="s">
        <v>35</v>
      </c>
      <c r="C27" s="20">
        <v>230</v>
      </c>
      <c r="D27" s="20" t="s">
        <v>9</v>
      </c>
      <c r="E27" s="46"/>
      <c r="F27" s="26">
        <v>125</v>
      </c>
      <c r="G27" s="53">
        <f t="shared" si="0"/>
        <v>0.41118421052631576</v>
      </c>
      <c r="H27" s="26">
        <v>100</v>
      </c>
      <c r="I27" s="53">
        <f t="shared" si="1"/>
        <v>0.32894736842105265</v>
      </c>
      <c r="J27" s="26">
        <v>1</v>
      </c>
      <c r="K27" s="53">
        <f t="shared" si="2"/>
        <v>3.2894736842105261E-3</v>
      </c>
      <c r="L27" s="26">
        <v>1</v>
      </c>
      <c r="M27" s="53">
        <f t="shared" si="3"/>
        <v>3.2894736842105261E-3</v>
      </c>
      <c r="N27" s="26">
        <v>4</v>
      </c>
      <c r="O27" s="53">
        <f t="shared" si="4"/>
        <v>1.3157894736842105E-2</v>
      </c>
      <c r="P27" s="26">
        <v>4</v>
      </c>
      <c r="Q27" s="53">
        <f t="shared" si="5"/>
        <v>1.3157894736842105E-2</v>
      </c>
      <c r="R27" s="26">
        <v>4</v>
      </c>
      <c r="S27" s="53">
        <f t="shared" si="6"/>
        <v>1.3157894736842105E-2</v>
      </c>
      <c r="T27" s="26">
        <v>48</v>
      </c>
      <c r="U27" s="53">
        <f t="shared" si="7"/>
        <v>0.15789473684210525</v>
      </c>
      <c r="V27" s="26">
        <v>2</v>
      </c>
      <c r="W27" s="53">
        <f t="shared" si="8"/>
        <v>6.5789473684210523E-3</v>
      </c>
      <c r="X27" s="26">
        <v>6</v>
      </c>
      <c r="Y27" s="53">
        <f t="shared" si="9"/>
        <v>1.9736842105263157E-2</v>
      </c>
      <c r="Z27" s="26">
        <v>0</v>
      </c>
      <c r="AA27" s="53">
        <f t="shared" si="10"/>
        <v>0</v>
      </c>
      <c r="AB27" s="26">
        <v>1</v>
      </c>
      <c r="AC27" s="53">
        <f t="shared" si="11"/>
        <v>3.2894736842105261E-3</v>
      </c>
      <c r="AD27" s="26">
        <v>296</v>
      </c>
      <c r="AE27" s="53">
        <f t="shared" si="12"/>
        <v>0.97368421052631582</v>
      </c>
      <c r="AF27" s="26">
        <v>8</v>
      </c>
      <c r="AG27" s="53">
        <f t="shared" si="13"/>
        <v>2.6315789473684209E-2</v>
      </c>
      <c r="AH27" s="26">
        <v>304</v>
      </c>
      <c r="AI27" s="59">
        <f t="shared" si="14"/>
        <v>1</v>
      </c>
      <c r="AJ27" s="29"/>
      <c r="AK27" s="23">
        <v>699</v>
      </c>
      <c r="AL27" s="65">
        <f t="shared" si="15"/>
        <v>0.43490701001430615</v>
      </c>
    </row>
    <row r="28" spans="1:38" s="5" customFormat="1" ht="20.25" customHeight="1">
      <c r="A28" s="44" t="s">
        <v>38</v>
      </c>
      <c r="B28" s="45" t="s">
        <v>35</v>
      </c>
      <c r="C28" s="20">
        <v>230</v>
      </c>
      <c r="D28" s="20" t="s">
        <v>10</v>
      </c>
      <c r="E28" s="46"/>
      <c r="F28" s="26">
        <v>162</v>
      </c>
      <c r="G28" s="53">
        <f t="shared" si="0"/>
        <v>0.4835820895522388</v>
      </c>
      <c r="H28" s="26">
        <v>84</v>
      </c>
      <c r="I28" s="53">
        <f t="shared" si="1"/>
        <v>0.2507462686567164</v>
      </c>
      <c r="J28" s="26">
        <v>5</v>
      </c>
      <c r="K28" s="53">
        <f t="shared" si="2"/>
        <v>1.4925373134328358E-2</v>
      </c>
      <c r="L28" s="26">
        <v>2</v>
      </c>
      <c r="M28" s="53">
        <f t="shared" si="3"/>
        <v>5.9701492537313433E-3</v>
      </c>
      <c r="N28" s="26">
        <v>1</v>
      </c>
      <c r="O28" s="53">
        <f t="shared" si="4"/>
        <v>2.9850746268656717E-3</v>
      </c>
      <c r="P28" s="26">
        <v>1</v>
      </c>
      <c r="Q28" s="53">
        <f t="shared" si="5"/>
        <v>2.9850746268656717E-3</v>
      </c>
      <c r="R28" s="26">
        <v>4</v>
      </c>
      <c r="S28" s="53">
        <f t="shared" si="6"/>
        <v>1.1940298507462687E-2</v>
      </c>
      <c r="T28" s="26">
        <v>53</v>
      </c>
      <c r="U28" s="53">
        <f t="shared" si="7"/>
        <v>0.15820895522388059</v>
      </c>
      <c r="V28" s="26">
        <v>3</v>
      </c>
      <c r="W28" s="53">
        <f t="shared" si="8"/>
        <v>8.9552238805970154E-3</v>
      </c>
      <c r="X28" s="26">
        <v>4</v>
      </c>
      <c r="Y28" s="53">
        <f t="shared" si="9"/>
        <v>1.1940298507462687E-2</v>
      </c>
      <c r="Z28" s="26">
        <v>4</v>
      </c>
      <c r="AA28" s="53">
        <f t="shared" si="10"/>
        <v>1.1940298507462687E-2</v>
      </c>
      <c r="AB28" s="26">
        <v>2</v>
      </c>
      <c r="AC28" s="53">
        <f t="shared" si="11"/>
        <v>5.9701492537313433E-3</v>
      </c>
      <c r="AD28" s="26">
        <v>325</v>
      </c>
      <c r="AE28" s="53">
        <f t="shared" si="12"/>
        <v>0.97014925373134331</v>
      </c>
      <c r="AF28" s="26">
        <v>10</v>
      </c>
      <c r="AG28" s="53">
        <f t="shared" si="13"/>
        <v>2.9850746268656716E-2</v>
      </c>
      <c r="AH28" s="26">
        <v>335</v>
      </c>
      <c r="AI28" s="59">
        <f t="shared" si="14"/>
        <v>1</v>
      </c>
      <c r="AJ28" s="29"/>
      <c r="AK28" s="23">
        <v>699</v>
      </c>
      <c r="AL28" s="65">
        <f t="shared" si="15"/>
        <v>0.4792560801144492</v>
      </c>
    </row>
    <row r="29" spans="1:38" s="5" customFormat="1" ht="20.25" customHeight="1">
      <c r="A29" s="44" t="s">
        <v>38</v>
      </c>
      <c r="B29" s="45" t="s">
        <v>35</v>
      </c>
      <c r="C29" s="20">
        <v>230</v>
      </c>
      <c r="D29" s="20" t="s">
        <v>11</v>
      </c>
      <c r="E29" s="46"/>
      <c r="F29" s="26">
        <v>132</v>
      </c>
      <c r="G29" s="53">
        <f t="shared" si="0"/>
        <v>0.41904761904761906</v>
      </c>
      <c r="H29" s="26">
        <v>93</v>
      </c>
      <c r="I29" s="53">
        <f t="shared" si="1"/>
        <v>0.29523809523809524</v>
      </c>
      <c r="J29" s="26">
        <v>9</v>
      </c>
      <c r="K29" s="53">
        <f t="shared" si="2"/>
        <v>2.8571428571428571E-2</v>
      </c>
      <c r="L29" s="26">
        <v>2</v>
      </c>
      <c r="M29" s="53">
        <f t="shared" si="3"/>
        <v>6.3492063492063492E-3</v>
      </c>
      <c r="N29" s="26">
        <v>5</v>
      </c>
      <c r="O29" s="53">
        <f t="shared" si="4"/>
        <v>1.5873015873015872E-2</v>
      </c>
      <c r="P29" s="26">
        <v>2</v>
      </c>
      <c r="Q29" s="53">
        <f t="shared" si="5"/>
        <v>6.3492063492063492E-3</v>
      </c>
      <c r="R29" s="26">
        <v>5</v>
      </c>
      <c r="S29" s="53">
        <f t="shared" si="6"/>
        <v>1.5873015873015872E-2</v>
      </c>
      <c r="T29" s="26">
        <v>45</v>
      </c>
      <c r="U29" s="53">
        <f t="shared" si="7"/>
        <v>0.14285714285714285</v>
      </c>
      <c r="V29" s="26">
        <v>7</v>
      </c>
      <c r="W29" s="53">
        <f t="shared" si="8"/>
        <v>2.2222222222222223E-2</v>
      </c>
      <c r="X29" s="26">
        <v>0</v>
      </c>
      <c r="Y29" s="53">
        <f t="shared" si="9"/>
        <v>0</v>
      </c>
      <c r="Z29" s="26">
        <v>2</v>
      </c>
      <c r="AA29" s="53">
        <f t="shared" si="10"/>
        <v>6.3492063492063492E-3</v>
      </c>
      <c r="AB29" s="26">
        <v>1</v>
      </c>
      <c r="AC29" s="53">
        <f t="shared" si="11"/>
        <v>3.1746031746031746E-3</v>
      </c>
      <c r="AD29" s="26">
        <v>303</v>
      </c>
      <c r="AE29" s="53">
        <f t="shared" si="12"/>
        <v>0.96190476190476193</v>
      </c>
      <c r="AF29" s="26">
        <v>12</v>
      </c>
      <c r="AG29" s="53">
        <f t="shared" si="13"/>
        <v>3.8095238095238099E-2</v>
      </c>
      <c r="AH29" s="26">
        <v>315</v>
      </c>
      <c r="AI29" s="59">
        <f t="shared" si="14"/>
        <v>1</v>
      </c>
      <c r="AJ29" s="29"/>
      <c r="AK29" s="23">
        <v>698</v>
      </c>
      <c r="AL29" s="65">
        <f t="shared" si="15"/>
        <v>0.45128939828080228</v>
      </c>
    </row>
    <row r="30" spans="1:38" s="5" customFormat="1" ht="20.25" customHeight="1">
      <c r="A30" s="44" t="s">
        <v>38</v>
      </c>
      <c r="B30" s="45" t="s">
        <v>35</v>
      </c>
      <c r="C30" s="20">
        <v>230</v>
      </c>
      <c r="D30" s="20" t="s">
        <v>12</v>
      </c>
      <c r="E30" s="46"/>
      <c r="F30" s="26">
        <v>146</v>
      </c>
      <c r="G30" s="53">
        <f t="shared" si="0"/>
        <v>0.46496815286624205</v>
      </c>
      <c r="H30" s="26">
        <v>93</v>
      </c>
      <c r="I30" s="53">
        <f t="shared" si="1"/>
        <v>0.29617834394904458</v>
      </c>
      <c r="J30" s="26">
        <v>8</v>
      </c>
      <c r="K30" s="53">
        <f t="shared" si="2"/>
        <v>2.5477707006369428E-2</v>
      </c>
      <c r="L30" s="26">
        <v>3</v>
      </c>
      <c r="M30" s="53">
        <f t="shared" si="3"/>
        <v>9.5541401273885346E-3</v>
      </c>
      <c r="N30" s="26">
        <v>1</v>
      </c>
      <c r="O30" s="53">
        <f t="shared" si="4"/>
        <v>3.1847133757961785E-3</v>
      </c>
      <c r="P30" s="26">
        <v>3</v>
      </c>
      <c r="Q30" s="53">
        <f t="shared" si="5"/>
        <v>9.5541401273885346E-3</v>
      </c>
      <c r="R30" s="26">
        <v>3</v>
      </c>
      <c r="S30" s="53">
        <f t="shared" si="6"/>
        <v>9.5541401273885346E-3</v>
      </c>
      <c r="T30" s="26">
        <v>37</v>
      </c>
      <c r="U30" s="53">
        <f t="shared" si="7"/>
        <v>0.1178343949044586</v>
      </c>
      <c r="V30" s="26">
        <v>3</v>
      </c>
      <c r="W30" s="53">
        <f t="shared" si="8"/>
        <v>9.5541401273885346E-3</v>
      </c>
      <c r="X30" s="26">
        <v>3</v>
      </c>
      <c r="Y30" s="53">
        <f t="shared" si="9"/>
        <v>9.5541401273885346E-3</v>
      </c>
      <c r="Z30" s="26">
        <v>3</v>
      </c>
      <c r="AA30" s="53">
        <f t="shared" si="10"/>
        <v>9.5541401273885346E-3</v>
      </c>
      <c r="AB30" s="26">
        <v>3</v>
      </c>
      <c r="AC30" s="53">
        <f t="shared" si="11"/>
        <v>9.5541401273885346E-3</v>
      </c>
      <c r="AD30" s="26">
        <v>306</v>
      </c>
      <c r="AE30" s="53">
        <f t="shared" si="12"/>
        <v>0.97452229299363058</v>
      </c>
      <c r="AF30" s="26">
        <v>8</v>
      </c>
      <c r="AG30" s="53">
        <f t="shared" si="13"/>
        <v>2.5477707006369428E-2</v>
      </c>
      <c r="AH30" s="26">
        <v>314</v>
      </c>
      <c r="AI30" s="59">
        <f t="shared" si="14"/>
        <v>1</v>
      </c>
      <c r="AJ30" s="29"/>
      <c r="AK30" s="23">
        <v>698</v>
      </c>
      <c r="AL30" s="65">
        <f t="shared" si="15"/>
        <v>0.44985673352435529</v>
      </c>
    </row>
    <row r="31" spans="1:38" s="5" customFormat="1" ht="20.25" customHeight="1">
      <c r="A31" s="44" t="s">
        <v>38</v>
      </c>
      <c r="B31" s="45" t="s">
        <v>35</v>
      </c>
      <c r="C31" s="20">
        <v>230</v>
      </c>
      <c r="D31" s="20" t="s">
        <v>13</v>
      </c>
      <c r="E31" s="46"/>
      <c r="F31" s="26">
        <v>150</v>
      </c>
      <c r="G31" s="53">
        <f t="shared" si="0"/>
        <v>0.48076923076923078</v>
      </c>
      <c r="H31" s="26">
        <v>83</v>
      </c>
      <c r="I31" s="53">
        <f t="shared" si="1"/>
        <v>0.26602564102564102</v>
      </c>
      <c r="J31" s="26">
        <v>4</v>
      </c>
      <c r="K31" s="53">
        <f t="shared" si="2"/>
        <v>1.282051282051282E-2</v>
      </c>
      <c r="L31" s="26">
        <v>1</v>
      </c>
      <c r="M31" s="53">
        <f t="shared" si="3"/>
        <v>3.205128205128205E-3</v>
      </c>
      <c r="N31" s="26">
        <v>1</v>
      </c>
      <c r="O31" s="53">
        <f t="shared" si="4"/>
        <v>3.205128205128205E-3</v>
      </c>
      <c r="P31" s="26">
        <v>2</v>
      </c>
      <c r="Q31" s="53">
        <f t="shared" si="5"/>
        <v>6.41025641025641E-3</v>
      </c>
      <c r="R31" s="26">
        <v>5</v>
      </c>
      <c r="S31" s="53">
        <f t="shared" si="6"/>
        <v>1.6025641025641024E-2</v>
      </c>
      <c r="T31" s="26">
        <v>47</v>
      </c>
      <c r="U31" s="53">
        <f t="shared" si="7"/>
        <v>0.15064102564102563</v>
      </c>
      <c r="V31" s="26">
        <v>1</v>
      </c>
      <c r="W31" s="53">
        <f t="shared" si="8"/>
        <v>3.205128205128205E-3</v>
      </c>
      <c r="X31" s="26">
        <v>6</v>
      </c>
      <c r="Y31" s="53">
        <f t="shared" si="9"/>
        <v>1.9230769230769232E-2</v>
      </c>
      <c r="Z31" s="26">
        <v>1</v>
      </c>
      <c r="AA31" s="53">
        <f t="shared" si="10"/>
        <v>3.205128205128205E-3</v>
      </c>
      <c r="AB31" s="26">
        <v>3</v>
      </c>
      <c r="AC31" s="53">
        <f t="shared" si="11"/>
        <v>9.6153846153846159E-3</v>
      </c>
      <c r="AD31" s="26">
        <v>304</v>
      </c>
      <c r="AE31" s="53">
        <f t="shared" si="12"/>
        <v>0.97435897435897434</v>
      </c>
      <c r="AF31" s="26">
        <v>8</v>
      </c>
      <c r="AG31" s="53">
        <f t="shared" si="13"/>
        <v>2.564102564102564E-2</v>
      </c>
      <c r="AH31" s="26">
        <v>312</v>
      </c>
      <c r="AI31" s="59">
        <f t="shared" si="14"/>
        <v>1</v>
      </c>
      <c r="AJ31" s="29"/>
      <c r="AK31" s="23">
        <v>698</v>
      </c>
      <c r="AL31" s="65">
        <f t="shared" si="15"/>
        <v>0.44699140401146131</v>
      </c>
    </row>
    <row r="32" spans="1:38" s="5" customFormat="1" ht="20.25" customHeight="1">
      <c r="A32" s="44" t="s">
        <v>38</v>
      </c>
      <c r="B32" s="45" t="s">
        <v>35</v>
      </c>
      <c r="C32" s="20">
        <v>230</v>
      </c>
      <c r="D32" s="20" t="s">
        <v>24</v>
      </c>
      <c r="E32" s="46"/>
      <c r="F32" s="26">
        <v>137</v>
      </c>
      <c r="G32" s="53">
        <f t="shared" si="0"/>
        <v>0.47569444444444442</v>
      </c>
      <c r="H32" s="26">
        <v>72</v>
      </c>
      <c r="I32" s="53">
        <f t="shared" si="1"/>
        <v>0.25</v>
      </c>
      <c r="J32" s="26">
        <v>0</v>
      </c>
      <c r="K32" s="53">
        <f t="shared" si="2"/>
        <v>0</v>
      </c>
      <c r="L32" s="26">
        <v>2</v>
      </c>
      <c r="M32" s="53">
        <f t="shared" si="3"/>
        <v>6.9444444444444441E-3</v>
      </c>
      <c r="N32" s="26">
        <v>4</v>
      </c>
      <c r="O32" s="53">
        <f t="shared" si="4"/>
        <v>1.3888888888888888E-2</v>
      </c>
      <c r="P32" s="26">
        <v>1</v>
      </c>
      <c r="Q32" s="53">
        <f t="shared" si="5"/>
        <v>3.472222222222222E-3</v>
      </c>
      <c r="R32" s="26">
        <v>3</v>
      </c>
      <c r="S32" s="53">
        <f t="shared" si="6"/>
        <v>1.0416666666666666E-2</v>
      </c>
      <c r="T32" s="26">
        <v>46</v>
      </c>
      <c r="U32" s="53">
        <f t="shared" si="7"/>
        <v>0.15972222222222221</v>
      </c>
      <c r="V32" s="26">
        <v>3</v>
      </c>
      <c r="W32" s="53">
        <f t="shared" si="8"/>
        <v>1.0416666666666666E-2</v>
      </c>
      <c r="X32" s="26">
        <v>1</v>
      </c>
      <c r="Y32" s="53">
        <f t="shared" si="9"/>
        <v>3.472222222222222E-3</v>
      </c>
      <c r="Z32" s="26">
        <v>9</v>
      </c>
      <c r="AA32" s="53">
        <f t="shared" si="10"/>
        <v>3.125E-2</v>
      </c>
      <c r="AB32" s="26">
        <v>3</v>
      </c>
      <c r="AC32" s="53">
        <f t="shared" si="11"/>
        <v>1.0416666666666666E-2</v>
      </c>
      <c r="AD32" s="26">
        <v>281</v>
      </c>
      <c r="AE32" s="53">
        <f t="shared" si="12"/>
        <v>0.97569444444444442</v>
      </c>
      <c r="AF32" s="26">
        <v>7</v>
      </c>
      <c r="AG32" s="53">
        <f t="shared" si="13"/>
        <v>2.4305555555555556E-2</v>
      </c>
      <c r="AH32" s="26">
        <v>288</v>
      </c>
      <c r="AI32" s="59">
        <f t="shared" si="14"/>
        <v>1</v>
      </c>
      <c r="AJ32" s="29"/>
      <c r="AK32" s="23">
        <v>698</v>
      </c>
      <c r="AL32" s="65">
        <f t="shared" si="15"/>
        <v>0.41260744985673353</v>
      </c>
    </row>
    <row r="33" spans="1:39" s="5" customFormat="1" ht="20.25" customHeight="1">
      <c r="A33" s="44" t="s">
        <v>38</v>
      </c>
      <c r="B33" s="45" t="s">
        <v>35</v>
      </c>
      <c r="C33" s="20">
        <v>230</v>
      </c>
      <c r="D33" s="20" t="s">
        <v>25</v>
      </c>
      <c r="E33" s="46"/>
      <c r="F33" s="26">
        <v>122</v>
      </c>
      <c r="G33" s="53">
        <f t="shared" si="0"/>
        <v>0.41077441077441079</v>
      </c>
      <c r="H33" s="26">
        <v>100</v>
      </c>
      <c r="I33" s="53">
        <f t="shared" si="1"/>
        <v>0.33670033670033672</v>
      </c>
      <c r="J33" s="26">
        <v>4</v>
      </c>
      <c r="K33" s="53">
        <f t="shared" si="2"/>
        <v>1.3468013468013467E-2</v>
      </c>
      <c r="L33" s="26">
        <v>2</v>
      </c>
      <c r="M33" s="53">
        <f t="shared" si="3"/>
        <v>6.7340067340067337E-3</v>
      </c>
      <c r="N33" s="26">
        <v>2</v>
      </c>
      <c r="O33" s="53">
        <f t="shared" si="4"/>
        <v>6.7340067340067337E-3</v>
      </c>
      <c r="P33" s="26">
        <v>1</v>
      </c>
      <c r="Q33" s="53">
        <f t="shared" si="5"/>
        <v>3.3670033670033669E-3</v>
      </c>
      <c r="R33" s="26">
        <v>3</v>
      </c>
      <c r="S33" s="53">
        <f t="shared" si="6"/>
        <v>1.0101010101010102E-2</v>
      </c>
      <c r="T33" s="26">
        <v>43</v>
      </c>
      <c r="U33" s="53">
        <f t="shared" si="7"/>
        <v>0.14478114478114479</v>
      </c>
      <c r="V33" s="26">
        <v>5</v>
      </c>
      <c r="W33" s="53">
        <f t="shared" si="8"/>
        <v>1.6835016835016835E-2</v>
      </c>
      <c r="X33" s="26">
        <v>3</v>
      </c>
      <c r="Y33" s="53">
        <f t="shared" si="9"/>
        <v>1.0101010101010102E-2</v>
      </c>
      <c r="Z33" s="26">
        <v>3</v>
      </c>
      <c r="AA33" s="53">
        <f t="shared" si="10"/>
        <v>1.0101010101010102E-2</v>
      </c>
      <c r="AB33" s="26">
        <v>3</v>
      </c>
      <c r="AC33" s="53">
        <f t="shared" si="11"/>
        <v>1.0101010101010102E-2</v>
      </c>
      <c r="AD33" s="26">
        <v>291</v>
      </c>
      <c r="AE33" s="53">
        <f t="shared" si="12"/>
        <v>0.97979797979797978</v>
      </c>
      <c r="AF33" s="26">
        <v>6</v>
      </c>
      <c r="AG33" s="53">
        <f t="shared" si="13"/>
        <v>2.0202020202020204E-2</v>
      </c>
      <c r="AH33" s="26">
        <v>297</v>
      </c>
      <c r="AI33" s="59">
        <f t="shared" si="14"/>
        <v>1</v>
      </c>
      <c r="AJ33" s="29"/>
      <c r="AK33" s="23">
        <v>698</v>
      </c>
      <c r="AL33" s="65">
        <f t="shared" si="15"/>
        <v>0.42550143266475643</v>
      </c>
    </row>
    <row r="34" spans="1:39" s="5" customFormat="1" ht="20.25" customHeight="1">
      <c r="A34" s="44" t="s">
        <v>38</v>
      </c>
      <c r="B34" s="45" t="s">
        <v>35</v>
      </c>
      <c r="C34" s="20">
        <v>231</v>
      </c>
      <c r="D34" s="20" t="s">
        <v>5</v>
      </c>
      <c r="E34" s="46"/>
      <c r="F34" s="26">
        <v>159</v>
      </c>
      <c r="G34" s="53">
        <f t="shared" si="0"/>
        <v>0.48181818181818181</v>
      </c>
      <c r="H34" s="26">
        <v>80</v>
      </c>
      <c r="I34" s="53">
        <f t="shared" si="1"/>
        <v>0.24242424242424243</v>
      </c>
      <c r="J34" s="26">
        <v>9</v>
      </c>
      <c r="K34" s="53">
        <f t="shared" si="2"/>
        <v>2.7272727272727271E-2</v>
      </c>
      <c r="L34" s="26">
        <v>1</v>
      </c>
      <c r="M34" s="53">
        <f t="shared" si="3"/>
        <v>3.0303030303030303E-3</v>
      </c>
      <c r="N34" s="26">
        <v>1</v>
      </c>
      <c r="O34" s="53">
        <f t="shared" si="4"/>
        <v>3.0303030303030303E-3</v>
      </c>
      <c r="P34" s="26">
        <v>3</v>
      </c>
      <c r="Q34" s="53">
        <f t="shared" si="5"/>
        <v>9.0909090909090905E-3</v>
      </c>
      <c r="R34" s="26">
        <v>4</v>
      </c>
      <c r="S34" s="53">
        <f t="shared" si="6"/>
        <v>1.2121212121212121E-2</v>
      </c>
      <c r="T34" s="26">
        <v>59</v>
      </c>
      <c r="U34" s="53">
        <f t="shared" si="7"/>
        <v>0.1787878787878788</v>
      </c>
      <c r="V34" s="26">
        <v>1</v>
      </c>
      <c r="W34" s="53">
        <f t="shared" si="8"/>
        <v>3.0303030303030303E-3</v>
      </c>
      <c r="X34" s="26">
        <v>1</v>
      </c>
      <c r="Y34" s="53">
        <f t="shared" si="9"/>
        <v>3.0303030303030303E-3</v>
      </c>
      <c r="Z34" s="26">
        <v>3</v>
      </c>
      <c r="AA34" s="53">
        <f t="shared" si="10"/>
        <v>9.0909090909090905E-3</v>
      </c>
      <c r="AB34" s="26">
        <v>2</v>
      </c>
      <c r="AC34" s="53">
        <f t="shared" si="11"/>
        <v>6.0606060606060606E-3</v>
      </c>
      <c r="AD34" s="26">
        <v>323</v>
      </c>
      <c r="AE34" s="53">
        <f t="shared" si="12"/>
        <v>0.97878787878787876</v>
      </c>
      <c r="AF34" s="26">
        <v>7</v>
      </c>
      <c r="AG34" s="53">
        <f t="shared" si="13"/>
        <v>2.1212121212121213E-2</v>
      </c>
      <c r="AH34" s="26">
        <v>330</v>
      </c>
      <c r="AI34" s="59">
        <f t="shared" si="14"/>
        <v>1</v>
      </c>
      <c r="AJ34" s="29"/>
      <c r="AK34" s="23">
        <v>686</v>
      </c>
      <c r="AL34" s="65">
        <f t="shared" si="15"/>
        <v>0.48104956268221577</v>
      </c>
    </row>
    <row r="35" spans="1:39" s="5" customFormat="1" ht="20.25" customHeight="1">
      <c r="A35" s="44" t="s">
        <v>38</v>
      </c>
      <c r="B35" s="45" t="s">
        <v>35</v>
      </c>
      <c r="C35" s="20">
        <v>231</v>
      </c>
      <c r="D35" s="20" t="s">
        <v>6</v>
      </c>
      <c r="E35" s="46"/>
      <c r="F35" s="26">
        <v>169</v>
      </c>
      <c r="G35" s="53">
        <f t="shared" si="0"/>
        <v>0.57482993197278909</v>
      </c>
      <c r="H35" s="26">
        <v>61</v>
      </c>
      <c r="I35" s="53">
        <f t="shared" si="1"/>
        <v>0.20748299319727892</v>
      </c>
      <c r="J35" s="26">
        <v>2</v>
      </c>
      <c r="K35" s="53">
        <f t="shared" si="2"/>
        <v>6.8027210884353739E-3</v>
      </c>
      <c r="L35" s="26">
        <v>1</v>
      </c>
      <c r="M35" s="53">
        <f t="shared" si="3"/>
        <v>3.4013605442176869E-3</v>
      </c>
      <c r="N35" s="26">
        <v>4</v>
      </c>
      <c r="O35" s="53">
        <f t="shared" si="4"/>
        <v>1.3605442176870748E-2</v>
      </c>
      <c r="P35" s="26">
        <v>2</v>
      </c>
      <c r="Q35" s="53">
        <f t="shared" si="5"/>
        <v>6.8027210884353739E-3</v>
      </c>
      <c r="R35" s="26">
        <v>5</v>
      </c>
      <c r="S35" s="53">
        <f t="shared" si="6"/>
        <v>1.7006802721088437E-2</v>
      </c>
      <c r="T35" s="26">
        <v>31</v>
      </c>
      <c r="U35" s="53">
        <f t="shared" si="7"/>
        <v>0.10544217687074831</v>
      </c>
      <c r="V35" s="26">
        <v>2</v>
      </c>
      <c r="W35" s="53">
        <f t="shared" si="8"/>
        <v>6.8027210884353739E-3</v>
      </c>
      <c r="X35" s="26">
        <v>3</v>
      </c>
      <c r="Y35" s="53">
        <f t="shared" si="9"/>
        <v>1.020408163265306E-2</v>
      </c>
      <c r="Z35" s="26">
        <v>2</v>
      </c>
      <c r="AA35" s="53">
        <f t="shared" si="10"/>
        <v>6.8027210884353739E-3</v>
      </c>
      <c r="AB35" s="26">
        <v>2</v>
      </c>
      <c r="AC35" s="53">
        <f t="shared" si="11"/>
        <v>6.8027210884353739E-3</v>
      </c>
      <c r="AD35" s="26">
        <v>284</v>
      </c>
      <c r="AE35" s="53">
        <f t="shared" si="12"/>
        <v>0.96598639455782309</v>
      </c>
      <c r="AF35" s="26">
        <v>10</v>
      </c>
      <c r="AG35" s="53">
        <f t="shared" si="13"/>
        <v>3.4013605442176874E-2</v>
      </c>
      <c r="AH35" s="26">
        <v>294</v>
      </c>
      <c r="AI35" s="59">
        <f t="shared" si="14"/>
        <v>1</v>
      </c>
      <c r="AJ35" s="29"/>
      <c r="AK35" s="23">
        <v>685</v>
      </c>
      <c r="AL35" s="65">
        <f t="shared" si="15"/>
        <v>0.42919708029197079</v>
      </c>
    </row>
    <row r="36" spans="1:39" s="5" customFormat="1" ht="20.25" customHeight="1">
      <c r="A36" s="44" t="s">
        <v>38</v>
      </c>
      <c r="B36" s="45" t="s">
        <v>35</v>
      </c>
      <c r="C36" s="20">
        <v>231</v>
      </c>
      <c r="D36" s="20" t="s">
        <v>9</v>
      </c>
      <c r="E36" s="46"/>
      <c r="F36" s="26">
        <v>128</v>
      </c>
      <c r="G36" s="53">
        <f t="shared" si="0"/>
        <v>0.44755244755244755</v>
      </c>
      <c r="H36" s="26">
        <v>62</v>
      </c>
      <c r="I36" s="53">
        <f t="shared" si="1"/>
        <v>0.21678321678321677</v>
      </c>
      <c r="J36" s="26">
        <v>10</v>
      </c>
      <c r="K36" s="53">
        <f t="shared" si="2"/>
        <v>3.4965034965034968E-2</v>
      </c>
      <c r="L36" s="26">
        <v>4</v>
      </c>
      <c r="M36" s="53">
        <f t="shared" si="3"/>
        <v>1.3986013986013986E-2</v>
      </c>
      <c r="N36" s="26">
        <v>1</v>
      </c>
      <c r="O36" s="53">
        <f t="shared" si="4"/>
        <v>3.4965034965034965E-3</v>
      </c>
      <c r="P36" s="26">
        <v>2</v>
      </c>
      <c r="Q36" s="53">
        <f t="shared" si="5"/>
        <v>6.993006993006993E-3</v>
      </c>
      <c r="R36" s="26">
        <v>1</v>
      </c>
      <c r="S36" s="53">
        <f t="shared" si="6"/>
        <v>3.4965034965034965E-3</v>
      </c>
      <c r="T36" s="26">
        <v>52</v>
      </c>
      <c r="U36" s="53">
        <f t="shared" si="7"/>
        <v>0.18181818181818182</v>
      </c>
      <c r="V36" s="26">
        <v>3</v>
      </c>
      <c r="W36" s="53">
        <f t="shared" si="8"/>
        <v>1.048951048951049E-2</v>
      </c>
      <c r="X36" s="26">
        <v>2</v>
      </c>
      <c r="Y36" s="53">
        <f t="shared" si="9"/>
        <v>6.993006993006993E-3</v>
      </c>
      <c r="Z36" s="26">
        <v>10</v>
      </c>
      <c r="AA36" s="53">
        <f t="shared" si="10"/>
        <v>3.4965034965034968E-2</v>
      </c>
      <c r="AB36" s="26">
        <v>3</v>
      </c>
      <c r="AC36" s="53">
        <f t="shared" si="11"/>
        <v>1.048951048951049E-2</v>
      </c>
      <c r="AD36" s="26">
        <v>278</v>
      </c>
      <c r="AE36" s="53">
        <f t="shared" si="12"/>
        <v>0.97202797202797198</v>
      </c>
      <c r="AF36" s="26">
        <v>8</v>
      </c>
      <c r="AG36" s="53">
        <f t="shared" si="13"/>
        <v>2.7972027972027972E-2</v>
      </c>
      <c r="AH36" s="26">
        <v>286</v>
      </c>
      <c r="AI36" s="59">
        <f t="shared" si="14"/>
        <v>1</v>
      </c>
      <c r="AJ36" s="29"/>
      <c r="AK36" s="23">
        <v>685</v>
      </c>
      <c r="AL36" s="65">
        <f t="shared" si="15"/>
        <v>0.41751824817518246</v>
      </c>
    </row>
    <row r="37" spans="1:39" s="5" customFormat="1" ht="20.25" customHeight="1">
      <c r="A37" s="44" t="s">
        <v>38</v>
      </c>
      <c r="B37" s="45" t="s">
        <v>35</v>
      </c>
      <c r="C37" s="20">
        <v>244</v>
      </c>
      <c r="D37" s="20" t="s">
        <v>5</v>
      </c>
      <c r="E37" s="46"/>
      <c r="F37" s="26">
        <v>125</v>
      </c>
      <c r="G37" s="53">
        <f t="shared" si="0"/>
        <v>0.45126353790613716</v>
      </c>
      <c r="H37" s="26">
        <v>86</v>
      </c>
      <c r="I37" s="53">
        <f t="shared" si="1"/>
        <v>0.31046931407942241</v>
      </c>
      <c r="J37" s="26">
        <v>7</v>
      </c>
      <c r="K37" s="53">
        <f t="shared" si="2"/>
        <v>2.5270758122743681E-2</v>
      </c>
      <c r="L37" s="26">
        <v>1</v>
      </c>
      <c r="M37" s="53">
        <f t="shared" si="3"/>
        <v>3.6101083032490976E-3</v>
      </c>
      <c r="N37" s="26">
        <v>2</v>
      </c>
      <c r="O37" s="53">
        <f t="shared" si="4"/>
        <v>7.2202166064981952E-3</v>
      </c>
      <c r="P37" s="26">
        <v>2</v>
      </c>
      <c r="Q37" s="53">
        <f t="shared" si="5"/>
        <v>7.2202166064981952E-3</v>
      </c>
      <c r="R37" s="26">
        <v>3</v>
      </c>
      <c r="S37" s="53">
        <f t="shared" si="6"/>
        <v>1.0830324909747292E-2</v>
      </c>
      <c r="T37" s="26">
        <v>27</v>
      </c>
      <c r="U37" s="53">
        <f t="shared" si="7"/>
        <v>9.7472924187725629E-2</v>
      </c>
      <c r="V37" s="26">
        <v>5</v>
      </c>
      <c r="W37" s="53">
        <f t="shared" si="8"/>
        <v>1.8050541516245487E-2</v>
      </c>
      <c r="X37" s="26">
        <v>2</v>
      </c>
      <c r="Y37" s="53">
        <f t="shared" si="9"/>
        <v>7.2202166064981952E-3</v>
      </c>
      <c r="Z37" s="26">
        <v>9</v>
      </c>
      <c r="AA37" s="53">
        <f t="shared" si="10"/>
        <v>3.2490974729241874E-2</v>
      </c>
      <c r="AB37" s="26">
        <v>4</v>
      </c>
      <c r="AC37" s="53">
        <f t="shared" si="11"/>
        <v>1.444043321299639E-2</v>
      </c>
      <c r="AD37" s="26">
        <v>273</v>
      </c>
      <c r="AE37" s="53">
        <f t="shared" si="12"/>
        <v>0.98555956678700363</v>
      </c>
      <c r="AF37" s="26">
        <v>4</v>
      </c>
      <c r="AG37" s="53">
        <f t="shared" si="13"/>
        <v>1.444043321299639E-2</v>
      </c>
      <c r="AH37" s="26">
        <v>277</v>
      </c>
      <c r="AI37" s="59">
        <f t="shared" si="14"/>
        <v>1</v>
      </c>
      <c r="AJ37" s="29"/>
      <c r="AK37" s="23">
        <v>693</v>
      </c>
      <c r="AL37" s="65">
        <f t="shared" si="15"/>
        <v>0.39971139971139968</v>
      </c>
    </row>
    <row r="38" spans="1:39" s="5" customFormat="1" ht="20.25" customHeight="1">
      <c r="A38" s="44" t="s">
        <v>38</v>
      </c>
      <c r="B38" s="45" t="s">
        <v>35</v>
      </c>
      <c r="C38" s="20">
        <v>244</v>
      </c>
      <c r="D38" s="20" t="s">
        <v>6</v>
      </c>
      <c r="E38" s="46"/>
      <c r="F38" s="26">
        <v>110</v>
      </c>
      <c r="G38" s="53">
        <f t="shared" si="0"/>
        <v>0.40892193308550184</v>
      </c>
      <c r="H38" s="26">
        <v>80</v>
      </c>
      <c r="I38" s="53">
        <f t="shared" si="1"/>
        <v>0.29739776951672864</v>
      </c>
      <c r="J38" s="26">
        <v>7</v>
      </c>
      <c r="K38" s="53">
        <f t="shared" si="2"/>
        <v>2.6022304832713755E-2</v>
      </c>
      <c r="L38" s="26">
        <v>5</v>
      </c>
      <c r="M38" s="53">
        <f t="shared" si="3"/>
        <v>1.858736059479554E-2</v>
      </c>
      <c r="N38" s="26">
        <v>7</v>
      </c>
      <c r="O38" s="53">
        <f t="shared" si="4"/>
        <v>2.6022304832713755E-2</v>
      </c>
      <c r="P38" s="26">
        <v>1</v>
      </c>
      <c r="Q38" s="53">
        <f t="shared" si="5"/>
        <v>3.7174721189591076E-3</v>
      </c>
      <c r="R38" s="26">
        <v>5</v>
      </c>
      <c r="S38" s="53">
        <f t="shared" si="6"/>
        <v>1.858736059479554E-2</v>
      </c>
      <c r="T38" s="26">
        <v>36</v>
      </c>
      <c r="U38" s="53">
        <f t="shared" si="7"/>
        <v>0.13382899628252787</v>
      </c>
      <c r="V38" s="26">
        <v>4</v>
      </c>
      <c r="W38" s="53">
        <f t="shared" si="8"/>
        <v>1.4869888475836431E-2</v>
      </c>
      <c r="X38" s="26">
        <v>2</v>
      </c>
      <c r="Y38" s="53">
        <f t="shared" si="9"/>
        <v>7.4349442379182153E-3</v>
      </c>
      <c r="Z38" s="26">
        <v>4</v>
      </c>
      <c r="AA38" s="53">
        <f t="shared" si="10"/>
        <v>1.4869888475836431E-2</v>
      </c>
      <c r="AB38" s="26">
        <v>2</v>
      </c>
      <c r="AC38" s="53">
        <f t="shared" si="11"/>
        <v>7.4349442379182153E-3</v>
      </c>
      <c r="AD38" s="26">
        <v>263</v>
      </c>
      <c r="AE38" s="53">
        <f t="shared" si="12"/>
        <v>0.97769516728624539</v>
      </c>
      <c r="AF38" s="26">
        <v>6</v>
      </c>
      <c r="AG38" s="53">
        <f t="shared" si="13"/>
        <v>2.2304832713754646E-2</v>
      </c>
      <c r="AH38" s="26">
        <v>269</v>
      </c>
      <c r="AI38" s="59">
        <f t="shared" si="14"/>
        <v>1</v>
      </c>
      <c r="AJ38" s="29"/>
      <c r="AK38" s="23">
        <v>693</v>
      </c>
      <c r="AL38" s="65">
        <f t="shared" si="15"/>
        <v>0.38816738816738816</v>
      </c>
    </row>
    <row r="39" spans="1:39" s="5" customFormat="1" ht="20.25" customHeight="1">
      <c r="A39" s="44" t="s">
        <v>38</v>
      </c>
      <c r="B39" s="45" t="s">
        <v>35</v>
      </c>
      <c r="C39" s="20">
        <v>244</v>
      </c>
      <c r="D39" s="20" t="s">
        <v>39</v>
      </c>
      <c r="E39" s="46"/>
      <c r="F39" s="26">
        <v>117</v>
      </c>
      <c r="G39" s="53">
        <f t="shared" si="0"/>
        <v>0.46800000000000003</v>
      </c>
      <c r="H39" s="26">
        <v>70</v>
      </c>
      <c r="I39" s="53">
        <f t="shared" si="1"/>
        <v>0.28000000000000003</v>
      </c>
      <c r="J39" s="26">
        <v>4</v>
      </c>
      <c r="K39" s="53">
        <f t="shared" si="2"/>
        <v>1.6E-2</v>
      </c>
      <c r="L39" s="26">
        <v>1</v>
      </c>
      <c r="M39" s="53">
        <f t="shared" si="3"/>
        <v>4.0000000000000001E-3</v>
      </c>
      <c r="N39" s="26">
        <v>3</v>
      </c>
      <c r="O39" s="53">
        <f t="shared" si="4"/>
        <v>1.2E-2</v>
      </c>
      <c r="P39" s="26">
        <v>1</v>
      </c>
      <c r="Q39" s="53">
        <f t="shared" si="5"/>
        <v>4.0000000000000001E-3</v>
      </c>
      <c r="R39" s="26">
        <v>1</v>
      </c>
      <c r="S39" s="53">
        <f t="shared" si="6"/>
        <v>4.0000000000000001E-3</v>
      </c>
      <c r="T39" s="26">
        <v>26</v>
      </c>
      <c r="U39" s="53">
        <f t="shared" si="7"/>
        <v>0.104</v>
      </c>
      <c r="V39" s="26">
        <v>4</v>
      </c>
      <c r="W39" s="53">
        <f t="shared" si="8"/>
        <v>1.6E-2</v>
      </c>
      <c r="X39" s="26">
        <v>1</v>
      </c>
      <c r="Y39" s="53">
        <f t="shared" si="9"/>
        <v>4.0000000000000001E-3</v>
      </c>
      <c r="Z39" s="26">
        <v>7</v>
      </c>
      <c r="AA39" s="53">
        <f t="shared" si="10"/>
        <v>2.8000000000000001E-2</v>
      </c>
      <c r="AB39" s="26">
        <v>2</v>
      </c>
      <c r="AC39" s="53">
        <f t="shared" si="11"/>
        <v>8.0000000000000002E-3</v>
      </c>
      <c r="AD39" s="26">
        <v>237</v>
      </c>
      <c r="AE39" s="53">
        <f t="shared" si="12"/>
        <v>0.94799999999999995</v>
      </c>
      <c r="AF39" s="26">
        <v>13</v>
      </c>
      <c r="AG39" s="53">
        <f t="shared" si="13"/>
        <v>5.1999999999999998E-2</v>
      </c>
      <c r="AH39" s="26">
        <v>250</v>
      </c>
      <c r="AI39" s="59">
        <f t="shared" si="14"/>
        <v>1</v>
      </c>
      <c r="AJ39" s="29"/>
      <c r="AK39" s="23">
        <v>692</v>
      </c>
      <c r="AL39" s="65">
        <f t="shared" si="15"/>
        <v>0.36127167630057805</v>
      </c>
    </row>
    <row r="40" spans="1:39" s="5" customFormat="1" ht="20.25" customHeight="1">
      <c r="A40" s="44" t="s">
        <v>38</v>
      </c>
      <c r="B40" s="45" t="s">
        <v>35</v>
      </c>
      <c r="C40" s="20">
        <v>244</v>
      </c>
      <c r="D40" s="20" t="s">
        <v>9</v>
      </c>
      <c r="E40" s="46"/>
      <c r="F40" s="26">
        <v>114</v>
      </c>
      <c r="G40" s="53">
        <f t="shared" si="0"/>
        <v>0.48305084745762711</v>
      </c>
      <c r="H40" s="26">
        <v>62</v>
      </c>
      <c r="I40" s="53">
        <f t="shared" si="1"/>
        <v>0.26271186440677968</v>
      </c>
      <c r="J40" s="26">
        <v>10</v>
      </c>
      <c r="K40" s="53">
        <f t="shared" si="2"/>
        <v>4.2372881355932202E-2</v>
      </c>
      <c r="L40" s="26">
        <v>2</v>
      </c>
      <c r="M40" s="53">
        <f t="shared" si="3"/>
        <v>8.4745762711864406E-3</v>
      </c>
      <c r="N40" s="26">
        <v>2</v>
      </c>
      <c r="O40" s="53">
        <f t="shared" si="4"/>
        <v>8.4745762711864406E-3</v>
      </c>
      <c r="P40" s="26">
        <v>0</v>
      </c>
      <c r="Q40" s="53">
        <f t="shared" si="5"/>
        <v>0</v>
      </c>
      <c r="R40" s="26">
        <v>1</v>
      </c>
      <c r="S40" s="53">
        <f t="shared" si="6"/>
        <v>4.2372881355932203E-3</v>
      </c>
      <c r="T40" s="26">
        <v>25</v>
      </c>
      <c r="U40" s="53">
        <f t="shared" si="7"/>
        <v>0.1059322033898305</v>
      </c>
      <c r="V40" s="26">
        <v>3</v>
      </c>
      <c r="W40" s="53">
        <f t="shared" si="8"/>
        <v>1.2711864406779662E-2</v>
      </c>
      <c r="X40" s="26">
        <v>0</v>
      </c>
      <c r="Y40" s="53">
        <f t="shared" si="9"/>
        <v>0</v>
      </c>
      <c r="Z40" s="26">
        <v>9</v>
      </c>
      <c r="AA40" s="53">
        <f t="shared" si="10"/>
        <v>3.8135593220338986E-2</v>
      </c>
      <c r="AB40" s="26">
        <v>2</v>
      </c>
      <c r="AC40" s="53">
        <f t="shared" si="11"/>
        <v>8.4745762711864406E-3</v>
      </c>
      <c r="AD40" s="26">
        <v>230</v>
      </c>
      <c r="AE40" s="53">
        <f t="shared" si="12"/>
        <v>0.97457627118644063</v>
      </c>
      <c r="AF40" s="26">
        <v>6</v>
      </c>
      <c r="AG40" s="53">
        <f t="shared" si="13"/>
        <v>2.5423728813559324E-2</v>
      </c>
      <c r="AH40" s="26">
        <v>236</v>
      </c>
      <c r="AI40" s="59">
        <f t="shared" si="14"/>
        <v>1</v>
      </c>
      <c r="AJ40" s="29"/>
      <c r="AK40" s="23">
        <v>693</v>
      </c>
      <c r="AL40" s="65">
        <f t="shared" si="15"/>
        <v>0.34054834054834054</v>
      </c>
    </row>
    <row r="41" spans="1:39" s="5" customFormat="1" ht="20.25" customHeight="1">
      <c r="A41" s="44" t="s">
        <v>38</v>
      </c>
      <c r="B41" s="45" t="s">
        <v>35</v>
      </c>
      <c r="C41" s="20">
        <v>244</v>
      </c>
      <c r="D41" s="20" t="s">
        <v>10</v>
      </c>
      <c r="E41" s="46"/>
      <c r="F41" s="26">
        <v>107</v>
      </c>
      <c r="G41" s="53">
        <f t="shared" si="0"/>
        <v>0.40996168582375481</v>
      </c>
      <c r="H41" s="26">
        <v>73</v>
      </c>
      <c r="I41" s="53">
        <f t="shared" si="1"/>
        <v>0.27969348659003829</v>
      </c>
      <c r="J41" s="26">
        <v>12</v>
      </c>
      <c r="K41" s="53">
        <f t="shared" si="2"/>
        <v>4.5977011494252873E-2</v>
      </c>
      <c r="L41" s="26">
        <v>0</v>
      </c>
      <c r="M41" s="53">
        <f t="shared" si="3"/>
        <v>0</v>
      </c>
      <c r="N41" s="26">
        <v>5</v>
      </c>
      <c r="O41" s="53">
        <f t="shared" si="4"/>
        <v>1.9157088122605363E-2</v>
      </c>
      <c r="P41" s="26">
        <v>3</v>
      </c>
      <c r="Q41" s="53">
        <f t="shared" si="5"/>
        <v>1.1494252873563218E-2</v>
      </c>
      <c r="R41" s="26">
        <v>4</v>
      </c>
      <c r="S41" s="53">
        <f t="shared" si="6"/>
        <v>1.532567049808429E-2</v>
      </c>
      <c r="T41" s="26">
        <v>37</v>
      </c>
      <c r="U41" s="53">
        <f t="shared" si="7"/>
        <v>0.1417624521072797</v>
      </c>
      <c r="V41" s="26">
        <v>4</v>
      </c>
      <c r="W41" s="53">
        <f t="shared" si="8"/>
        <v>1.532567049808429E-2</v>
      </c>
      <c r="X41" s="26">
        <v>2</v>
      </c>
      <c r="Y41" s="53">
        <f t="shared" si="9"/>
        <v>7.6628352490421452E-3</v>
      </c>
      <c r="Z41" s="26">
        <v>6</v>
      </c>
      <c r="AA41" s="53">
        <f t="shared" si="10"/>
        <v>2.2988505747126436E-2</v>
      </c>
      <c r="AB41" s="26">
        <v>1</v>
      </c>
      <c r="AC41" s="53">
        <f t="shared" si="11"/>
        <v>3.8314176245210726E-3</v>
      </c>
      <c r="AD41" s="26">
        <v>254</v>
      </c>
      <c r="AE41" s="53">
        <f t="shared" si="12"/>
        <v>0.97318007662835249</v>
      </c>
      <c r="AF41" s="26">
        <v>7</v>
      </c>
      <c r="AG41" s="53">
        <f t="shared" si="13"/>
        <v>2.681992337164751E-2</v>
      </c>
      <c r="AH41" s="26">
        <v>261</v>
      </c>
      <c r="AI41" s="59">
        <f t="shared" si="14"/>
        <v>1</v>
      </c>
      <c r="AJ41" s="29"/>
      <c r="AK41" s="23">
        <v>692</v>
      </c>
      <c r="AL41" s="65">
        <f t="shared" si="15"/>
        <v>0.37716763005780346</v>
      </c>
    </row>
    <row r="42" spans="1:39" s="5" customFormat="1" ht="20.25" customHeight="1">
      <c r="A42" s="44" t="s">
        <v>38</v>
      </c>
      <c r="B42" s="45" t="s">
        <v>35</v>
      </c>
      <c r="C42" s="20">
        <v>244</v>
      </c>
      <c r="D42" s="20" t="s">
        <v>11</v>
      </c>
      <c r="E42" s="46"/>
      <c r="F42" s="26">
        <v>118</v>
      </c>
      <c r="G42" s="53">
        <f t="shared" si="0"/>
        <v>0.4573643410852713</v>
      </c>
      <c r="H42" s="26">
        <v>71</v>
      </c>
      <c r="I42" s="53">
        <f t="shared" si="1"/>
        <v>0.27519379844961239</v>
      </c>
      <c r="J42" s="26">
        <v>12</v>
      </c>
      <c r="K42" s="53">
        <f t="shared" si="2"/>
        <v>4.6511627906976744E-2</v>
      </c>
      <c r="L42" s="26">
        <v>1</v>
      </c>
      <c r="M42" s="53">
        <f t="shared" si="3"/>
        <v>3.875968992248062E-3</v>
      </c>
      <c r="N42" s="26">
        <v>4</v>
      </c>
      <c r="O42" s="53">
        <f t="shared" si="4"/>
        <v>1.5503875968992248E-2</v>
      </c>
      <c r="P42" s="26">
        <v>1</v>
      </c>
      <c r="Q42" s="53">
        <f t="shared" si="5"/>
        <v>3.875968992248062E-3</v>
      </c>
      <c r="R42" s="26">
        <v>1</v>
      </c>
      <c r="S42" s="53">
        <f t="shared" si="6"/>
        <v>3.875968992248062E-3</v>
      </c>
      <c r="T42" s="26">
        <v>36</v>
      </c>
      <c r="U42" s="53">
        <f t="shared" si="7"/>
        <v>0.13953488372093023</v>
      </c>
      <c r="V42" s="26">
        <v>2</v>
      </c>
      <c r="W42" s="53">
        <f t="shared" si="8"/>
        <v>7.7519379844961239E-3</v>
      </c>
      <c r="X42" s="26">
        <v>1</v>
      </c>
      <c r="Y42" s="53">
        <f t="shared" si="9"/>
        <v>3.875968992248062E-3</v>
      </c>
      <c r="Z42" s="26">
        <v>3</v>
      </c>
      <c r="AA42" s="53">
        <f t="shared" si="10"/>
        <v>1.1627906976744186E-2</v>
      </c>
      <c r="AB42" s="26">
        <v>2</v>
      </c>
      <c r="AC42" s="53">
        <f t="shared" si="11"/>
        <v>7.7519379844961239E-3</v>
      </c>
      <c r="AD42" s="26">
        <v>252</v>
      </c>
      <c r="AE42" s="53">
        <f t="shared" si="12"/>
        <v>0.97674418604651159</v>
      </c>
      <c r="AF42" s="26">
        <v>6</v>
      </c>
      <c r="AG42" s="53">
        <f t="shared" si="13"/>
        <v>2.3255813953488372E-2</v>
      </c>
      <c r="AH42" s="26">
        <v>258</v>
      </c>
      <c r="AI42" s="59">
        <f t="shared" si="14"/>
        <v>1</v>
      </c>
      <c r="AJ42" s="29"/>
      <c r="AK42" s="23">
        <v>692</v>
      </c>
      <c r="AL42" s="65">
        <f t="shared" si="15"/>
        <v>0.37283236994219654</v>
      </c>
    </row>
    <row r="43" spans="1:39" s="5" customFormat="1" ht="20.25" customHeight="1">
      <c r="A43" s="44" t="s">
        <v>38</v>
      </c>
      <c r="B43" s="45" t="s">
        <v>35</v>
      </c>
      <c r="C43" s="20">
        <v>244</v>
      </c>
      <c r="D43" s="20" t="s">
        <v>12</v>
      </c>
      <c r="E43" s="46"/>
      <c r="F43" s="26">
        <v>127</v>
      </c>
      <c r="G43" s="53">
        <f t="shared" si="0"/>
        <v>0.49609375</v>
      </c>
      <c r="H43" s="26">
        <v>67</v>
      </c>
      <c r="I43" s="53">
        <f t="shared" si="1"/>
        <v>0.26171875</v>
      </c>
      <c r="J43" s="26">
        <v>7</v>
      </c>
      <c r="K43" s="53">
        <f t="shared" si="2"/>
        <v>2.734375E-2</v>
      </c>
      <c r="L43" s="26">
        <v>3</v>
      </c>
      <c r="M43" s="53">
        <f t="shared" si="3"/>
        <v>1.171875E-2</v>
      </c>
      <c r="N43" s="26">
        <v>2</v>
      </c>
      <c r="O43" s="53">
        <f t="shared" si="4"/>
        <v>7.8125E-3</v>
      </c>
      <c r="P43" s="26">
        <v>1</v>
      </c>
      <c r="Q43" s="53">
        <f t="shared" si="5"/>
        <v>3.90625E-3</v>
      </c>
      <c r="R43" s="26">
        <v>2</v>
      </c>
      <c r="S43" s="53">
        <f t="shared" si="6"/>
        <v>7.8125E-3</v>
      </c>
      <c r="T43" s="26">
        <v>34</v>
      </c>
      <c r="U43" s="53">
        <f t="shared" si="7"/>
        <v>0.1328125</v>
      </c>
      <c r="V43" s="26">
        <v>1</v>
      </c>
      <c r="W43" s="53">
        <f t="shared" si="8"/>
        <v>3.90625E-3</v>
      </c>
      <c r="X43" s="26">
        <v>0</v>
      </c>
      <c r="Y43" s="53">
        <f t="shared" si="9"/>
        <v>0</v>
      </c>
      <c r="Z43" s="26">
        <v>4</v>
      </c>
      <c r="AA43" s="53">
        <f t="shared" si="10"/>
        <v>1.5625E-2</v>
      </c>
      <c r="AB43" s="26">
        <v>1</v>
      </c>
      <c r="AC43" s="53">
        <f t="shared" si="11"/>
        <v>3.90625E-3</v>
      </c>
      <c r="AD43" s="26">
        <v>249</v>
      </c>
      <c r="AE43" s="53">
        <f t="shared" si="12"/>
        <v>0.97265625</v>
      </c>
      <c r="AF43" s="26">
        <v>7</v>
      </c>
      <c r="AG43" s="53">
        <f t="shared" si="13"/>
        <v>2.734375E-2</v>
      </c>
      <c r="AH43" s="26">
        <v>256</v>
      </c>
      <c r="AI43" s="59">
        <f t="shared" si="14"/>
        <v>1</v>
      </c>
      <c r="AJ43" s="29"/>
      <c r="AK43" s="23">
        <v>692</v>
      </c>
      <c r="AL43" s="65">
        <f t="shared" si="15"/>
        <v>0.36994219653179189</v>
      </c>
    </row>
    <row r="44" spans="1:39" s="5" customFormat="1" ht="20.25" customHeight="1">
      <c r="A44" s="44" t="s">
        <v>38</v>
      </c>
      <c r="B44" s="45" t="s">
        <v>35</v>
      </c>
      <c r="C44" s="20">
        <v>244</v>
      </c>
      <c r="D44" s="20" t="s">
        <v>13</v>
      </c>
      <c r="E44" s="46"/>
      <c r="F44" s="26">
        <v>107</v>
      </c>
      <c r="G44" s="53">
        <f t="shared" si="0"/>
        <v>0.40225563909774437</v>
      </c>
      <c r="H44" s="26">
        <v>87</v>
      </c>
      <c r="I44" s="53">
        <f t="shared" si="1"/>
        <v>0.32706766917293234</v>
      </c>
      <c r="J44" s="26">
        <v>9</v>
      </c>
      <c r="K44" s="53">
        <f t="shared" si="2"/>
        <v>3.3834586466165412E-2</v>
      </c>
      <c r="L44" s="26">
        <v>3</v>
      </c>
      <c r="M44" s="53">
        <f t="shared" si="3"/>
        <v>1.1278195488721804E-2</v>
      </c>
      <c r="N44" s="26">
        <v>4</v>
      </c>
      <c r="O44" s="53">
        <f t="shared" si="4"/>
        <v>1.5037593984962405E-2</v>
      </c>
      <c r="P44" s="26">
        <v>0</v>
      </c>
      <c r="Q44" s="53">
        <f t="shared" si="5"/>
        <v>0</v>
      </c>
      <c r="R44" s="26">
        <v>5</v>
      </c>
      <c r="S44" s="53">
        <f t="shared" si="6"/>
        <v>1.8796992481203006E-2</v>
      </c>
      <c r="T44" s="26">
        <v>40</v>
      </c>
      <c r="U44" s="53">
        <f t="shared" si="7"/>
        <v>0.15037593984962405</v>
      </c>
      <c r="V44" s="26">
        <v>3</v>
      </c>
      <c r="W44" s="53">
        <f t="shared" si="8"/>
        <v>1.1278195488721804E-2</v>
      </c>
      <c r="X44" s="26">
        <v>3</v>
      </c>
      <c r="Y44" s="53">
        <f t="shared" si="9"/>
        <v>1.1278195488721804E-2</v>
      </c>
      <c r="Z44" s="26">
        <v>0</v>
      </c>
      <c r="AA44" s="53">
        <f t="shared" si="10"/>
        <v>0</v>
      </c>
      <c r="AB44" s="26">
        <v>1</v>
      </c>
      <c r="AC44" s="53">
        <f t="shared" si="11"/>
        <v>3.7593984962406013E-3</v>
      </c>
      <c r="AD44" s="26">
        <v>262</v>
      </c>
      <c r="AE44" s="53">
        <f t="shared" si="12"/>
        <v>0.98496240601503759</v>
      </c>
      <c r="AF44" s="26">
        <v>4</v>
      </c>
      <c r="AG44" s="53">
        <f t="shared" si="13"/>
        <v>1.5037593984962405E-2</v>
      </c>
      <c r="AH44" s="26">
        <v>266</v>
      </c>
      <c r="AI44" s="59">
        <f t="shared" si="14"/>
        <v>1</v>
      </c>
      <c r="AJ44" s="29"/>
      <c r="AK44" s="23">
        <v>692</v>
      </c>
      <c r="AL44" s="65">
        <f t="shared" si="15"/>
        <v>0.38439306358381503</v>
      </c>
    </row>
    <row r="45" spans="1:39" s="5" customFormat="1" ht="20.25" customHeight="1">
      <c r="A45" s="44" t="s">
        <v>38</v>
      </c>
      <c r="B45" s="45" t="s">
        <v>35</v>
      </c>
      <c r="C45" s="20">
        <v>244</v>
      </c>
      <c r="D45" s="20" t="s">
        <v>24</v>
      </c>
      <c r="E45" s="46"/>
      <c r="F45" s="26">
        <v>94</v>
      </c>
      <c r="G45" s="53">
        <f t="shared" si="0"/>
        <v>0.3671875</v>
      </c>
      <c r="H45" s="26">
        <v>84</v>
      </c>
      <c r="I45" s="53">
        <f t="shared" si="1"/>
        <v>0.328125</v>
      </c>
      <c r="J45" s="26">
        <v>5</v>
      </c>
      <c r="K45" s="53">
        <f t="shared" si="2"/>
        <v>1.953125E-2</v>
      </c>
      <c r="L45" s="26">
        <v>1</v>
      </c>
      <c r="M45" s="53">
        <f t="shared" si="3"/>
        <v>3.90625E-3</v>
      </c>
      <c r="N45" s="26">
        <v>4</v>
      </c>
      <c r="O45" s="53">
        <f t="shared" si="4"/>
        <v>1.5625E-2</v>
      </c>
      <c r="P45" s="26">
        <v>2</v>
      </c>
      <c r="Q45" s="53">
        <f t="shared" si="5"/>
        <v>7.8125E-3</v>
      </c>
      <c r="R45" s="26">
        <v>3</v>
      </c>
      <c r="S45" s="53">
        <f t="shared" si="6"/>
        <v>1.171875E-2</v>
      </c>
      <c r="T45" s="26">
        <v>41</v>
      </c>
      <c r="U45" s="53">
        <f t="shared" si="7"/>
        <v>0.16015625</v>
      </c>
      <c r="V45" s="26">
        <v>3</v>
      </c>
      <c r="W45" s="53">
        <f t="shared" si="8"/>
        <v>1.171875E-2</v>
      </c>
      <c r="X45" s="26">
        <v>2</v>
      </c>
      <c r="Y45" s="53">
        <f t="shared" si="9"/>
        <v>7.8125E-3</v>
      </c>
      <c r="Z45" s="26">
        <v>5</v>
      </c>
      <c r="AA45" s="53">
        <f t="shared" si="10"/>
        <v>1.953125E-2</v>
      </c>
      <c r="AB45" s="26">
        <v>2</v>
      </c>
      <c r="AC45" s="53">
        <f t="shared" si="11"/>
        <v>7.8125E-3</v>
      </c>
      <c r="AD45" s="26">
        <v>246</v>
      </c>
      <c r="AE45" s="53">
        <f t="shared" si="12"/>
        <v>0.9609375</v>
      </c>
      <c r="AF45" s="26">
        <v>10</v>
      </c>
      <c r="AG45" s="53">
        <f t="shared" si="13"/>
        <v>3.90625E-2</v>
      </c>
      <c r="AH45" s="26">
        <v>256</v>
      </c>
      <c r="AI45" s="59">
        <f t="shared" si="14"/>
        <v>1</v>
      </c>
      <c r="AJ45" s="29"/>
      <c r="AK45" s="23">
        <v>692</v>
      </c>
      <c r="AL45" s="65">
        <f t="shared" si="15"/>
        <v>0.36994219653179189</v>
      </c>
    </row>
    <row r="46" spans="1:39" s="5" customFormat="1" ht="20.25" customHeight="1">
      <c r="A46" s="44" t="s">
        <v>38</v>
      </c>
      <c r="B46" s="45" t="s">
        <v>35</v>
      </c>
      <c r="C46" s="20">
        <v>244</v>
      </c>
      <c r="D46" s="20" t="s">
        <v>25</v>
      </c>
      <c r="E46" s="46"/>
      <c r="F46" s="26">
        <v>109</v>
      </c>
      <c r="G46" s="53">
        <f t="shared" si="0"/>
        <v>0.39636363636363636</v>
      </c>
      <c r="H46" s="26">
        <v>72</v>
      </c>
      <c r="I46" s="53">
        <f t="shared" si="1"/>
        <v>0.26181818181818184</v>
      </c>
      <c r="J46" s="26">
        <v>13</v>
      </c>
      <c r="K46" s="53">
        <f t="shared" si="2"/>
        <v>4.7272727272727272E-2</v>
      </c>
      <c r="L46" s="26">
        <v>1</v>
      </c>
      <c r="M46" s="53">
        <f t="shared" si="3"/>
        <v>3.6363636363636364E-3</v>
      </c>
      <c r="N46" s="26">
        <v>2</v>
      </c>
      <c r="O46" s="53">
        <f t="shared" si="4"/>
        <v>7.2727272727272727E-3</v>
      </c>
      <c r="P46" s="26">
        <v>1</v>
      </c>
      <c r="Q46" s="53">
        <f t="shared" si="5"/>
        <v>3.6363636363636364E-3</v>
      </c>
      <c r="R46" s="26">
        <v>6</v>
      </c>
      <c r="S46" s="53">
        <f t="shared" si="6"/>
        <v>2.181818181818182E-2</v>
      </c>
      <c r="T46" s="26">
        <v>47</v>
      </c>
      <c r="U46" s="53">
        <f t="shared" si="7"/>
        <v>0.1709090909090909</v>
      </c>
      <c r="V46" s="26">
        <v>1</v>
      </c>
      <c r="W46" s="53">
        <f t="shared" si="8"/>
        <v>3.6363636363636364E-3</v>
      </c>
      <c r="X46" s="26">
        <v>4</v>
      </c>
      <c r="Y46" s="53">
        <f t="shared" si="9"/>
        <v>1.4545454545454545E-2</v>
      </c>
      <c r="Z46" s="26">
        <v>7</v>
      </c>
      <c r="AA46" s="53">
        <f t="shared" si="10"/>
        <v>2.5454545454545455E-2</v>
      </c>
      <c r="AB46" s="26">
        <v>2</v>
      </c>
      <c r="AC46" s="53">
        <f t="shared" si="11"/>
        <v>7.2727272727272727E-3</v>
      </c>
      <c r="AD46" s="26">
        <v>265</v>
      </c>
      <c r="AE46" s="53">
        <f t="shared" si="12"/>
        <v>0.96363636363636362</v>
      </c>
      <c r="AF46" s="26">
        <v>10</v>
      </c>
      <c r="AG46" s="53">
        <f t="shared" si="13"/>
        <v>3.6363636363636362E-2</v>
      </c>
      <c r="AH46" s="26">
        <v>275</v>
      </c>
      <c r="AI46" s="59">
        <f t="shared" si="14"/>
        <v>1</v>
      </c>
      <c r="AJ46" s="29"/>
      <c r="AK46" s="23">
        <v>692</v>
      </c>
      <c r="AL46" s="65">
        <f t="shared" si="15"/>
        <v>0.39739884393063585</v>
      </c>
    </row>
    <row r="47" spans="1:39" s="5" customFormat="1" ht="20.25" customHeight="1" thickBot="1">
      <c r="A47" s="47" t="s">
        <v>38</v>
      </c>
      <c r="B47" s="48" t="s">
        <v>35</v>
      </c>
      <c r="C47" s="21">
        <v>244</v>
      </c>
      <c r="D47" s="21" t="s">
        <v>40</v>
      </c>
      <c r="E47" s="49"/>
      <c r="F47" s="39">
        <v>140</v>
      </c>
      <c r="G47" s="54">
        <f t="shared" si="0"/>
        <v>0.49469964664310956</v>
      </c>
      <c r="H47" s="39">
        <v>79</v>
      </c>
      <c r="I47" s="54">
        <f t="shared" si="1"/>
        <v>0.27915194346289751</v>
      </c>
      <c r="J47" s="39">
        <v>7</v>
      </c>
      <c r="K47" s="54">
        <f t="shared" si="2"/>
        <v>2.4734982332155476E-2</v>
      </c>
      <c r="L47" s="39">
        <v>4</v>
      </c>
      <c r="M47" s="54">
        <f t="shared" si="3"/>
        <v>1.4134275618374558E-2</v>
      </c>
      <c r="N47" s="39">
        <v>6</v>
      </c>
      <c r="O47" s="54">
        <f t="shared" si="4"/>
        <v>2.1201413427561839E-2</v>
      </c>
      <c r="P47" s="39">
        <v>2</v>
      </c>
      <c r="Q47" s="54">
        <f t="shared" si="5"/>
        <v>7.0671378091872791E-3</v>
      </c>
      <c r="R47" s="39">
        <v>1</v>
      </c>
      <c r="S47" s="54">
        <f t="shared" si="6"/>
        <v>3.5335689045936395E-3</v>
      </c>
      <c r="T47" s="39">
        <v>30</v>
      </c>
      <c r="U47" s="54">
        <f t="shared" si="7"/>
        <v>0.10600706713780919</v>
      </c>
      <c r="V47" s="39">
        <v>3</v>
      </c>
      <c r="W47" s="54">
        <f t="shared" si="8"/>
        <v>1.0600706713780919E-2</v>
      </c>
      <c r="X47" s="39">
        <v>1</v>
      </c>
      <c r="Y47" s="54">
        <f t="shared" si="9"/>
        <v>3.5335689045936395E-3</v>
      </c>
      <c r="Z47" s="39">
        <v>5</v>
      </c>
      <c r="AA47" s="54">
        <f t="shared" si="10"/>
        <v>1.7667844522968199E-2</v>
      </c>
      <c r="AB47" s="39">
        <v>0</v>
      </c>
      <c r="AC47" s="54">
        <f t="shared" si="11"/>
        <v>0</v>
      </c>
      <c r="AD47" s="39">
        <v>278</v>
      </c>
      <c r="AE47" s="54">
        <f t="shared" si="12"/>
        <v>0.98233215547703179</v>
      </c>
      <c r="AF47" s="39">
        <v>5</v>
      </c>
      <c r="AG47" s="54">
        <f t="shared" si="13"/>
        <v>1.7667844522968199E-2</v>
      </c>
      <c r="AH47" s="39">
        <v>283</v>
      </c>
      <c r="AI47" s="60">
        <f t="shared" si="14"/>
        <v>1</v>
      </c>
      <c r="AJ47" s="30"/>
      <c r="AK47" s="24">
        <v>692</v>
      </c>
      <c r="AL47" s="66">
        <f t="shared" si="15"/>
        <v>0.40895953757225434</v>
      </c>
    </row>
    <row r="48" spans="1:39" ht="4.5" customHeight="1" thickTop="1" thickBot="1">
      <c r="AM48" s="3"/>
    </row>
    <row r="49" spans="1:38" s="5" customFormat="1" ht="26.25" customHeight="1" thickTop="1" thickBot="1">
      <c r="A49" s="78" t="s">
        <v>71</v>
      </c>
      <c r="B49" s="79"/>
      <c r="C49" s="79"/>
      <c r="D49" s="79"/>
      <c r="E49" s="50"/>
      <c r="F49" s="37">
        <f xml:space="preserve"> SUM(F13:F47)</f>
        <v>4748</v>
      </c>
      <c r="G49" s="55">
        <f t="shared" si="0"/>
        <v>0.45768266820898401</v>
      </c>
      <c r="H49" s="37">
        <f xml:space="preserve"> SUM(H13:H47)</f>
        <v>2909</v>
      </c>
      <c r="I49" s="55">
        <f t="shared" si="1"/>
        <v>0.28041256988625407</v>
      </c>
      <c r="J49" s="37">
        <f xml:space="preserve"> SUM(J13:J47)</f>
        <v>226</v>
      </c>
      <c r="K49" s="55">
        <f t="shared" si="2"/>
        <v>2.1785232311548101E-2</v>
      </c>
      <c r="L49" s="37">
        <f xml:space="preserve"> SUM(L13:L47)</f>
        <v>57</v>
      </c>
      <c r="M49" s="55">
        <f t="shared" si="3"/>
        <v>5.4945054945054949E-3</v>
      </c>
      <c r="N49" s="37">
        <f xml:space="preserve"> SUM(N13:N47)</f>
        <v>104</v>
      </c>
      <c r="O49" s="55">
        <f t="shared" si="4"/>
        <v>1.0025062656641603E-2</v>
      </c>
      <c r="P49" s="37">
        <f xml:space="preserve"> SUM(P13:P47)</f>
        <v>64</v>
      </c>
      <c r="Q49" s="55">
        <f t="shared" si="5"/>
        <v>6.1692693271640639E-3</v>
      </c>
      <c r="R49" s="37">
        <f xml:space="preserve"> SUM(R13:R47)</f>
        <v>107</v>
      </c>
      <c r="S49" s="55">
        <f t="shared" si="6"/>
        <v>1.0314247156352419E-2</v>
      </c>
      <c r="T49" s="37">
        <f xml:space="preserve"> SUM(T13:T47)</f>
        <v>1464</v>
      </c>
      <c r="U49" s="55">
        <f t="shared" si="7"/>
        <v>0.14112203585887798</v>
      </c>
      <c r="V49" s="37">
        <f xml:space="preserve"> SUM(V13:V47)</f>
        <v>105</v>
      </c>
      <c r="W49" s="55">
        <f t="shared" si="8"/>
        <v>1.0121457489878543E-2</v>
      </c>
      <c r="X49" s="37">
        <f xml:space="preserve"> SUM(X13:X47)</f>
        <v>88</v>
      </c>
      <c r="Y49" s="55">
        <f t="shared" si="9"/>
        <v>8.4827453248505873E-3</v>
      </c>
      <c r="Z49" s="37">
        <f xml:space="preserve"> SUM(Z13:Z47)</f>
        <v>164</v>
      </c>
      <c r="AA49" s="55">
        <f t="shared" si="10"/>
        <v>1.5808752650857915E-2</v>
      </c>
      <c r="AB49" s="37">
        <f xml:space="preserve"> SUM(AB13:AB47)</f>
        <v>68</v>
      </c>
      <c r="AC49" s="55">
        <f t="shared" si="11"/>
        <v>6.5548486601118179E-3</v>
      </c>
      <c r="AD49" s="37">
        <f xml:space="preserve"> SUM(AD13:AD47)</f>
        <v>10104</v>
      </c>
      <c r="AE49" s="55">
        <f t="shared" si="12"/>
        <v>0.97397339502602664</v>
      </c>
      <c r="AF49" s="37">
        <f xml:space="preserve"> SUM(AF13:AF47)</f>
        <v>270</v>
      </c>
      <c r="AG49" s="55">
        <f t="shared" si="13"/>
        <v>2.6026604973973393E-2</v>
      </c>
      <c r="AH49" s="37">
        <f xml:space="preserve"> SUM(AH13:AH47)</f>
        <v>10374</v>
      </c>
      <c r="AI49" s="61">
        <f t="shared" si="14"/>
        <v>1</v>
      </c>
      <c r="AJ49" s="36"/>
      <c r="AK49" s="38">
        <f xml:space="preserve"> SUM(AK13:AK47)</f>
        <v>24406</v>
      </c>
      <c r="AL49" s="62">
        <f t="shared" si="15"/>
        <v>0.42505941162009342</v>
      </c>
    </row>
    <row r="50" spans="1:38" ht="6" customHeight="1" thickTop="1" thickBot="1"/>
    <row r="51" spans="1:38" ht="11.25" thickBot="1">
      <c r="A51" s="71" t="s">
        <v>72</v>
      </c>
      <c r="B51" s="71"/>
      <c r="C51" s="71"/>
      <c r="D51" s="71"/>
      <c r="E51" s="71"/>
      <c r="F51" s="71"/>
      <c r="G51" s="96">
        <v>5</v>
      </c>
      <c r="H51" s="96"/>
    </row>
    <row r="52" spans="1:38" ht="11.25" thickBot="1">
      <c r="A52" s="71" t="s">
        <v>73</v>
      </c>
      <c r="B52" s="71"/>
      <c r="C52" s="71"/>
      <c r="D52" s="71"/>
      <c r="E52" s="71"/>
      <c r="F52" s="71"/>
      <c r="G52" s="96">
        <v>35</v>
      </c>
      <c r="H52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52:F52"/>
    <mergeCell ref="G52:H52"/>
    <mergeCell ref="AH10:AH11"/>
    <mergeCell ref="AI10:AI11"/>
    <mergeCell ref="AK10:AK11"/>
    <mergeCell ref="A49:D49"/>
    <mergeCell ref="A51:F51"/>
    <mergeCell ref="G51:H51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AM81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84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41</v>
      </c>
      <c r="B13" s="45" t="s">
        <v>35</v>
      </c>
      <c r="C13" s="20">
        <v>250</v>
      </c>
      <c r="D13" s="20" t="s">
        <v>5</v>
      </c>
      <c r="E13" s="46"/>
      <c r="F13" s="26">
        <v>272</v>
      </c>
      <c r="G13" s="53">
        <f>(F13)/AH13</f>
        <v>0.61261261261261257</v>
      </c>
      <c r="H13" s="26">
        <v>142</v>
      </c>
      <c r="I13" s="53">
        <f>(H13)/AH13</f>
        <v>0.31981981981981983</v>
      </c>
      <c r="J13" s="26">
        <v>0</v>
      </c>
      <c r="K13" s="53">
        <f>(J13)/AH13</f>
        <v>0</v>
      </c>
      <c r="L13" s="26">
        <v>1</v>
      </c>
      <c r="M13" s="53">
        <f>(L13)/AH13</f>
        <v>2.2522522522522522E-3</v>
      </c>
      <c r="N13" s="26">
        <v>0</v>
      </c>
      <c r="O13" s="53">
        <f>(N13)/AH13</f>
        <v>0</v>
      </c>
      <c r="P13" s="26">
        <v>1</v>
      </c>
      <c r="Q13" s="53">
        <f>(P13)/AH13</f>
        <v>2.2522522522522522E-3</v>
      </c>
      <c r="R13" s="26">
        <v>0</v>
      </c>
      <c r="S13" s="53">
        <f>(R13)/AH13</f>
        <v>0</v>
      </c>
      <c r="T13" s="26">
        <v>10</v>
      </c>
      <c r="U13" s="53">
        <f>(T13)/AH13</f>
        <v>2.2522522522522521E-2</v>
      </c>
      <c r="V13" s="26">
        <v>0</v>
      </c>
      <c r="W13" s="53">
        <f>(V13)/AH13</f>
        <v>0</v>
      </c>
      <c r="X13" s="26">
        <v>0</v>
      </c>
      <c r="Y13" s="53">
        <f>(X13)/AH13</f>
        <v>0</v>
      </c>
      <c r="Z13" s="26">
        <v>6</v>
      </c>
      <c r="AA13" s="53">
        <f>(Z13)/AH13</f>
        <v>1.3513513513513514E-2</v>
      </c>
      <c r="AB13" s="26">
        <v>0</v>
      </c>
      <c r="AC13" s="53">
        <f>(AB13)/AH13</f>
        <v>0</v>
      </c>
      <c r="AD13" s="26">
        <v>432</v>
      </c>
      <c r="AE13" s="53">
        <f>(AD13)/AH13</f>
        <v>0.97297297297297303</v>
      </c>
      <c r="AF13" s="26">
        <v>12</v>
      </c>
      <c r="AG13" s="53">
        <f>(AF13)/AH13</f>
        <v>2.7027027027027029E-2</v>
      </c>
      <c r="AH13" s="26">
        <v>444</v>
      </c>
      <c r="AI13" s="59">
        <f>(AH13)/AH13</f>
        <v>1</v>
      </c>
      <c r="AJ13" s="29"/>
      <c r="AK13" s="23">
        <v>609</v>
      </c>
      <c r="AL13" s="65">
        <f>(AH13)/AK13</f>
        <v>0.72906403940886699</v>
      </c>
    </row>
    <row r="14" spans="1:39" s="5" customFormat="1" ht="20.25" customHeight="1">
      <c r="A14" s="44" t="s">
        <v>41</v>
      </c>
      <c r="B14" s="45" t="s">
        <v>35</v>
      </c>
      <c r="C14" s="20">
        <v>250</v>
      </c>
      <c r="D14" s="20" t="s">
        <v>6</v>
      </c>
      <c r="E14" s="46"/>
      <c r="F14" s="26">
        <v>237</v>
      </c>
      <c r="G14" s="53">
        <f t="shared" ref="G14:G76" si="0">(F14)/AH14</f>
        <v>0.57246376811594202</v>
      </c>
      <c r="H14" s="26">
        <v>145</v>
      </c>
      <c r="I14" s="53">
        <f t="shared" ref="I14:I76" si="1">(H14)/AH14</f>
        <v>0.35024154589371981</v>
      </c>
      <c r="J14" s="26">
        <v>1</v>
      </c>
      <c r="K14" s="53">
        <f t="shared" ref="K14:K76" si="2">(J14)/AH14</f>
        <v>2.4154589371980675E-3</v>
      </c>
      <c r="L14" s="26">
        <v>1</v>
      </c>
      <c r="M14" s="53">
        <f t="shared" ref="M14:M76" si="3">(L14)/AH14</f>
        <v>2.4154589371980675E-3</v>
      </c>
      <c r="N14" s="26">
        <v>0</v>
      </c>
      <c r="O14" s="53">
        <f t="shared" ref="O14:O76" si="4">(N14)/AH14</f>
        <v>0</v>
      </c>
      <c r="P14" s="26">
        <v>2</v>
      </c>
      <c r="Q14" s="53">
        <f t="shared" ref="Q14:Q76" si="5">(P14)/AH14</f>
        <v>4.830917874396135E-3</v>
      </c>
      <c r="R14" s="26">
        <v>1</v>
      </c>
      <c r="S14" s="53">
        <f t="shared" ref="S14:S76" si="6">(R14)/AH14</f>
        <v>2.4154589371980675E-3</v>
      </c>
      <c r="T14" s="26">
        <v>8</v>
      </c>
      <c r="U14" s="53">
        <f t="shared" ref="U14:U76" si="7">(T14)/AH14</f>
        <v>1.932367149758454E-2</v>
      </c>
      <c r="V14" s="26">
        <v>0</v>
      </c>
      <c r="W14" s="53">
        <f t="shared" ref="W14:W76" si="8">(V14)/AH14</f>
        <v>0</v>
      </c>
      <c r="X14" s="26">
        <v>1</v>
      </c>
      <c r="Y14" s="53">
        <f t="shared" ref="Y14:Y76" si="9">(X14)/AH14</f>
        <v>2.4154589371980675E-3</v>
      </c>
      <c r="Z14" s="26">
        <v>10</v>
      </c>
      <c r="AA14" s="53">
        <f t="shared" ref="AA14:AA76" si="10">(Z14)/AH14</f>
        <v>2.4154589371980676E-2</v>
      </c>
      <c r="AB14" s="26">
        <v>0</v>
      </c>
      <c r="AC14" s="53">
        <f t="shared" ref="AC14:AC76" si="11">(AB14)/AH14</f>
        <v>0</v>
      </c>
      <c r="AD14" s="26">
        <v>406</v>
      </c>
      <c r="AE14" s="53">
        <f t="shared" ref="AE14:AE76" si="12">(AD14)/AH14</f>
        <v>0.98067632850241548</v>
      </c>
      <c r="AF14" s="26">
        <v>8</v>
      </c>
      <c r="AG14" s="53">
        <f t="shared" ref="AG14:AG76" si="13">(AF14)/AH14</f>
        <v>1.932367149758454E-2</v>
      </c>
      <c r="AH14" s="26">
        <v>414</v>
      </c>
      <c r="AI14" s="59">
        <f t="shared" ref="AI14:AI76" si="14">(AH14)/AH14</f>
        <v>1</v>
      </c>
      <c r="AJ14" s="29"/>
      <c r="AK14" s="23">
        <v>609</v>
      </c>
      <c r="AL14" s="65">
        <f t="shared" ref="AL14:AL76" si="15">(AH14)/AK14</f>
        <v>0.67980295566502458</v>
      </c>
    </row>
    <row r="15" spans="1:39" s="5" customFormat="1" ht="20.25" customHeight="1">
      <c r="A15" s="44" t="s">
        <v>41</v>
      </c>
      <c r="B15" s="45" t="s">
        <v>35</v>
      </c>
      <c r="C15" s="20">
        <v>250</v>
      </c>
      <c r="D15" s="20" t="s">
        <v>9</v>
      </c>
      <c r="E15" s="46"/>
      <c r="F15" s="26">
        <v>244</v>
      </c>
      <c r="G15" s="53">
        <f t="shared" si="0"/>
        <v>0.58373205741626799</v>
      </c>
      <c r="H15" s="26">
        <v>125</v>
      </c>
      <c r="I15" s="53">
        <f t="shared" si="1"/>
        <v>0.29904306220095694</v>
      </c>
      <c r="J15" s="26">
        <v>2</v>
      </c>
      <c r="K15" s="53">
        <f t="shared" si="2"/>
        <v>4.7846889952153108E-3</v>
      </c>
      <c r="L15" s="26">
        <v>1</v>
      </c>
      <c r="M15" s="53">
        <f t="shared" si="3"/>
        <v>2.3923444976076554E-3</v>
      </c>
      <c r="N15" s="26">
        <v>3</v>
      </c>
      <c r="O15" s="53">
        <f t="shared" si="4"/>
        <v>7.1770334928229667E-3</v>
      </c>
      <c r="P15" s="26">
        <v>5</v>
      </c>
      <c r="Q15" s="53">
        <f t="shared" si="5"/>
        <v>1.1961722488038277E-2</v>
      </c>
      <c r="R15" s="26">
        <v>0</v>
      </c>
      <c r="S15" s="53">
        <f t="shared" si="6"/>
        <v>0</v>
      </c>
      <c r="T15" s="26">
        <v>13</v>
      </c>
      <c r="U15" s="53">
        <f t="shared" si="7"/>
        <v>3.1100478468899521E-2</v>
      </c>
      <c r="V15" s="26">
        <v>3</v>
      </c>
      <c r="W15" s="53">
        <f t="shared" si="8"/>
        <v>7.1770334928229667E-3</v>
      </c>
      <c r="X15" s="26">
        <v>0</v>
      </c>
      <c r="Y15" s="53">
        <f t="shared" si="9"/>
        <v>0</v>
      </c>
      <c r="Z15" s="26">
        <v>5</v>
      </c>
      <c r="AA15" s="53">
        <f t="shared" si="10"/>
        <v>1.1961722488038277E-2</v>
      </c>
      <c r="AB15" s="26">
        <v>1</v>
      </c>
      <c r="AC15" s="53">
        <f t="shared" si="11"/>
        <v>2.3923444976076554E-3</v>
      </c>
      <c r="AD15" s="26">
        <v>402</v>
      </c>
      <c r="AE15" s="53">
        <f t="shared" si="12"/>
        <v>0.96172248803827753</v>
      </c>
      <c r="AF15" s="26">
        <v>16</v>
      </c>
      <c r="AG15" s="53">
        <f t="shared" si="13"/>
        <v>3.8277511961722487E-2</v>
      </c>
      <c r="AH15" s="26">
        <v>418</v>
      </c>
      <c r="AI15" s="59">
        <f t="shared" si="14"/>
        <v>1</v>
      </c>
      <c r="AJ15" s="29"/>
      <c r="AK15" s="23">
        <v>609</v>
      </c>
      <c r="AL15" s="65">
        <f t="shared" si="15"/>
        <v>0.68637110016420366</v>
      </c>
    </row>
    <row r="16" spans="1:39" s="5" customFormat="1" ht="20.25" customHeight="1">
      <c r="A16" s="44" t="s">
        <v>41</v>
      </c>
      <c r="B16" s="45" t="s">
        <v>35</v>
      </c>
      <c r="C16" s="20">
        <v>251</v>
      </c>
      <c r="D16" s="20" t="s">
        <v>5</v>
      </c>
      <c r="E16" s="46"/>
      <c r="F16" s="26">
        <v>184</v>
      </c>
      <c r="G16" s="53">
        <f t="shared" si="0"/>
        <v>0.49729729729729732</v>
      </c>
      <c r="H16" s="26">
        <v>151</v>
      </c>
      <c r="I16" s="53">
        <f t="shared" si="1"/>
        <v>0.4081081081081081</v>
      </c>
      <c r="J16" s="26">
        <v>1</v>
      </c>
      <c r="K16" s="53">
        <f t="shared" si="2"/>
        <v>2.7027027027027029E-3</v>
      </c>
      <c r="L16" s="26">
        <v>2</v>
      </c>
      <c r="M16" s="53">
        <f t="shared" si="3"/>
        <v>5.4054054054054057E-3</v>
      </c>
      <c r="N16" s="26">
        <v>1</v>
      </c>
      <c r="O16" s="53">
        <f t="shared" si="4"/>
        <v>2.7027027027027029E-3</v>
      </c>
      <c r="P16" s="26">
        <v>3</v>
      </c>
      <c r="Q16" s="53">
        <f t="shared" si="5"/>
        <v>8.1081081081081086E-3</v>
      </c>
      <c r="R16" s="26">
        <v>1</v>
      </c>
      <c r="S16" s="53">
        <f t="shared" si="6"/>
        <v>2.7027027027027029E-3</v>
      </c>
      <c r="T16" s="26">
        <v>13</v>
      </c>
      <c r="U16" s="53">
        <f t="shared" si="7"/>
        <v>3.5135135135135137E-2</v>
      </c>
      <c r="V16" s="26">
        <v>0</v>
      </c>
      <c r="W16" s="53">
        <f t="shared" si="8"/>
        <v>0</v>
      </c>
      <c r="X16" s="26">
        <v>2</v>
      </c>
      <c r="Y16" s="53">
        <f t="shared" si="9"/>
        <v>5.4054054054054057E-3</v>
      </c>
      <c r="Z16" s="26">
        <v>5</v>
      </c>
      <c r="AA16" s="53">
        <f t="shared" si="10"/>
        <v>1.3513513513513514E-2</v>
      </c>
      <c r="AB16" s="26">
        <v>2</v>
      </c>
      <c r="AC16" s="53">
        <f t="shared" si="11"/>
        <v>5.4054054054054057E-3</v>
      </c>
      <c r="AD16" s="26">
        <v>365</v>
      </c>
      <c r="AE16" s="53">
        <f t="shared" si="12"/>
        <v>0.98648648648648651</v>
      </c>
      <c r="AF16" s="26">
        <v>5</v>
      </c>
      <c r="AG16" s="53">
        <f t="shared" si="13"/>
        <v>1.3513513513513514E-2</v>
      </c>
      <c r="AH16" s="26">
        <v>370</v>
      </c>
      <c r="AI16" s="59">
        <f t="shared" si="14"/>
        <v>1</v>
      </c>
      <c r="AJ16" s="29"/>
      <c r="AK16" s="23">
        <v>513</v>
      </c>
      <c r="AL16" s="65">
        <f t="shared" si="15"/>
        <v>0.72124756335282647</v>
      </c>
    </row>
    <row r="17" spans="1:38" s="5" customFormat="1" ht="20.25" customHeight="1">
      <c r="A17" s="44" t="s">
        <v>41</v>
      </c>
      <c r="B17" s="45" t="s">
        <v>35</v>
      </c>
      <c r="C17" s="20">
        <v>251</v>
      </c>
      <c r="D17" s="20" t="s">
        <v>6</v>
      </c>
      <c r="E17" s="46"/>
      <c r="F17" s="26">
        <v>178</v>
      </c>
      <c r="G17" s="53">
        <f t="shared" si="0"/>
        <v>0.49582172701949861</v>
      </c>
      <c r="H17" s="26">
        <v>144</v>
      </c>
      <c r="I17" s="53">
        <f t="shared" si="1"/>
        <v>0.4011142061281337</v>
      </c>
      <c r="J17" s="26">
        <v>2</v>
      </c>
      <c r="K17" s="53">
        <f t="shared" si="2"/>
        <v>5.5710306406685237E-3</v>
      </c>
      <c r="L17" s="26">
        <v>0</v>
      </c>
      <c r="M17" s="53">
        <f t="shared" si="3"/>
        <v>0</v>
      </c>
      <c r="N17" s="26">
        <v>3</v>
      </c>
      <c r="O17" s="53">
        <f t="shared" si="4"/>
        <v>8.356545961002786E-3</v>
      </c>
      <c r="P17" s="26">
        <v>1</v>
      </c>
      <c r="Q17" s="53">
        <f t="shared" si="5"/>
        <v>2.7855153203342618E-3</v>
      </c>
      <c r="R17" s="26">
        <v>0</v>
      </c>
      <c r="S17" s="53">
        <f t="shared" si="6"/>
        <v>0</v>
      </c>
      <c r="T17" s="26">
        <v>15</v>
      </c>
      <c r="U17" s="53">
        <f t="shared" si="7"/>
        <v>4.1782729805013928E-2</v>
      </c>
      <c r="V17" s="26">
        <v>0</v>
      </c>
      <c r="W17" s="53">
        <f t="shared" si="8"/>
        <v>0</v>
      </c>
      <c r="X17" s="26">
        <v>1</v>
      </c>
      <c r="Y17" s="53">
        <f t="shared" si="9"/>
        <v>2.7855153203342618E-3</v>
      </c>
      <c r="Z17" s="26">
        <v>6</v>
      </c>
      <c r="AA17" s="53">
        <f t="shared" si="10"/>
        <v>1.6713091922005572E-2</v>
      </c>
      <c r="AB17" s="26">
        <v>0</v>
      </c>
      <c r="AC17" s="53">
        <f t="shared" si="11"/>
        <v>0</v>
      </c>
      <c r="AD17" s="26">
        <v>350</v>
      </c>
      <c r="AE17" s="53">
        <f t="shared" si="12"/>
        <v>0.97493036211699169</v>
      </c>
      <c r="AF17" s="26">
        <v>9</v>
      </c>
      <c r="AG17" s="53">
        <f t="shared" si="13"/>
        <v>2.5069637883008356E-2</v>
      </c>
      <c r="AH17" s="26">
        <v>359</v>
      </c>
      <c r="AI17" s="59">
        <f t="shared" si="14"/>
        <v>1</v>
      </c>
      <c r="AJ17" s="29"/>
      <c r="AK17" s="23">
        <v>513</v>
      </c>
      <c r="AL17" s="65">
        <f t="shared" si="15"/>
        <v>0.69980506822612087</v>
      </c>
    </row>
    <row r="18" spans="1:38" s="5" customFormat="1" ht="20.25" customHeight="1">
      <c r="A18" s="44" t="s">
        <v>41</v>
      </c>
      <c r="B18" s="45" t="s">
        <v>35</v>
      </c>
      <c r="C18" s="20">
        <v>252</v>
      </c>
      <c r="D18" s="20" t="s">
        <v>5</v>
      </c>
      <c r="E18" s="46"/>
      <c r="F18" s="26">
        <v>188</v>
      </c>
      <c r="G18" s="53">
        <f t="shared" si="0"/>
        <v>0.50948509485094851</v>
      </c>
      <c r="H18" s="26">
        <v>147</v>
      </c>
      <c r="I18" s="53">
        <f t="shared" si="1"/>
        <v>0.3983739837398374</v>
      </c>
      <c r="J18" s="26">
        <v>1</v>
      </c>
      <c r="K18" s="53">
        <f t="shared" si="2"/>
        <v>2.7100271002710027E-3</v>
      </c>
      <c r="L18" s="26">
        <v>2</v>
      </c>
      <c r="M18" s="53">
        <f t="shared" si="3"/>
        <v>5.4200542005420054E-3</v>
      </c>
      <c r="N18" s="26">
        <v>6</v>
      </c>
      <c r="O18" s="53">
        <f t="shared" si="4"/>
        <v>1.6260162601626018E-2</v>
      </c>
      <c r="P18" s="26">
        <v>3</v>
      </c>
      <c r="Q18" s="53">
        <f t="shared" si="5"/>
        <v>8.130081300813009E-3</v>
      </c>
      <c r="R18" s="26">
        <v>1</v>
      </c>
      <c r="S18" s="53">
        <f t="shared" si="6"/>
        <v>2.7100271002710027E-3</v>
      </c>
      <c r="T18" s="26">
        <v>12</v>
      </c>
      <c r="U18" s="53">
        <f t="shared" si="7"/>
        <v>3.2520325203252036E-2</v>
      </c>
      <c r="V18" s="26">
        <v>1</v>
      </c>
      <c r="W18" s="53">
        <f t="shared" si="8"/>
        <v>2.7100271002710027E-3</v>
      </c>
      <c r="X18" s="26">
        <v>1</v>
      </c>
      <c r="Y18" s="53">
        <f t="shared" si="9"/>
        <v>2.7100271002710027E-3</v>
      </c>
      <c r="Z18" s="26">
        <v>4</v>
      </c>
      <c r="AA18" s="53">
        <f t="shared" si="10"/>
        <v>1.0840108401084011E-2</v>
      </c>
      <c r="AB18" s="26">
        <v>0</v>
      </c>
      <c r="AC18" s="53">
        <f t="shared" si="11"/>
        <v>0</v>
      </c>
      <c r="AD18" s="26">
        <v>366</v>
      </c>
      <c r="AE18" s="53">
        <f t="shared" si="12"/>
        <v>0.99186991869918695</v>
      </c>
      <c r="AF18" s="26">
        <v>3</v>
      </c>
      <c r="AG18" s="53">
        <f t="shared" si="13"/>
        <v>8.130081300813009E-3</v>
      </c>
      <c r="AH18" s="26">
        <v>369</v>
      </c>
      <c r="AI18" s="59">
        <f t="shared" si="14"/>
        <v>1</v>
      </c>
      <c r="AJ18" s="29"/>
      <c r="AK18" s="23">
        <v>507</v>
      </c>
      <c r="AL18" s="65">
        <f t="shared" si="15"/>
        <v>0.72781065088757402</v>
      </c>
    </row>
    <row r="19" spans="1:38" s="5" customFormat="1" ht="20.25" customHeight="1">
      <c r="A19" s="44" t="s">
        <v>41</v>
      </c>
      <c r="B19" s="45" t="s">
        <v>35</v>
      </c>
      <c r="C19" s="20">
        <v>252</v>
      </c>
      <c r="D19" s="20" t="s">
        <v>6</v>
      </c>
      <c r="E19" s="46"/>
      <c r="F19" s="26">
        <v>199</v>
      </c>
      <c r="G19" s="53">
        <f t="shared" si="0"/>
        <v>0.51156812339331614</v>
      </c>
      <c r="H19" s="26">
        <v>153</v>
      </c>
      <c r="I19" s="53">
        <f t="shared" si="1"/>
        <v>0.39331619537275064</v>
      </c>
      <c r="J19" s="26">
        <v>2</v>
      </c>
      <c r="K19" s="53">
        <f t="shared" si="2"/>
        <v>5.1413881748071976E-3</v>
      </c>
      <c r="L19" s="26">
        <v>1</v>
      </c>
      <c r="M19" s="53">
        <f t="shared" si="3"/>
        <v>2.5706940874035988E-3</v>
      </c>
      <c r="N19" s="26">
        <v>0</v>
      </c>
      <c r="O19" s="53">
        <f t="shared" si="4"/>
        <v>0</v>
      </c>
      <c r="P19" s="26">
        <v>0</v>
      </c>
      <c r="Q19" s="53">
        <f t="shared" si="5"/>
        <v>0</v>
      </c>
      <c r="R19" s="26">
        <v>1</v>
      </c>
      <c r="S19" s="53">
        <f t="shared" si="6"/>
        <v>2.5706940874035988E-3</v>
      </c>
      <c r="T19" s="26">
        <v>19</v>
      </c>
      <c r="U19" s="53">
        <f t="shared" si="7"/>
        <v>4.8843187660668377E-2</v>
      </c>
      <c r="V19" s="26">
        <v>0</v>
      </c>
      <c r="W19" s="53">
        <f t="shared" si="8"/>
        <v>0</v>
      </c>
      <c r="X19" s="26">
        <v>0</v>
      </c>
      <c r="Y19" s="53">
        <f t="shared" si="9"/>
        <v>0</v>
      </c>
      <c r="Z19" s="26">
        <v>6</v>
      </c>
      <c r="AA19" s="53">
        <f t="shared" si="10"/>
        <v>1.5424164524421594E-2</v>
      </c>
      <c r="AB19" s="26">
        <v>0</v>
      </c>
      <c r="AC19" s="53">
        <f t="shared" si="11"/>
        <v>0</v>
      </c>
      <c r="AD19" s="26">
        <v>381</v>
      </c>
      <c r="AE19" s="53">
        <f t="shared" si="12"/>
        <v>0.97943444730077123</v>
      </c>
      <c r="AF19" s="26">
        <v>8</v>
      </c>
      <c r="AG19" s="53">
        <f t="shared" si="13"/>
        <v>2.056555269922879E-2</v>
      </c>
      <c r="AH19" s="26">
        <v>389</v>
      </c>
      <c r="AI19" s="59">
        <f t="shared" si="14"/>
        <v>1</v>
      </c>
      <c r="AJ19" s="29"/>
      <c r="AK19" s="23">
        <v>507</v>
      </c>
      <c r="AL19" s="65">
        <f t="shared" si="15"/>
        <v>0.76725838264299806</v>
      </c>
    </row>
    <row r="20" spans="1:38" s="5" customFormat="1" ht="20.25" customHeight="1">
      <c r="A20" s="44" t="s">
        <v>41</v>
      </c>
      <c r="B20" s="45" t="s">
        <v>35</v>
      </c>
      <c r="C20" s="20">
        <v>253</v>
      </c>
      <c r="D20" s="20" t="s">
        <v>5</v>
      </c>
      <c r="E20" s="46"/>
      <c r="F20" s="26">
        <v>264</v>
      </c>
      <c r="G20" s="53">
        <f t="shared" si="0"/>
        <v>0.4943820224719101</v>
      </c>
      <c r="H20" s="26">
        <v>216</v>
      </c>
      <c r="I20" s="53">
        <f t="shared" si="1"/>
        <v>0.4044943820224719</v>
      </c>
      <c r="J20" s="26">
        <v>1</v>
      </c>
      <c r="K20" s="53">
        <f t="shared" si="2"/>
        <v>1.8726591760299626E-3</v>
      </c>
      <c r="L20" s="26">
        <v>1</v>
      </c>
      <c r="M20" s="53">
        <f t="shared" si="3"/>
        <v>1.8726591760299626E-3</v>
      </c>
      <c r="N20" s="26">
        <v>1</v>
      </c>
      <c r="O20" s="53">
        <f t="shared" si="4"/>
        <v>1.8726591760299626E-3</v>
      </c>
      <c r="P20" s="26">
        <v>3</v>
      </c>
      <c r="Q20" s="53">
        <f t="shared" si="5"/>
        <v>5.6179775280898875E-3</v>
      </c>
      <c r="R20" s="26">
        <v>3</v>
      </c>
      <c r="S20" s="53">
        <f t="shared" si="6"/>
        <v>5.6179775280898875E-3</v>
      </c>
      <c r="T20" s="26">
        <v>18</v>
      </c>
      <c r="U20" s="53">
        <f t="shared" si="7"/>
        <v>3.3707865168539325E-2</v>
      </c>
      <c r="V20" s="26">
        <v>0</v>
      </c>
      <c r="W20" s="53">
        <f t="shared" si="8"/>
        <v>0</v>
      </c>
      <c r="X20" s="26">
        <v>1</v>
      </c>
      <c r="Y20" s="53">
        <f t="shared" si="9"/>
        <v>1.8726591760299626E-3</v>
      </c>
      <c r="Z20" s="26">
        <v>15</v>
      </c>
      <c r="AA20" s="53">
        <f t="shared" si="10"/>
        <v>2.8089887640449437E-2</v>
      </c>
      <c r="AB20" s="26">
        <v>1</v>
      </c>
      <c r="AC20" s="53">
        <f t="shared" si="11"/>
        <v>1.8726591760299626E-3</v>
      </c>
      <c r="AD20" s="26">
        <v>524</v>
      </c>
      <c r="AE20" s="53">
        <f t="shared" si="12"/>
        <v>0.98127340823970033</v>
      </c>
      <c r="AF20" s="26">
        <v>10</v>
      </c>
      <c r="AG20" s="53">
        <f t="shared" si="13"/>
        <v>1.8726591760299626E-2</v>
      </c>
      <c r="AH20" s="26">
        <v>534</v>
      </c>
      <c r="AI20" s="59">
        <f t="shared" si="14"/>
        <v>1</v>
      </c>
      <c r="AJ20" s="29"/>
      <c r="AK20" s="23">
        <v>746</v>
      </c>
      <c r="AL20" s="65">
        <f t="shared" si="15"/>
        <v>0.71581769436997322</v>
      </c>
    </row>
    <row r="21" spans="1:38" s="5" customFormat="1" ht="20.25" customHeight="1">
      <c r="A21" s="44" t="s">
        <v>41</v>
      </c>
      <c r="B21" s="45" t="s">
        <v>35</v>
      </c>
      <c r="C21" s="20">
        <v>253</v>
      </c>
      <c r="D21" s="20" t="s">
        <v>6</v>
      </c>
      <c r="E21" s="46"/>
      <c r="F21" s="26">
        <v>297</v>
      </c>
      <c r="G21" s="53">
        <f t="shared" si="0"/>
        <v>0.54898336414048055</v>
      </c>
      <c r="H21" s="26">
        <v>203</v>
      </c>
      <c r="I21" s="53">
        <f t="shared" si="1"/>
        <v>0.3752310536044362</v>
      </c>
      <c r="J21" s="26">
        <v>0</v>
      </c>
      <c r="K21" s="53">
        <f t="shared" si="2"/>
        <v>0</v>
      </c>
      <c r="L21" s="26">
        <v>2</v>
      </c>
      <c r="M21" s="53">
        <f t="shared" si="3"/>
        <v>3.6968576709796672E-3</v>
      </c>
      <c r="N21" s="26">
        <v>1</v>
      </c>
      <c r="O21" s="53">
        <f t="shared" si="4"/>
        <v>1.8484288354898336E-3</v>
      </c>
      <c r="P21" s="26">
        <v>3</v>
      </c>
      <c r="Q21" s="53">
        <f t="shared" si="5"/>
        <v>5.5452865064695009E-3</v>
      </c>
      <c r="R21" s="26">
        <v>1</v>
      </c>
      <c r="S21" s="53">
        <f t="shared" si="6"/>
        <v>1.8484288354898336E-3</v>
      </c>
      <c r="T21" s="26">
        <v>18</v>
      </c>
      <c r="U21" s="53">
        <f t="shared" si="7"/>
        <v>3.3271719038817003E-2</v>
      </c>
      <c r="V21" s="26">
        <v>4</v>
      </c>
      <c r="W21" s="53">
        <f t="shared" si="8"/>
        <v>7.3937153419593345E-3</v>
      </c>
      <c r="X21" s="26">
        <v>0</v>
      </c>
      <c r="Y21" s="53">
        <f t="shared" si="9"/>
        <v>0</v>
      </c>
      <c r="Z21" s="26">
        <v>4</v>
      </c>
      <c r="AA21" s="53">
        <f t="shared" si="10"/>
        <v>7.3937153419593345E-3</v>
      </c>
      <c r="AB21" s="26">
        <v>0</v>
      </c>
      <c r="AC21" s="53">
        <f t="shared" si="11"/>
        <v>0</v>
      </c>
      <c r="AD21" s="26">
        <v>533</v>
      </c>
      <c r="AE21" s="53">
        <f t="shared" si="12"/>
        <v>0.98521256931608137</v>
      </c>
      <c r="AF21" s="26">
        <v>8</v>
      </c>
      <c r="AG21" s="53">
        <f t="shared" si="13"/>
        <v>1.4787430683918669E-2</v>
      </c>
      <c r="AH21" s="26">
        <v>541</v>
      </c>
      <c r="AI21" s="59">
        <f t="shared" si="14"/>
        <v>1</v>
      </c>
      <c r="AJ21" s="29"/>
      <c r="AK21" s="23">
        <v>746</v>
      </c>
      <c r="AL21" s="65">
        <f t="shared" si="15"/>
        <v>0.72520107238605902</v>
      </c>
    </row>
    <row r="22" spans="1:38" s="5" customFormat="1" ht="20.25" customHeight="1">
      <c r="A22" s="44" t="s">
        <v>41</v>
      </c>
      <c r="B22" s="45" t="s">
        <v>35</v>
      </c>
      <c r="C22" s="20">
        <v>254</v>
      </c>
      <c r="D22" s="20" t="s">
        <v>5</v>
      </c>
      <c r="E22" s="46"/>
      <c r="F22" s="26">
        <v>175</v>
      </c>
      <c r="G22" s="53">
        <f t="shared" si="0"/>
        <v>0.43640897755610975</v>
      </c>
      <c r="H22" s="26">
        <v>147</v>
      </c>
      <c r="I22" s="53">
        <f t="shared" si="1"/>
        <v>0.36658354114713215</v>
      </c>
      <c r="J22" s="26">
        <v>1</v>
      </c>
      <c r="K22" s="53">
        <f t="shared" si="2"/>
        <v>2.4937655860349127E-3</v>
      </c>
      <c r="L22" s="26">
        <v>4</v>
      </c>
      <c r="M22" s="53">
        <f t="shared" si="3"/>
        <v>9.9750623441396506E-3</v>
      </c>
      <c r="N22" s="26">
        <v>1</v>
      </c>
      <c r="O22" s="53">
        <f t="shared" si="4"/>
        <v>2.4937655860349127E-3</v>
      </c>
      <c r="P22" s="26">
        <v>1</v>
      </c>
      <c r="Q22" s="53">
        <f t="shared" si="5"/>
        <v>2.4937655860349127E-3</v>
      </c>
      <c r="R22" s="26">
        <v>3</v>
      </c>
      <c r="S22" s="53">
        <f t="shared" si="6"/>
        <v>7.481296758104738E-3</v>
      </c>
      <c r="T22" s="26">
        <v>43</v>
      </c>
      <c r="U22" s="53">
        <f t="shared" si="7"/>
        <v>0.10723192019950124</v>
      </c>
      <c r="V22" s="26">
        <v>2</v>
      </c>
      <c r="W22" s="53">
        <f t="shared" si="8"/>
        <v>4.9875311720698253E-3</v>
      </c>
      <c r="X22" s="26">
        <v>0</v>
      </c>
      <c r="Y22" s="53">
        <f t="shared" si="9"/>
        <v>0</v>
      </c>
      <c r="Z22" s="26">
        <v>11</v>
      </c>
      <c r="AA22" s="53">
        <f t="shared" si="10"/>
        <v>2.7431421446384038E-2</v>
      </c>
      <c r="AB22" s="26">
        <v>1</v>
      </c>
      <c r="AC22" s="53">
        <f t="shared" si="11"/>
        <v>2.4937655860349127E-3</v>
      </c>
      <c r="AD22" s="26">
        <v>389</v>
      </c>
      <c r="AE22" s="53">
        <f t="shared" si="12"/>
        <v>0.97007481296758102</v>
      </c>
      <c r="AF22" s="26">
        <v>12</v>
      </c>
      <c r="AG22" s="53">
        <f t="shared" si="13"/>
        <v>2.9925187032418952E-2</v>
      </c>
      <c r="AH22" s="26">
        <v>401</v>
      </c>
      <c r="AI22" s="59">
        <f t="shared" si="14"/>
        <v>1</v>
      </c>
      <c r="AJ22" s="29"/>
      <c r="AK22" s="23">
        <v>621</v>
      </c>
      <c r="AL22" s="65">
        <f t="shared" si="15"/>
        <v>0.64573268921095006</v>
      </c>
    </row>
    <row r="23" spans="1:38" s="5" customFormat="1" ht="20.25" customHeight="1">
      <c r="A23" s="44" t="s">
        <v>41</v>
      </c>
      <c r="B23" s="45" t="s">
        <v>35</v>
      </c>
      <c r="C23" s="20">
        <v>255</v>
      </c>
      <c r="D23" s="20" t="s">
        <v>5</v>
      </c>
      <c r="E23" s="46"/>
      <c r="F23" s="26">
        <v>161</v>
      </c>
      <c r="G23" s="53">
        <f t="shared" si="0"/>
        <v>0.41818181818181815</v>
      </c>
      <c r="H23" s="26">
        <v>176</v>
      </c>
      <c r="I23" s="53">
        <f t="shared" si="1"/>
        <v>0.45714285714285713</v>
      </c>
      <c r="J23" s="26">
        <v>3</v>
      </c>
      <c r="K23" s="53">
        <f t="shared" si="2"/>
        <v>7.7922077922077922E-3</v>
      </c>
      <c r="L23" s="26">
        <v>1</v>
      </c>
      <c r="M23" s="53">
        <f t="shared" si="3"/>
        <v>2.5974025974025974E-3</v>
      </c>
      <c r="N23" s="26">
        <v>1</v>
      </c>
      <c r="O23" s="53">
        <f t="shared" si="4"/>
        <v>2.5974025974025974E-3</v>
      </c>
      <c r="P23" s="26">
        <v>1</v>
      </c>
      <c r="Q23" s="53">
        <f t="shared" si="5"/>
        <v>2.5974025974025974E-3</v>
      </c>
      <c r="R23" s="26">
        <v>1</v>
      </c>
      <c r="S23" s="53">
        <f t="shared" si="6"/>
        <v>2.5974025974025974E-3</v>
      </c>
      <c r="T23" s="26">
        <v>25</v>
      </c>
      <c r="U23" s="53">
        <f t="shared" si="7"/>
        <v>6.4935064935064929E-2</v>
      </c>
      <c r="V23" s="26">
        <v>0</v>
      </c>
      <c r="W23" s="53">
        <f t="shared" si="8"/>
        <v>0</v>
      </c>
      <c r="X23" s="26">
        <v>0</v>
      </c>
      <c r="Y23" s="53">
        <f t="shared" si="9"/>
        <v>0</v>
      </c>
      <c r="Z23" s="26">
        <v>7</v>
      </c>
      <c r="AA23" s="53">
        <f t="shared" si="10"/>
        <v>1.8181818181818181E-2</v>
      </c>
      <c r="AB23" s="26">
        <v>0</v>
      </c>
      <c r="AC23" s="53">
        <f t="shared" si="11"/>
        <v>0</v>
      </c>
      <c r="AD23" s="26">
        <v>376</v>
      </c>
      <c r="AE23" s="53">
        <f t="shared" si="12"/>
        <v>0.97662337662337662</v>
      </c>
      <c r="AF23" s="26">
        <v>9</v>
      </c>
      <c r="AG23" s="53">
        <f t="shared" si="13"/>
        <v>2.3376623376623377E-2</v>
      </c>
      <c r="AH23" s="26">
        <v>385</v>
      </c>
      <c r="AI23" s="59">
        <f t="shared" si="14"/>
        <v>1</v>
      </c>
      <c r="AJ23" s="29"/>
      <c r="AK23" s="23">
        <v>522</v>
      </c>
      <c r="AL23" s="65">
        <f t="shared" si="15"/>
        <v>0.73754789272030652</v>
      </c>
    </row>
    <row r="24" spans="1:38" s="5" customFormat="1" ht="20.25" customHeight="1">
      <c r="A24" s="44" t="s">
        <v>41</v>
      </c>
      <c r="B24" s="45" t="s">
        <v>35</v>
      </c>
      <c r="C24" s="20">
        <v>256</v>
      </c>
      <c r="D24" s="20" t="s">
        <v>5</v>
      </c>
      <c r="E24" s="46"/>
      <c r="F24" s="26">
        <v>173</v>
      </c>
      <c r="G24" s="53">
        <f t="shared" si="0"/>
        <v>0.46756756756756757</v>
      </c>
      <c r="H24" s="26">
        <v>137</v>
      </c>
      <c r="I24" s="53">
        <f t="shared" si="1"/>
        <v>0.37027027027027026</v>
      </c>
      <c r="J24" s="26">
        <v>5</v>
      </c>
      <c r="K24" s="53">
        <f t="shared" si="2"/>
        <v>1.3513513513513514E-2</v>
      </c>
      <c r="L24" s="26">
        <v>1</v>
      </c>
      <c r="M24" s="53">
        <f t="shared" si="3"/>
        <v>2.7027027027027029E-3</v>
      </c>
      <c r="N24" s="26">
        <v>6</v>
      </c>
      <c r="O24" s="53">
        <f t="shared" si="4"/>
        <v>1.6216216216216217E-2</v>
      </c>
      <c r="P24" s="26">
        <v>1</v>
      </c>
      <c r="Q24" s="53">
        <f t="shared" si="5"/>
        <v>2.7027027027027029E-3</v>
      </c>
      <c r="R24" s="26">
        <v>3</v>
      </c>
      <c r="S24" s="53">
        <f t="shared" si="6"/>
        <v>8.1081081081081086E-3</v>
      </c>
      <c r="T24" s="26">
        <v>24</v>
      </c>
      <c r="U24" s="53">
        <f t="shared" si="7"/>
        <v>6.4864864864864868E-2</v>
      </c>
      <c r="V24" s="26">
        <v>0</v>
      </c>
      <c r="W24" s="53">
        <f t="shared" si="8"/>
        <v>0</v>
      </c>
      <c r="X24" s="26">
        <v>0</v>
      </c>
      <c r="Y24" s="53">
        <f t="shared" si="9"/>
        <v>0</v>
      </c>
      <c r="Z24" s="26">
        <v>13</v>
      </c>
      <c r="AA24" s="53">
        <f t="shared" si="10"/>
        <v>3.5135135135135137E-2</v>
      </c>
      <c r="AB24" s="26">
        <v>2</v>
      </c>
      <c r="AC24" s="53">
        <f t="shared" si="11"/>
        <v>5.4054054054054057E-3</v>
      </c>
      <c r="AD24" s="26">
        <v>365</v>
      </c>
      <c r="AE24" s="53">
        <f t="shared" si="12"/>
        <v>0.98648648648648651</v>
      </c>
      <c r="AF24" s="26">
        <v>5</v>
      </c>
      <c r="AG24" s="53">
        <f t="shared" si="13"/>
        <v>1.3513513513513514E-2</v>
      </c>
      <c r="AH24" s="26">
        <v>370</v>
      </c>
      <c r="AI24" s="59">
        <f t="shared" si="14"/>
        <v>1</v>
      </c>
      <c r="AJ24" s="29"/>
      <c r="AK24" s="23">
        <v>709</v>
      </c>
      <c r="AL24" s="65">
        <f t="shared" si="15"/>
        <v>0.52186177715091675</v>
      </c>
    </row>
    <row r="25" spans="1:38" s="5" customFormat="1" ht="20.25" customHeight="1">
      <c r="A25" s="44" t="s">
        <v>41</v>
      </c>
      <c r="B25" s="45" t="s">
        <v>35</v>
      </c>
      <c r="C25" s="20">
        <v>256</v>
      </c>
      <c r="D25" s="20" t="s">
        <v>6</v>
      </c>
      <c r="E25" s="46"/>
      <c r="F25" s="26">
        <v>166</v>
      </c>
      <c r="G25" s="53">
        <f t="shared" si="0"/>
        <v>0.44986449864498645</v>
      </c>
      <c r="H25" s="26">
        <v>137</v>
      </c>
      <c r="I25" s="53">
        <f t="shared" si="1"/>
        <v>0.37127371273712739</v>
      </c>
      <c r="J25" s="26">
        <v>3</v>
      </c>
      <c r="K25" s="53">
        <f t="shared" si="2"/>
        <v>8.130081300813009E-3</v>
      </c>
      <c r="L25" s="26">
        <v>1</v>
      </c>
      <c r="M25" s="53">
        <f t="shared" si="3"/>
        <v>2.7100271002710027E-3</v>
      </c>
      <c r="N25" s="26">
        <v>7</v>
      </c>
      <c r="O25" s="53">
        <f t="shared" si="4"/>
        <v>1.8970189701897018E-2</v>
      </c>
      <c r="P25" s="26">
        <v>1</v>
      </c>
      <c r="Q25" s="53">
        <f t="shared" si="5"/>
        <v>2.7100271002710027E-3</v>
      </c>
      <c r="R25" s="26">
        <v>4</v>
      </c>
      <c r="S25" s="53">
        <f t="shared" si="6"/>
        <v>1.0840108401084011E-2</v>
      </c>
      <c r="T25" s="26">
        <v>24</v>
      </c>
      <c r="U25" s="53">
        <f t="shared" si="7"/>
        <v>6.5040650406504072E-2</v>
      </c>
      <c r="V25" s="26">
        <v>3</v>
      </c>
      <c r="W25" s="53">
        <f t="shared" si="8"/>
        <v>8.130081300813009E-3</v>
      </c>
      <c r="X25" s="26">
        <v>1</v>
      </c>
      <c r="Y25" s="53">
        <f t="shared" si="9"/>
        <v>2.7100271002710027E-3</v>
      </c>
      <c r="Z25" s="26">
        <v>8</v>
      </c>
      <c r="AA25" s="53">
        <f t="shared" si="10"/>
        <v>2.1680216802168022E-2</v>
      </c>
      <c r="AB25" s="26">
        <v>0</v>
      </c>
      <c r="AC25" s="53">
        <f t="shared" si="11"/>
        <v>0</v>
      </c>
      <c r="AD25" s="26">
        <v>355</v>
      </c>
      <c r="AE25" s="53">
        <f t="shared" si="12"/>
        <v>0.96205962059620598</v>
      </c>
      <c r="AF25" s="26">
        <v>14</v>
      </c>
      <c r="AG25" s="53">
        <f t="shared" si="13"/>
        <v>3.7940379403794036E-2</v>
      </c>
      <c r="AH25" s="26">
        <v>369</v>
      </c>
      <c r="AI25" s="59">
        <f t="shared" si="14"/>
        <v>1</v>
      </c>
      <c r="AJ25" s="29"/>
      <c r="AK25" s="23">
        <v>709</v>
      </c>
      <c r="AL25" s="65">
        <f t="shared" si="15"/>
        <v>0.52045133991537373</v>
      </c>
    </row>
    <row r="26" spans="1:38" s="5" customFormat="1" ht="20.25" customHeight="1">
      <c r="A26" s="44" t="s">
        <v>41</v>
      </c>
      <c r="B26" s="45" t="s">
        <v>35</v>
      </c>
      <c r="C26" s="20">
        <v>256</v>
      </c>
      <c r="D26" s="20" t="s">
        <v>9</v>
      </c>
      <c r="E26" s="46"/>
      <c r="F26" s="26">
        <v>151</v>
      </c>
      <c r="G26" s="53">
        <f t="shared" si="0"/>
        <v>0.42061281337047352</v>
      </c>
      <c r="H26" s="26">
        <v>164</v>
      </c>
      <c r="I26" s="53">
        <f t="shared" si="1"/>
        <v>0.45682451253481893</v>
      </c>
      <c r="J26" s="26">
        <v>4</v>
      </c>
      <c r="K26" s="53">
        <f t="shared" si="2"/>
        <v>1.1142061281337047E-2</v>
      </c>
      <c r="L26" s="26">
        <v>0</v>
      </c>
      <c r="M26" s="53">
        <f t="shared" si="3"/>
        <v>0</v>
      </c>
      <c r="N26" s="26">
        <v>0</v>
      </c>
      <c r="O26" s="53">
        <f t="shared" si="4"/>
        <v>0</v>
      </c>
      <c r="P26" s="26">
        <v>0</v>
      </c>
      <c r="Q26" s="53">
        <f t="shared" si="5"/>
        <v>0</v>
      </c>
      <c r="R26" s="26">
        <v>6</v>
      </c>
      <c r="S26" s="53">
        <f t="shared" si="6"/>
        <v>1.6713091922005572E-2</v>
      </c>
      <c r="T26" s="26">
        <v>22</v>
      </c>
      <c r="U26" s="53">
        <f t="shared" si="7"/>
        <v>6.1281337047353758E-2</v>
      </c>
      <c r="V26" s="26">
        <v>2</v>
      </c>
      <c r="W26" s="53">
        <f t="shared" si="8"/>
        <v>5.5710306406685237E-3</v>
      </c>
      <c r="X26" s="26">
        <v>0</v>
      </c>
      <c r="Y26" s="53">
        <f t="shared" si="9"/>
        <v>0</v>
      </c>
      <c r="Z26" s="26">
        <v>0</v>
      </c>
      <c r="AA26" s="53">
        <f t="shared" si="10"/>
        <v>0</v>
      </c>
      <c r="AB26" s="26">
        <v>0</v>
      </c>
      <c r="AC26" s="53">
        <f t="shared" si="11"/>
        <v>0</v>
      </c>
      <c r="AD26" s="26">
        <v>349</v>
      </c>
      <c r="AE26" s="53">
        <f t="shared" si="12"/>
        <v>0.97214484679665736</v>
      </c>
      <c r="AF26" s="26">
        <v>10</v>
      </c>
      <c r="AG26" s="53">
        <f t="shared" si="13"/>
        <v>2.7855153203342618E-2</v>
      </c>
      <c r="AH26" s="26">
        <v>359</v>
      </c>
      <c r="AI26" s="59">
        <f t="shared" si="14"/>
        <v>1</v>
      </c>
      <c r="AJ26" s="29"/>
      <c r="AK26" s="23">
        <v>709</v>
      </c>
      <c r="AL26" s="65">
        <f t="shared" si="15"/>
        <v>0.50634696755994357</v>
      </c>
    </row>
    <row r="27" spans="1:38" s="5" customFormat="1" ht="20.25" customHeight="1">
      <c r="A27" s="44" t="s">
        <v>41</v>
      </c>
      <c r="B27" s="45" t="s">
        <v>35</v>
      </c>
      <c r="C27" s="20">
        <v>257</v>
      </c>
      <c r="D27" s="20" t="s">
        <v>5</v>
      </c>
      <c r="E27" s="46"/>
      <c r="F27" s="26">
        <v>185</v>
      </c>
      <c r="G27" s="53">
        <f t="shared" si="0"/>
        <v>0.5316091954022989</v>
      </c>
      <c r="H27" s="26">
        <v>104</v>
      </c>
      <c r="I27" s="53">
        <f t="shared" si="1"/>
        <v>0.2988505747126437</v>
      </c>
      <c r="J27" s="26">
        <v>8</v>
      </c>
      <c r="K27" s="53">
        <f t="shared" si="2"/>
        <v>2.2988505747126436E-2</v>
      </c>
      <c r="L27" s="26">
        <v>0</v>
      </c>
      <c r="M27" s="53">
        <f t="shared" si="3"/>
        <v>0</v>
      </c>
      <c r="N27" s="26">
        <v>5</v>
      </c>
      <c r="O27" s="53">
        <f t="shared" si="4"/>
        <v>1.4367816091954023E-2</v>
      </c>
      <c r="P27" s="26">
        <v>2</v>
      </c>
      <c r="Q27" s="53">
        <f t="shared" si="5"/>
        <v>5.7471264367816091E-3</v>
      </c>
      <c r="R27" s="26">
        <v>1</v>
      </c>
      <c r="S27" s="53">
        <f t="shared" si="6"/>
        <v>2.8735632183908046E-3</v>
      </c>
      <c r="T27" s="26">
        <v>23</v>
      </c>
      <c r="U27" s="53">
        <f t="shared" si="7"/>
        <v>6.6091954022988508E-2</v>
      </c>
      <c r="V27" s="26">
        <v>1</v>
      </c>
      <c r="W27" s="53">
        <f t="shared" si="8"/>
        <v>2.8735632183908046E-3</v>
      </c>
      <c r="X27" s="26">
        <v>0</v>
      </c>
      <c r="Y27" s="53">
        <f t="shared" si="9"/>
        <v>0</v>
      </c>
      <c r="Z27" s="26">
        <v>8</v>
      </c>
      <c r="AA27" s="53">
        <f t="shared" si="10"/>
        <v>2.2988505747126436E-2</v>
      </c>
      <c r="AB27" s="26">
        <v>0</v>
      </c>
      <c r="AC27" s="53">
        <f t="shared" si="11"/>
        <v>0</v>
      </c>
      <c r="AD27" s="26">
        <v>337</v>
      </c>
      <c r="AE27" s="53">
        <f t="shared" si="12"/>
        <v>0.9683908045977011</v>
      </c>
      <c r="AF27" s="26">
        <v>11</v>
      </c>
      <c r="AG27" s="53">
        <f t="shared" si="13"/>
        <v>3.1609195402298854E-2</v>
      </c>
      <c r="AH27" s="26">
        <v>348</v>
      </c>
      <c r="AI27" s="59">
        <f t="shared" si="14"/>
        <v>1</v>
      </c>
      <c r="AJ27" s="29"/>
      <c r="AK27" s="23">
        <v>671</v>
      </c>
      <c r="AL27" s="65">
        <f t="shared" si="15"/>
        <v>0.51862891207153505</v>
      </c>
    </row>
    <row r="28" spans="1:38" s="5" customFormat="1" ht="20.25" customHeight="1">
      <c r="A28" s="44" t="s">
        <v>41</v>
      </c>
      <c r="B28" s="45" t="s">
        <v>35</v>
      </c>
      <c r="C28" s="20">
        <v>257</v>
      </c>
      <c r="D28" s="20" t="s">
        <v>6</v>
      </c>
      <c r="E28" s="46"/>
      <c r="F28" s="26">
        <v>152</v>
      </c>
      <c r="G28" s="53">
        <f t="shared" si="0"/>
        <v>0.47499999999999998</v>
      </c>
      <c r="H28" s="26">
        <v>96</v>
      </c>
      <c r="I28" s="53">
        <f t="shared" si="1"/>
        <v>0.3</v>
      </c>
      <c r="J28" s="26">
        <v>6</v>
      </c>
      <c r="K28" s="53">
        <f t="shared" si="2"/>
        <v>1.8749999999999999E-2</v>
      </c>
      <c r="L28" s="26">
        <v>0</v>
      </c>
      <c r="M28" s="53">
        <f t="shared" si="3"/>
        <v>0</v>
      </c>
      <c r="N28" s="26">
        <v>4</v>
      </c>
      <c r="O28" s="53">
        <f t="shared" si="4"/>
        <v>1.2500000000000001E-2</v>
      </c>
      <c r="P28" s="26">
        <v>2</v>
      </c>
      <c r="Q28" s="53">
        <f t="shared" si="5"/>
        <v>6.2500000000000003E-3</v>
      </c>
      <c r="R28" s="26">
        <v>3</v>
      </c>
      <c r="S28" s="53">
        <f t="shared" si="6"/>
        <v>9.3749999999999997E-3</v>
      </c>
      <c r="T28" s="26">
        <v>32</v>
      </c>
      <c r="U28" s="53">
        <f t="shared" si="7"/>
        <v>0.1</v>
      </c>
      <c r="V28" s="26">
        <v>2</v>
      </c>
      <c r="W28" s="53">
        <f t="shared" si="8"/>
        <v>6.2500000000000003E-3</v>
      </c>
      <c r="X28" s="26">
        <v>1</v>
      </c>
      <c r="Y28" s="53">
        <f t="shared" si="9"/>
        <v>3.1250000000000002E-3</v>
      </c>
      <c r="Z28" s="26">
        <v>10</v>
      </c>
      <c r="AA28" s="53">
        <f t="shared" si="10"/>
        <v>3.125E-2</v>
      </c>
      <c r="AB28" s="26">
        <v>0</v>
      </c>
      <c r="AC28" s="53">
        <f t="shared" si="11"/>
        <v>0</v>
      </c>
      <c r="AD28" s="26">
        <v>308</v>
      </c>
      <c r="AE28" s="53">
        <f t="shared" si="12"/>
        <v>0.96250000000000002</v>
      </c>
      <c r="AF28" s="26">
        <v>12</v>
      </c>
      <c r="AG28" s="53">
        <f t="shared" si="13"/>
        <v>3.7499999999999999E-2</v>
      </c>
      <c r="AH28" s="26">
        <v>320</v>
      </c>
      <c r="AI28" s="59">
        <f t="shared" si="14"/>
        <v>1</v>
      </c>
      <c r="AJ28" s="29"/>
      <c r="AK28" s="23">
        <v>671</v>
      </c>
      <c r="AL28" s="65">
        <f t="shared" si="15"/>
        <v>0.47690014903129657</v>
      </c>
    </row>
    <row r="29" spans="1:38" s="5" customFormat="1" ht="20.25" customHeight="1">
      <c r="A29" s="44" t="s">
        <v>41</v>
      </c>
      <c r="B29" s="45" t="s">
        <v>35</v>
      </c>
      <c r="C29" s="20">
        <v>257</v>
      </c>
      <c r="D29" s="20" t="s">
        <v>9</v>
      </c>
      <c r="E29" s="46"/>
      <c r="F29" s="26">
        <v>166</v>
      </c>
      <c r="G29" s="53">
        <f t="shared" si="0"/>
        <v>0.51234567901234573</v>
      </c>
      <c r="H29" s="26">
        <v>93</v>
      </c>
      <c r="I29" s="53">
        <f t="shared" si="1"/>
        <v>0.28703703703703703</v>
      </c>
      <c r="J29" s="26">
        <v>9</v>
      </c>
      <c r="K29" s="53">
        <f t="shared" si="2"/>
        <v>2.7777777777777776E-2</v>
      </c>
      <c r="L29" s="26">
        <v>2</v>
      </c>
      <c r="M29" s="53">
        <f t="shared" si="3"/>
        <v>6.1728395061728392E-3</v>
      </c>
      <c r="N29" s="26">
        <v>5</v>
      </c>
      <c r="O29" s="53">
        <f t="shared" si="4"/>
        <v>1.5432098765432098E-2</v>
      </c>
      <c r="P29" s="26">
        <v>0</v>
      </c>
      <c r="Q29" s="53">
        <f t="shared" si="5"/>
        <v>0</v>
      </c>
      <c r="R29" s="26">
        <v>4</v>
      </c>
      <c r="S29" s="53">
        <f t="shared" si="6"/>
        <v>1.2345679012345678E-2</v>
      </c>
      <c r="T29" s="26">
        <v>25</v>
      </c>
      <c r="U29" s="53">
        <f t="shared" si="7"/>
        <v>7.716049382716049E-2</v>
      </c>
      <c r="V29" s="26">
        <v>4</v>
      </c>
      <c r="W29" s="53">
        <f t="shared" si="8"/>
        <v>1.2345679012345678E-2</v>
      </c>
      <c r="X29" s="26">
        <v>1</v>
      </c>
      <c r="Y29" s="53">
        <f t="shared" si="9"/>
        <v>3.0864197530864196E-3</v>
      </c>
      <c r="Z29" s="26">
        <v>7</v>
      </c>
      <c r="AA29" s="53">
        <f t="shared" si="10"/>
        <v>2.1604938271604937E-2</v>
      </c>
      <c r="AB29" s="26">
        <v>1</v>
      </c>
      <c r="AC29" s="53">
        <f t="shared" si="11"/>
        <v>3.0864197530864196E-3</v>
      </c>
      <c r="AD29" s="26">
        <v>317</v>
      </c>
      <c r="AE29" s="53">
        <f t="shared" si="12"/>
        <v>0.97839506172839508</v>
      </c>
      <c r="AF29" s="26">
        <v>7</v>
      </c>
      <c r="AG29" s="53">
        <f t="shared" si="13"/>
        <v>2.1604938271604937E-2</v>
      </c>
      <c r="AH29" s="26">
        <v>324</v>
      </c>
      <c r="AI29" s="59">
        <f t="shared" si="14"/>
        <v>1</v>
      </c>
      <c r="AJ29" s="29"/>
      <c r="AK29" s="23">
        <v>670</v>
      </c>
      <c r="AL29" s="65">
        <f t="shared" si="15"/>
        <v>0.4835820895522388</v>
      </c>
    </row>
    <row r="30" spans="1:38" s="5" customFormat="1" ht="20.25" customHeight="1">
      <c r="A30" s="44" t="s">
        <v>41</v>
      </c>
      <c r="B30" s="45" t="s">
        <v>35</v>
      </c>
      <c r="C30" s="20">
        <v>257</v>
      </c>
      <c r="D30" s="20" t="s">
        <v>10</v>
      </c>
      <c r="E30" s="46"/>
      <c r="F30" s="26">
        <v>152</v>
      </c>
      <c r="G30" s="53">
        <f t="shared" si="0"/>
        <v>0.48717948717948717</v>
      </c>
      <c r="H30" s="26">
        <v>95</v>
      </c>
      <c r="I30" s="53">
        <f t="shared" si="1"/>
        <v>0.30448717948717946</v>
      </c>
      <c r="J30" s="26">
        <v>3</v>
      </c>
      <c r="K30" s="53">
        <f t="shared" si="2"/>
        <v>9.6153846153846159E-3</v>
      </c>
      <c r="L30" s="26">
        <v>5</v>
      </c>
      <c r="M30" s="53">
        <f t="shared" si="3"/>
        <v>1.6025641025641024E-2</v>
      </c>
      <c r="N30" s="26">
        <v>6</v>
      </c>
      <c r="O30" s="53">
        <f t="shared" si="4"/>
        <v>1.9230769230769232E-2</v>
      </c>
      <c r="P30" s="26">
        <v>1</v>
      </c>
      <c r="Q30" s="53">
        <f t="shared" si="5"/>
        <v>3.205128205128205E-3</v>
      </c>
      <c r="R30" s="26">
        <v>1</v>
      </c>
      <c r="S30" s="53">
        <f t="shared" si="6"/>
        <v>3.205128205128205E-3</v>
      </c>
      <c r="T30" s="26">
        <v>23</v>
      </c>
      <c r="U30" s="53">
        <f t="shared" si="7"/>
        <v>7.371794871794872E-2</v>
      </c>
      <c r="V30" s="26">
        <v>0</v>
      </c>
      <c r="W30" s="53">
        <f t="shared" si="8"/>
        <v>0</v>
      </c>
      <c r="X30" s="26">
        <v>0</v>
      </c>
      <c r="Y30" s="53">
        <f t="shared" si="9"/>
        <v>0</v>
      </c>
      <c r="Z30" s="26">
        <v>19</v>
      </c>
      <c r="AA30" s="53">
        <f t="shared" si="10"/>
        <v>6.0897435897435896E-2</v>
      </c>
      <c r="AB30" s="26">
        <v>2</v>
      </c>
      <c r="AC30" s="53">
        <f t="shared" si="11"/>
        <v>6.41025641025641E-3</v>
      </c>
      <c r="AD30" s="26">
        <v>307</v>
      </c>
      <c r="AE30" s="53">
        <f t="shared" si="12"/>
        <v>0.98397435897435892</v>
      </c>
      <c r="AF30" s="26">
        <v>5</v>
      </c>
      <c r="AG30" s="53">
        <f t="shared" si="13"/>
        <v>1.6025641025641024E-2</v>
      </c>
      <c r="AH30" s="26">
        <v>312</v>
      </c>
      <c r="AI30" s="59">
        <f t="shared" si="14"/>
        <v>1</v>
      </c>
      <c r="AJ30" s="29"/>
      <c r="AK30" s="23">
        <v>670</v>
      </c>
      <c r="AL30" s="65">
        <f t="shared" si="15"/>
        <v>0.46567164179104475</v>
      </c>
    </row>
    <row r="31" spans="1:38" s="5" customFormat="1" ht="20.25" customHeight="1">
      <c r="A31" s="44" t="s">
        <v>41</v>
      </c>
      <c r="B31" s="45" t="s">
        <v>35</v>
      </c>
      <c r="C31" s="20">
        <v>258</v>
      </c>
      <c r="D31" s="20" t="s">
        <v>5</v>
      </c>
      <c r="E31" s="46"/>
      <c r="F31" s="26">
        <v>206</v>
      </c>
      <c r="G31" s="53">
        <f t="shared" si="0"/>
        <v>0.44492440604751621</v>
      </c>
      <c r="H31" s="26">
        <v>213</v>
      </c>
      <c r="I31" s="53">
        <f t="shared" si="1"/>
        <v>0.46004319654427644</v>
      </c>
      <c r="J31" s="26">
        <v>1</v>
      </c>
      <c r="K31" s="53">
        <f t="shared" si="2"/>
        <v>2.1598272138228943E-3</v>
      </c>
      <c r="L31" s="26">
        <v>0</v>
      </c>
      <c r="M31" s="53">
        <f t="shared" si="3"/>
        <v>0</v>
      </c>
      <c r="N31" s="26">
        <v>4</v>
      </c>
      <c r="O31" s="53">
        <f t="shared" si="4"/>
        <v>8.6393088552915772E-3</v>
      </c>
      <c r="P31" s="26">
        <v>4</v>
      </c>
      <c r="Q31" s="53">
        <f t="shared" si="5"/>
        <v>8.6393088552915772E-3</v>
      </c>
      <c r="R31" s="26">
        <v>4</v>
      </c>
      <c r="S31" s="53">
        <f t="shared" si="6"/>
        <v>8.6393088552915772E-3</v>
      </c>
      <c r="T31" s="26">
        <v>11</v>
      </c>
      <c r="U31" s="53">
        <f t="shared" si="7"/>
        <v>2.3758099352051837E-2</v>
      </c>
      <c r="V31" s="26">
        <v>0</v>
      </c>
      <c r="W31" s="53">
        <f t="shared" si="8"/>
        <v>0</v>
      </c>
      <c r="X31" s="26">
        <v>0</v>
      </c>
      <c r="Y31" s="53">
        <f t="shared" si="9"/>
        <v>0</v>
      </c>
      <c r="Z31" s="26">
        <v>9</v>
      </c>
      <c r="AA31" s="53">
        <f t="shared" si="10"/>
        <v>1.9438444924406047E-2</v>
      </c>
      <c r="AB31" s="26">
        <v>1</v>
      </c>
      <c r="AC31" s="53">
        <f t="shared" si="11"/>
        <v>2.1598272138228943E-3</v>
      </c>
      <c r="AD31" s="26">
        <v>453</v>
      </c>
      <c r="AE31" s="53">
        <f t="shared" si="12"/>
        <v>0.97840172786177104</v>
      </c>
      <c r="AF31" s="26">
        <v>10</v>
      </c>
      <c r="AG31" s="53">
        <f t="shared" si="13"/>
        <v>2.159827213822894E-2</v>
      </c>
      <c r="AH31" s="26">
        <v>463</v>
      </c>
      <c r="AI31" s="59">
        <f t="shared" si="14"/>
        <v>1</v>
      </c>
      <c r="AJ31" s="29"/>
      <c r="AK31" s="23">
        <v>704</v>
      </c>
      <c r="AL31" s="65">
        <f t="shared" si="15"/>
        <v>0.65767045454545459</v>
      </c>
    </row>
    <row r="32" spans="1:38" s="5" customFormat="1" ht="20.25" customHeight="1">
      <c r="A32" s="44" t="s">
        <v>41</v>
      </c>
      <c r="B32" s="45" t="s">
        <v>35</v>
      </c>
      <c r="C32" s="20">
        <v>258</v>
      </c>
      <c r="D32" s="20" t="s">
        <v>6</v>
      </c>
      <c r="E32" s="46"/>
      <c r="F32" s="26">
        <v>181</v>
      </c>
      <c r="G32" s="53">
        <f t="shared" si="0"/>
        <v>0.40401785714285715</v>
      </c>
      <c r="H32" s="26">
        <v>227</v>
      </c>
      <c r="I32" s="53">
        <f t="shared" si="1"/>
        <v>0.5066964285714286</v>
      </c>
      <c r="J32" s="26">
        <v>1</v>
      </c>
      <c r="K32" s="53">
        <f t="shared" si="2"/>
        <v>2.232142857142857E-3</v>
      </c>
      <c r="L32" s="26">
        <v>1</v>
      </c>
      <c r="M32" s="53">
        <f t="shared" si="3"/>
        <v>2.232142857142857E-3</v>
      </c>
      <c r="N32" s="26">
        <v>0</v>
      </c>
      <c r="O32" s="53">
        <f t="shared" si="4"/>
        <v>0</v>
      </c>
      <c r="P32" s="26">
        <v>1</v>
      </c>
      <c r="Q32" s="53">
        <f t="shared" si="5"/>
        <v>2.232142857142857E-3</v>
      </c>
      <c r="R32" s="26">
        <v>4</v>
      </c>
      <c r="S32" s="53">
        <f t="shared" si="6"/>
        <v>8.9285714285714281E-3</v>
      </c>
      <c r="T32" s="26">
        <v>22</v>
      </c>
      <c r="U32" s="53">
        <f t="shared" si="7"/>
        <v>4.9107142857142856E-2</v>
      </c>
      <c r="V32" s="26">
        <v>1</v>
      </c>
      <c r="W32" s="53">
        <f t="shared" si="8"/>
        <v>2.232142857142857E-3</v>
      </c>
      <c r="X32" s="26">
        <v>0</v>
      </c>
      <c r="Y32" s="53">
        <f t="shared" si="9"/>
        <v>0</v>
      </c>
      <c r="Z32" s="26">
        <v>0</v>
      </c>
      <c r="AA32" s="53">
        <f t="shared" si="10"/>
        <v>0</v>
      </c>
      <c r="AB32" s="26">
        <v>0</v>
      </c>
      <c r="AC32" s="53">
        <f t="shared" si="11"/>
        <v>0</v>
      </c>
      <c r="AD32" s="26">
        <v>438</v>
      </c>
      <c r="AE32" s="53">
        <f t="shared" si="12"/>
        <v>0.9776785714285714</v>
      </c>
      <c r="AF32" s="26">
        <v>10</v>
      </c>
      <c r="AG32" s="53">
        <f t="shared" si="13"/>
        <v>2.2321428571428572E-2</v>
      </c>
      <c r="AH32" s="26">
        <v>448</v>
      </c>
      <c r="AI32" s="59">
        <f t="shared" si="14"/>
        <v>1</v>
      </c>
      <c r="AJ32" s="29"/>
      <c r="AK32" s="23">
        <v>704</v>
      </c>
      <c r="AL32" s="65">
        <f t="shared" si="15"/>
        <v>0.63636363636363635</v>
      </c>
    </row>
    <row r="33" spans="1:38" s="5" customFormat="1" ht="20.25" customHeight="1">
      <c r="A33" s="44" t="s">
        <v>41</v>
      </c>
      <c r="B33" s="45" t="s">
        <v>35</v>
      </c>
      <c r="C33" s="20">
        <v>259</v>
      </c>
      <c r="D33" s="20" t="s">
        <v>5</v>
      </c>
      <c r="E33" s="46"/>
      <c r="F33" s="26">
        <v>177</v>
      </c>
      <c r="G33" s="53">
        <f t="shared" si="0"/>
        <v>0.44139650872817954</v>
      </c>
      <c r="H33" s="26">
        <v>168</v>
      </c>
      <c r="I33" s="53">
        <f t="shared" si="1"/>
        <v>0.41895261845386533</v>
      </c>
      <c r="J33" s="26">
        <v>1</v>
      </c>
      <c r="K33" s="53">
        <f t="shared" si="2"/>
        <v>2.4937655860349127E-3</v>
      </c>
      <c r="L33" s="26">
        <v>1</v>
      </c>
      <c r="M33" s="53">
        <f t="shared" si="3"/>
        <v>2.4937655860349127E-3</v>
      </c>
      <c r="N33" s="26">
        <v>0</v>
      </c>
      <c r="O33" s="53">
        <f t="shared" si="4"/>
        <v>0</v>
      </c>
      <c r="P33" s="26">
        <v>3</v>
      </c>
      <c r="Q33" s="53">
        <f t="shared" si="5"/>
        <v>7.481296758104738E-3</v>
      </c>
      <c r="R33" s="26">
        <v>7</v>
      </c>
      <c r="S33" s="53">
        <f t="shared" si="6"/>
        <v>1.7456359102244388E-2</v>
      </c>
      <c r="T33" s="26">
        <v>32</v>
      </c>
      <c r="U33" s="53">
        <f t="shared" si="7"/>
        <v>7.9800498753117205E-2</v>
      </c>
      <c r="V33" s="26">
        <v>3</v>
      </c>
      <c r="W33" s="53">
        <f t="shared" si="8"/>
        <v>7.481296758104738E-3</v>
      </c>
      <c r="X33" s="26">
        <v>0</v>
      </c>
      <c r="Y33" s="53">
        <f t="shared" si="9"/>
        <v>0</v>
      </c>
      <c r="Z33" s="26">
        <v>0</v>
      </c>
      <c r="AA33" s="53">
        <f t="shared" si="10"/>
        <v>0</v>
      </c>
      <c r="AB33" s="26">
        <v>0</v>
      </c>
      <c r="AC33" s="53">
        <f t="shared" si="11"/>
        <v>0</v>
      </c>
      <c r="AD33" s="26">
        <v>392</v>
      </c>
      <c r="AE33" s="53">
        <f t="shared" si="12"/>
        <v>0.97755610972568574</v>
      </c>
      <c r="AF33" s="26">
        <v>9</v>
      </c>
      <c r="AG33" s="53">
        <f t="shared" si="13"/>
        <v>2.2443890274314215E-2</v>
      </c>
      <c r="AH33" s="26">
        <v>401</v>
      </c>
      <c r="AI33" s="59">
        <f t="shared" si="14"/>
        <v>1</v>
      </c>
      <c r="AJ33" s="29"/>
      <c r="AK33" s="23">
        <v>663</v>
      </c>
      <c r="AL33" s="65">
        <f t="shared" si="15"/>
        <v>0.60482654600301655</v>
      </c>
    </row>
    <row r="34" spans="1:38" s="5" customFormat="1" ht="20.25" customHeight="1">
      <c r="A34" s="44" t="s">
        <v>41</v>
      </c>
      <c r="B34" s="45" t="s">
        <v>35</v>
      </c>
      <c r="C34" s="20">
        <v>259</v>
      </c>
      <c r="D34" s="20" t="s">
        <v>6</v>
      </c>
      <c r="E34" s="46"/>
      <c r="F34" s="26">
        <v>183</v>
      </c>
      <c r="G34" s="53">
        <f t="shared" si="0"/>
        <v>0.42757009345794394</v>
      </c>
      <c r="H34" s="26">
        <v>173</v>
      </c>
      <c r="I34" s="53">
        <f t="shared" si="1"/>
        <v>0.40420560747663553</v>
      </c>
      <c r="J34" s="26">
        <v>6</v>
      </c>
      <c r="K34" s="53">
        <f t="shared" si="2"/>
        <v>1.4018691588785047E-2</v>
      </c>
      <c r="L34" s="26">
        <v>0</v>
      </c>
      <c r="M34" s="53">
        <f t="shared" si="3"/>
        <v>0</v>
      </c>
      <c r="N34" s="26">
        <v>3</v>
      </c>
      <c r="O34" s="53">
        <f t="shared" si="4"/>
        <v>7.0093457943925233E-3</v>
      </c>
      <c r="P34" s="26">
        <v>0</v>
      </c>
      <c r="Q34" s="53">
        <f t="shared" si="5"/>
        <v>0</v>
      </c>
      <c r="R34" s="26">
        <v>3</v>
      </c>
      <c r="S34" s="53">
        <f t="shared" si="6"/>
        <v>7.0093457943925233E-3</v>
      </c>
      <c r="T34" s="26">
        <v>26</v>
      </c>
      <c r="U34" s="53">
        <f t="shared" si="7"/>
        <v>6.0747663551401869E-2</v>
      </c>
      <c r="V34" s="26">
        <v>8</v>
      </c>
      <c r="W34" s="53">
        <f t="shared" si="8"/>
        <v>1.8691588785046728E-2</v>
      </c>
      <c r="X34" s="26">
        <v>1</v>
      </c>
      <c r="Y34" s="53">
        <f t="shared" si="9"/>
        <v>2.3364485981308409E-3</v>
      </c>
      <c r="Z34" s="26">
        <v>10</v>
      </c>
      <c r="AA34" s="53">
        <f t="shared" si="10"/>
        <v>2.336448598130841E-2</v>
      </c>
      <c r="AB34" s="26">
        <v>1</v>
      </c>
      <c r="AC34" s="53">
        <f t="shared" si="11"/>
        <v>2.3364485981308409E-3</v>
      </c>
      <c r="AD34" s="26">
        <v>414</v>
      </c>
      <c r="AE34" s="53">
        <f t="shared" si="12"/>
        <v>0.96728971962616828</v>
      </c>
      <c r="AF34" s="26">
        <v>14</v>
      </c>
      <c r="AG34" s="53">
        <f t="shared" si="13"/>
        <v>3.2710280373831772E-2</v>
      </c>
      <c r="AH34" s="26">
        <v>428</v>
      </c>
      <c r="AI34" s="59">
        <f t="shared" si="14"/>
        <v>1</v>
      </c>
      <c r="AJ34" s="29"/>
      <c r="AK34" s="23">
        <v>663</v>
      </c>
      <c r="AL34" s="65">
        <f t="shared" si="15"/>
        <v>0.64555052790346912</v>
      </c>
    </row>
    <row r="35" spans="1:38" s="5" customFormat="1" ht="20.25" customHeight="1">
      <c r="A35" s="44" t="s">
        <v>41</v>
      </c>
      <c r="B35" s="45" t="s">
        <v>35</v>
      </c>
      <c r="C35" s="20">
        <v>260</v>
      </c>
      <c r="D35" s="20" t="s">
        <v>5</v>
      </c>
      <c r="E35" s="46"/>
      <c r="F35" s="26">
        <v>205</v>
      </c>
      <c r="G35" s="53">
        <f t="shared" si="0"/>
        <v>0.47235023041474655</v>
      </c>
      <c r="H35" s="26">
        <v>167</v>
      </c>
      <c r="I35" s="53">
        <f t="shared" si="1"/>
        <v>0.3847926267281106</v>
      </c>
      <c r="J35" s="26">
        <v>5</v>
      </c>
      <c r="K35" s="53">
        <f t="shared" si="2"/>
        <v>1.1520737327188941E-2</v>
      </c>
      <c r="L35" s="26">
        <v>2</v>
      </c>
      <c r="M35" s="53">
        <f t="shared" si="3"/>
        <v>4.608294930875576E-3</v>
      </c>
      <c r="N35" s="26">
        <v>0</v>
      </c>
      <c r="O35" s="53">
        <f t="shared" si="4"/>
        <v>0</v>
      </c>
      <c r="P35" s="26">
        <v>0</v>
      </c>
      <c r="Q35" s="53">
        <f t="shared" si="5"/>
        <v>0</v>
      </c>
      <c r="R35" s="26">
        <v>2</v>
      </c>
      <c r="S35" s="53">
        <f t="shared" si="6"/>
        <v>4.608294930875576E-3</v>
      </c>
      <c r="T35" s="26">
        <v>33</v>
      </c>
      <c r="U35" s="53">
        <f t="shared" si="7"/>
        <v>7.6036866359447008E-2</v>
      </c>
      <c r="V35" s="26">
        <v>3</v>
      </c>
      <c r="W35" s="53">
        <f t="shared" si="8"/>
        <v>6.9124423963133645E-3</v>
      </c>
      <c r="X35" s="26">
        <v>0</v>
      </c>
      <c r="Y35" s="53">
        <f t="shared" si="9"/>
        <v>0</v>
      </c>
      <c r="Z35" s="26">
        <v>0</v>
      </c>
      <c r="AA35" s="53">
        <f t="shared" si="10"/>
        <v>0</v>
      </c>
      <c r="AB35" s="26">
        <v>7</v>
      </c>
      <c r="AC35" s="53">
        <f t="shared" si="11"/>
        <v>1.6129032258064516E-2</v>
      </c>
      <c r="AD35" s="26">
        <v>424</v>
      </c>
      <c r="AE35" s="53">
        <f t="shared" si="12"/>
        <v>0.97695852534562211</v>
      </c>
      <c r="AF35" s="26">
        <v>10</v>
      </c>
      <c r="AG35" s="53">
        <f t="shared" si="13"/>
        <v>2.3041474654377881E-2</v>
      </c>
      <c r="AH35" s="26">
        <v>434</v>
      </c>
      <c r="AI35" s="59">
        <f t="shared" si="14"/>
        <v>1</v>
      </c>
      <c r="AJ35" s="29"/>
      <c r="AK35" s="23">
        <v>698</v>
      </c>
      <c r="AL35" s="65">
        <f t="shared" si="15"/>
        <v>0.62177650429799425</v>
      </c>
    </row>
    <row r="36" spans="1:38" s="5" customFormat="1" ht="20.25" customHeight="1">
      <c r="A36" s="44" t="s">
        <v>41</v>
      </c>
      <c r="B36" s="45" t="s">
        <v>35</v>
      </c>
      <c r="C36" s="20">
        <v>491</v>
      </c>
      <c r="D36" s="20" t="s">
        <v>5</v>
      </c>
      <c r="E36" s="46"/>
      <c r="F36" s="26">
        <v>120</v>
      </c>
      <c r="G36" s="53">
        <f t="shared" si="0"/>
        <v>0.52863436123348018</v>
      </c>
      <c r="H36" s="26">
        <v>33</v>
      </c>
      <c r="I36" s="53">
        <f t="shared" si="1"/>
        <v>0.14537444933920704</v>
      </c>
      <c r="J36" s="26">
        <v>7</v>
      </c>
      <c r="K36" s="53">
        <f t="shared" si="2"/>
        <v>3.0837004405286344E-2</v>
      </c>
      <c r="L36" s="26">
        <v>0</v>
      </c>
      <c r="M36" s="53">
        <f t="shared" si="3"/>
        <v>0</v>
      </c>
      <c r="N36" s="26">
        <v>2</v>
      </c>
      <c r="O36" s="53">
        <f t="shared" si="4"/>
        <v>8.8105726872246704E-3</v>
      </c>
      <c r="P36" s="26">
        <v>3</v>
      </c>
      <c r="Q36" s="53">
        <f t="shared" si="5"/>
        <v>1.3215859030837005E-2</v>
      </c>
      <c r="R36" s="26">
        <v>0</v>
      </c>
      <c r="S36" s="53">
        <f t="shared" si="6"/>
        <v>0</v>
      </c>
      <c r="T36" s="26">
        <v>51</v>
      </c>
      <c r="U36" s="53">
        <f t="shared" si="7"/>
        <v>0.22466960352422907</v>
      </c>
      <c r="V36" s="26">
        <v>2</v>
      </c>
      <c r="W36" s="53">
        <f t="shared" si="8"/>
        <v>8.8105726872246704E-3</v>
      </c>
      <c r="X36" s="26">
        <v>5</v>
      </c>
      <c r="Y36" s="53">
        <f t="shared" si="9"/>
        <v>2.2026431718061675E-2</v>
      </c>
      <c r="Z36" s="26">
        <v>0</v>
      </c>
      <c r="AA36" s="53">
        <f t="shared" si="10"/>
        <v>0</v>
      </c>
      <c r="AB36" s="26">
        <v>2</v>
      </c>
      <c r="AC36" s="53">
        <f t="shared" si="11"/>
        <v>8.8105726872246704E-3</v>
      </c>
      <c r="AD36" s="26">
        <v>225</v>
      </c>
      <c r="AE36" s="53">
        <f t="shared" si="12"/>
        <v>0.99118942731277537</v>
      </c>
      <c r="AF36" s="26">
        <v>2</v>
      </c>
      <c r="AG36" s="53">
        <f t="shared" si="13"/>
        <v>8.8105726872246704E-3</v>
      </c>
      <c r="AH36" s="26">
        <v>227</v>
      </c>
      <c r="AI36" s="59">
        <f t="shared" si="14"/>
        <v>1</v>
      </c>
      <c r="AJ36" s="29"/>
      <c r="AK36" s="23">
        <v>428</v>
      </c>
      <c r="AL36" s="65">
        <f t="shared" si="15"/>
        <v>0.53037383177570097</v>
      </c>
    </row>
    <row r="37" spans="1:38" s="5" customFormat="1" ht="20.25" customHeight="1">
      <c r="A37" s="44" t="s">
        <v>41</v>
      </c>
      <c r="B37" s="45" t="s">
        <v>35</v>
      </c>
      <c r="C37" s="20">
        <v>491</v>
      </c>
      <c r="D37" s="20" t="s">
        <v>6</v>
      </c>
      <c r="E37" s="46"/>
      <c r="F37" s="26">
        <v>94</v>
      </c>
      <c r="G37" s="53">
        <f t="shared" si="0"/>
        <v>0.43119266055045874</v>
      </c>
      <c r="H37" s="26">
        <v>36</v>
      </c>
      <c r="I37" s="53">
        <f t="shared" si="1"/>
        <v>0.16513761467889909</v>
      </c>
      <c r="J37" s="26">
        <v>9</v>
      </c>
      <c r="K37" s="53">
        <f t="shared" si="2"/>
        <v>4.1284403669724773E-2</v>
      </c>
      <c r="L37" s="26">
        <v>0</v>
      </c>
      <c r="M37" s="53">
        <f t="shared" si="3"/>
        <v>0</v>
      </c>
      <c r="N37" s="26">
        <v>2</v>
      </c>
      <c r="O37" s="53">
        <f t="shared" si="4"/>
        <v>9.1743119266055051E-3</v>
      </c>
      <c r="P37" s="26">
        <v>2</v>
      </c>
      <c r="Q37" s="53">
        <f t="shared" si="5"/>
        <v>9.1743119266055051E-3</v>
      </c>
      <c r="R37" s="26">
        <v>2</v>
      </c>
      <c r="S37" s="53">
        <f t="shared" si="6"/>
        <v>9.1743119266055051E-3</v>
      </c>
      <c r="T37" s="26">
        <v>61</v>
      </c>
      <c r="U37" s="53">
        <f t="shared" si="7"/>
        <v>0.27981651376146788</v>
      </c>
      <c r="V37" s="26">
        <v>7</v>
      </c>
      <c r="W37" s="53">
        <f t="shared" si="8"/>
        <v>3.2110091743119268E-2</v>
      </c>
      <c r="X37" s="26">
        <v>1</v>
      </c>
      <c r="Y37" s="53">
        <f t="shared" si="9"/>
        <v>4.5871559633027525E-3</v>
      </c>
      <c r="Z37" s="26">
        <v>1</v>
      </c>
      <c r="AA37" s="53">
        <f t="shared" si="10"/>
        <v>4.5871559633027525E-3</v>
      </c>
      <c r="AB37" s="26">
        <v>2</v>
      </c>
      <c r="AC37" s="53">
        <f t="shared" si="11"/>
        <v>9.1743119266055051E-3</v>
      </c>
      <c r="AD37" s="26">
        <v>217</v>
      </c>
      <c r="AE37" s="53">
        <f t="shared" si="12"/>
        <v>0.99541284403669728</v>
      </c>
      <c r="AF37" s="26">
        <v>1</v>
      </c>
      <c r="AG37" s="53">
        <f t="shared" si="13"/>
        <v>4.5871559633027525E-3</v>
      </c>
      <c r="AH37" s="26">
        <v>218</v>
      </c>
      <c r="AI37" s="59">
        <f t="shared" si="14"/>
        <v>1</v>
      </c>
      <c r="AJ37" s="29"/>
      <c r="AK37" s="23">
        <v>428</v>
      </c>
      <c r="AL37" s="65">
        <f t="shared" si="15"/>
        <v>0.50934579439252337</v>
      </c>
    </row>
    <row r="38" spans="1:38" s="5" customFormat="1" ht="20.25" customHeight="1">
      <c r="A38" s="44" t="s">
        <v>41</v>
      </c>
      <c r="B38" s="45" t="s">
        <v>35</v>
      </c>
      <c r="C38" s="20">
        <v>492</v>
      </c>
      <c r="D38" s="20" t="s">
        <v>5</v>
      </c>
      <c r="E38" s="46"/>
      <c r="F38" s="26">
        <v>66</v>
      </c>
      <c r="G38" s="53">
        <f t="shared" si="0"/>
        <v>0.42857142857142855</v>
      </c>
      <c r="H38" s="26">
        <v>30</v>
      </c>
      <c r="I38" s="53">
        <f t="shared" si="1"/>
        <v>0.19480519480519481</v>
      </c>
      <c r="J38" s="26">
        <v>1</v>
      </c>
      <c r="K38" s="53">
        <f t="shared" si="2"/>
        <v>6.4935064935064939E-3</v>
      </c>
      <c r="L38" s="26">
        <v>1</v>
      </c>
      <c r="M38" s="53">
        <f t="shared" si="3"/>
        <v>6.4935064935064939E-3</v>
      </c>
      <c r="N38" s="26">
        <v>2</v>
      </c>
      <c r="O38" s="53">
        <f t="shared" si="4"/>
        <v>1.2987012987012988E-2</v>
      </c>
      <c r="P38" s="26">
        <v>3</v>
      </c>
      <c r="Q38" s="53">
        <f t="shared" si="5"/>
        <v>1.948051948051948E-2</v>
      </c>
      <c r="R38" s="26">
        <v>3</v>
      </c>
      <c r="S38" s="53">
        <f t="shared" si="6"/>
        <v>1.948051948051948E-2</v>
      </c>
      <c r="T38" s="26">
        <v>39</v>
      </c>
      <c r="U38" s="53">
        <f t="shared" si="7"/>
        <v>0.25324675324675322</v>
      </c>
      <c r="V38" s="26">
        <v>3</v>
      </c>
      <c r="W38" s="53">
        <f t="shared" si="8"/>
        <v>1.948051948051948E-2</v>
      </c>
      <c r="X38" s="26">
        <v>3</v>
      </c>
      <c r="Y38" s="53">
        <f t="shared" si="9"/>
        <v>1.948051948051948E-2</v>
      </c>
      <c r="Z38" s="26">
        <v>0</v>
      </c>
      <c r="AA38" s="53">
        <f t="shared" si="10"/>
        <v>0</v>
      </c>
      <c r="AB38" s="26">
        <v>0</v>
      </c>
      <c r="AC38" s="53">
        <f t="shared" si="11"/>
        <v>0</v>
      </c>
      <c r="AD38" s="26">
        <v>151</v>
      </c>
      <c r="AE38" s="53">
        <f t="shared" si="12"/>
        <v>0.98051948051948057</v>
      </c>
      <c r="AF38" s="26">
        <v>3</v>
      </c>
      <c r="AG38" s="53">
        <f t="shared" si="13"/>
        <v>1.948051948051948E-2</v>
      </c>
      <c r="AH38" s="26">
        <v>154</v>
      </c>
      <c r="AI38" s="59">
        <f t="shared" si="14"/>
        <v>1</v>
      </c>
      <c r="AJ38" s="29"/>
      <c r="AK38" s="23">
        <v>486</v>
      </c>
      <c r="AL38" s="65">
        <f t="shared" si="15"/>
        <v>0.3168724279835391</v>
      </c>
    </row>
    <row r="39" spans="1:38" s="5" customFormat="1" ht="20.25" customHeight="1">
      <c r="A39" s="44" t="s">
        <v>41</v>
      </c>
      <c r="B39" s="45" t="s">
        <v>35</v>
      </c>
      <c r="C39" s="20">
        <v>492</v>
      </c>
      <c r="D39" s="20" t="s">
        <v>6</v>
      </c>
      <c r="E39" s="46"/>
      <c r="F39" s="26">
        <v>69</v>
      </c>
      <c r="G39" s="53">
        <f t="shared" si="0"/>
        <v>0.46</v>
      </c>
      <c r="H39" s="26">
        <v>41</v>
      </c>
      <c r="I39" s="53">
        <f t="shared" si="1"/>
        <v>0.27333333333333332</v>
      </c>
      <c r="J39" s="26">
        <v>2</v>
      </c>
      <c r="K39" s="53">
        <f t="shared" si="2"/>
        <v>1.3333333333333334E-2</v>
      </c>
      <c r="L39" s="26">
        <v>1</v>
      </c>
      <c r="M39" s="53">
        <f t="shared" si="3"/>
        <v>6.6666666666666671E-3</v>
      </c>
      <c r="N39" s="26">
        <v>0</v>
      </c>
      <c r="O39" s="53">
        <f t="shared" si="4"/>
        <v>0</v>
      </c>
      <c r="P39" s="26">
        <v>0</v>
      </c>
      <c r="Q39" s="53">
        <f t="shared" si="5"/>
        <v>0</v>
      </c>
      <c r="R39" s="26">
        <v>1</v>
      </c>
      <c r="S39" s="53">
        <f t="shared" si="6"/>
        <v>6.6666666666666671E-3</v>
      </c>
      <c r="T39" s="26">
        <v>26</v>
      </c>
      <c r="U39" s="53">
        <f t="shared" si="7"/>
        <v>0.17333333333333334</v>
      </c>
      <c r="V39" s="26">
        <v>6</v>
      </c>
      <c r="W39" s="53">
        <f t="shared" si="8"/>
        <v>0.04</v>
      </c>
      <c r="X39" s="26">
        <v>2</v>
      </c>
      <c r="Y39" s="53">
        <f t="shared" si="9"/>
        <v>1.3333333333333334E-2</v>
      </c>
      <c r="Z39" s="26">
        <v>0</v>
      </c>
      <c r="AA39" s="53">
        <f t="shared" si="10"/>
        <v>0</v>
      </c>
      <c r="AB39" s="26">
        <v>1</v>
      </c>
      <c r="AC39" s="53">
        <f t="shared" si="11"/>
        <v>6.6666666666666671E-3</v>
      </c>
      <c r="AD39" s="26">
        <v>149</v>
      </c>
      <c r="AE39" s="53">
        <f t="shared" si="12"/>
        <v>0.99333333333333329</v>
      </c>
      <c r="AF39" s="26">
        <v>1</v>
      </c>
      <c r="AG39" s="53">
        <f t="shared" si="13"/>
        <v>6.6666666666666671E-3</v>
      </c>
      <c r="AH39" s="26">
        <v>150</v>
      </c>
      <c r="AI39" s="59">
        <f t="shared" si="14"/>
        <v>1</v>
      </c>
      <c r="AJ39" s="29"/>
      <c r="AK39" s="23">
        <v>486</v>
      </c>
      <c r="AL39" s="65">
        <f t="shared" si="15"/>
        <v>0.30864197530864196</v>
      </c>
    </row>
    <row r="40" spans="1:38" s="5" customFormat="1" ht="20.25" customHeight="1">
      <c r="A40" s="44" t="s">
        <v>41</v>
      </c>
      <c r="B40" s="45" t="s">
        <v>35</v>
      </c>
      <c r="C40" s="20">
        <v>493</v>
      </c>
      <c r="D40" s="20" t="s">
        <v>5</v>
      </c>
      <c r="E40" s="46"/>
      <c r="F40" s="26">
        <v>179</v>
      </c>
      <c r="G40" s="53">
        <f t="shared" si="0"/>
        <v>0.52492668621700878</v>
      </c>
      <c r="H40" s="26">
        <v>56</v>
      </c>
      <c r="I40" s="53">
        <f t="shared" si="1"/>
        <v>0.16422287390029325</v>
      </c>
      <c r="J40" s="26">
        <v>8</v>
      </c>
      <c r="K40" s="53">
        <f t="shared" si="2"/>
        <v>2.3460410557184751E-2</v>
      </c>
      <c r="L40" s="26">
        <v>3</v>
      </c>
      <c r="M40" s="53">
        <f t="shared" si="3"/>
        <v>8.7976539589442824E-3</v>
      </c>
      <c r="N40" s="26">
        <v>1</v>
      </c>
      <c r="O40" s="53">
        <f t="shared" si="4"/>
        <v>2.9325513196480938E-3</v>
      </c>
      <c r="P40" s="26">
        <v>1</v>
      </c>
      <c r="Q40" s="53">
        <f t="shared" si="5"/>
        <v>2.9325513196480938E-3</v>
      </c>
      <c r="R40" s="26">
        <v>1</v>
      </c>
      <c r="S40" s="53">
        <f t="shared" si="6"/>
        <v>2.9325513196480938E-3</v>
      </c>
      <c r="T40" s="26">
        <v>79</v>
      </c>
      <c r="U40" s="53">
        <f t="shared" si="7"/>
        <v>0.2316715542521994</v>
      </c>
      <c r="V40" s="26">
        <v>1</v>
      </c>
      <c r="W40" s="53">
        <f t="shared" si="8"/>
        <v>2.9325513196480938E-3</v>
      </c>
      <c r="X40" s="26">
        <v>3</v>
      </c>
      <c r="Y40" s="53">
        <f t="shared" si="9"/>
        <v>8.7976539589442824E-3</v>
      </c>
      <c r="Z40" s="26">
        <v>0</v>
      </c>
      <c r="AA40" s="53">
        <f t="shared" si="10"/>
        <v>0</v>
      </c>
      <c r="AB40" s="26">
        <v>3</v>
      </c>
      <c r="AC40" s="53">
        <f t="shared" si="11"/>
        <v>8.7976539589442824E-3</v>
      </c>
      <c r="AD40" s="26">
        <v>335</v>
      </c>
      <c r="AE40" s="53">
        <f t="shared" si="12"/>
        <v>0.98240469208211145</v>
      </c>
      <c r="AF40" s="26">
        <v>6</v>
      </c>
      <c r="AG40" s="53">
        <f t="shared" si="13"/>
        <v>1.7595307917888565E-2</v>
      </c>
      <c r="AH40" s="26">
        <v>341</v>
      </c>
      <c r="AI40" s="59">
        <f t="shared" si="14"/>
        <v>1</v>
      </c>
      <c r="AJ40" s="29"/>
      <c r="AK40" s="23">
        <v>707</v>
      </c>
      <c r="AL40" s="65">
        <f t="shared" si="15"/>
        <v>0.48231966053748232</v>
      </c>
    </row>
    <row r="41" spans="1:38" s="5" customFormat="1" ht="20.25" customHeight="1">
      <c r="A41" s="44" t="s">
        <v>41</v>
      </c>
      <c r="B41" s="45" t="s">
        <v>35</v>
      </c>
      <c r="C41" s="20">
        <v>494</v>
      </c>
      <c r="D41" s="20" t="s">
        <v>5</v>
      </c>
      <c r="E41" s="46"/>
      <c r="F41" s="26">
        <v>159</v>
      </c>
      <c r="G41" s="53">
        <f t="shared" si="0"/>
        <v>0.5955056179775281</v>
      </c>
      <c r="H41" s="26">
        <v>38</v>
      </c>
      <c r="I41" s="53">
        <f t="shared" si="1"/>
        <v>0.14232209737827714</v>
      </c>
      <c r="J41" s="26">
        <v>3</v>
      </c>
      <c r="K41" s="53">
        <f t="shared" si="2"/>
        <v>1.1235955056179775E-2</v>
      </c>
      <c r="L41" s="26">
        <v>2</v>
      </c>
      <c r="M41" s="53">
        <f t="shared" si="3"/>
        <v>7.4906367041198503E-3</v>
      </c>
      <c r="N41" s="26">
        <v>1</v>
      </c>
      <c r="O41" s="53">
        <f t="shared" si="4"/>
        <v>3.7453183520599251E-3</v>
      </c>
      <c r="P41" s="26">
        <v>3</v>
      </c>
      <c r="Q41" s="53">
        <f t="shared" si="5"/>
        <v>1.1235955056179775E-2</v>
      </c>
      <c r="R41" s="26">
        <v>3</v>
      </c>
      <c r="S41" s="53">
        <f t="shared" si="6"/>
        <v>1.1235955056179775E-2</v>
      </c>
      <c r="T41" s="26">
        <v>42</v>
      </c>
      <c r="U41" s="53">
        <f t="shared" si="7"/>
        <v>0.15730337078651685</v>
      </c>
      <c r="V41" s="26">
        <v>5</v>
      </c>
      <c r="W41" s="53">
        <f t="shared" si="8"/>
        <v>1.8726591760299626E-2</v>
      </c>
      <c r="X41" s="26">
        <v>4</v>
      </c>
      <c r="Y41" s="53">
        <f t="shared" si="9"/>
        <v>1.4981273408239701E-2</v>
      </c>
      <c r="Z41" s="26">
        <v>0</v>
      </c>
      <c r="AA41" s="53">
        <f t="shared" si="10"/>
        <v>0</v>
      </c>
      <c r="AB41" s="26">
        <v>2</v>
      </c>
      <c r="AC41" s="53">
        <f t="shared" si="11"/>
        <v>7.4906367041198503E-3</v>
      </c>
      <c r="AD41" s="26">
        <v>262</v>
      </c>
      <c r="AE41" s="53">
        <f t="shared" si="12"/>
        <v>0.98127340823970033</v>
      </c>
      <c r="AF41" s="26">
        <v>5</v>
      </c>
      <c r="AG41" s="53">
        <f t="shared" si="13"/>
        <v>1.8726591760299626E-2</v>
      </c>
      <c r="AH41" s="26">
        <v>267</v>
      </c>
      <c r="AI41" s="59">
        <f t="shared" si="14"/>
        <v>1</v>
      </c>
      <c r="AJ41" s="29"/>
      <c r="AK41" s="23">
        <v>544</v>
      </c>
      <c r="AL41" s="65">
        <f t="shared" si="15"/>
        <v>0.49080882352941174</v>
      </c>
    </row>
    <row r="42" spans="1:38" s="5" customFormat="1" ht="20.25" customHeight="1">
      <c r="A42" s="44" t="s">
        <v>41</v>
      </c>
      <c r="B42" s="45" t="s">
        <v>35</v>
      </c>
      <c r="C42" s="20">
        <v>495</v>
      </c>
      <c r="D42" s="20" t="s">
        <v>5</v>
      </c>
      <c r="E42" s="46"/>
      <c r="F42" s="26">
        <v>140</v>
      </c>
      <c r="G42" s="53">
        <f t="shared" si="0"/>
        <v>0.5668016194331984</v>
      </c>
      <c r="H42" s="26">
        <v>50</v>
      </c>
      <c r="I42" s="53">
        <f t="shared" si="1"/>
        <v>0.20242914979757085</v>
      </c>
      <c r="J42" s="26">
        <v>6</v>
      </c>
      <c r="K42" s="53">
        <f t="shared" si="2"/>
        <v>2.4291497975708502E-2</v>
      </c>
      <c r="L42" s="26">
        <v>0</v>
      </c>
      <c r="M42" s="53">
        <f t="shared" si="3"/>
        <v>0</v>
      </c>
      <c r="N42" s="26">
        <v>2</v>
      </c>
      <c r="O42" s="53">
        <f t="shared" si="4"/>
        <v>8.0971659919028341E-3</v>
      </c>
      <c r="P42" s="26">
        <v>2</v>
      </c>
      <c r="Q42" s="53">
        <f t="shared" si="5"/>
        <v>8.0971659919028341E-3</v>
      </c>
      <c r="R42" s="26">
        <v>2</v>
      </c>
      <c r="S42" s="53">
        <f t="shared" si="6"/>
        <v>8.0971659919028341E-3</v>
      </c>
      <c r="T42" s="26">
        <v>35</v>
      </c>
      <c r="U42" s="53">
        <f t="shared" si="7"/>
        <v>0.1417004048582996</v>
      </c>
      <c r="V42" s="26">
        <v>1</v>
      </c>
      <c r="W42" s="53">
        <f t="shared" si="8"/>
        <v>4.048582995951417E-3</v>
      </c>
      <c r="X42" s="26">
        <v>1</v>
      </c>
      <c r="Y42" s="53">
        <f t="shared" si="9"/>
        <v>4.048582995951417E-3</v>
      </c>
      <c r="Z42" s="26">
        <v>2</v>
      </c>
      <c r="AA42" s="53">
        <f t="shared" si="10"/>
        <v>8.0971659919028341E-3</v>
      </c>
      <c r="AB42" s="26">
        <v>1</v>
      </c>
      <c r="AC42" s="53">
        <f t="shared" si="11"/>
        <v>4.048582995951417E-3</v>
      </c>
      <c r="AD42" s="26">
        <v>242</v>
      </c>
      <c r="AE42" s="53">
        <f t="shared" si="12"/>
        <v>0.97975708502024295</v>
      </c>
      <c r="AF42" s="26">
        <v>5</v>
      </c>
      <c r="AG42" s="53">
        <f t="shared" si="13"/>
        <v>2.0242914979757085E-2</v>
      </c>
      <c r="AH42" s="26">
        <v>247</v>
      </c>
      <c r="AI42" s="59">
        <f t="shared" si="14"/>
        <v>1</v>
      </c>
      <c r="AJ42" s="29"/>
      <c r="AK42" s="23">
        <v>538</v>
      </c>
      <c r="AL42" s="65">
        <f t="shared" si="15"/>
        <v>0.45910780669144979</v>
      </c>
    </row>
    <row r="43" spans="1:38" s="5" customFormat="1" ht="20.25" customHeight="1">
      <c r="A43" s="44" t="s">
        <v>41</v>
      </c>
      <c r="B43" s="45" t="s">
        <v>35</v>
      </c>
      <c r="C43" s="20">
        <v>496</v>
      </c>
      <c r="D43" s="20" t="s">
        <v>5</v>
      </c>
      <c r="E43" s="46"/>
      <c r="F43" s="26">
        <v>97</v>
      </c>
      <c r="G43" s="53">
        <f t="shared" si="0"/>
        <v>0.4330357142857143</v>
      </c>
      <c r="H43" s="26">
        <v>64</v>
      </c>
      <c r="I43" s="53">
        <f t="shared" si="1"/>
        <v>0.2857142857142857</v>
      </c>
      <c r="J43" s="26">
        <v>6</v>
      </c>
      <c r="K43" s="53">
        <f t="shared" si="2"/>
        <v>2.6785714285714284E-2</v>
      </c>
      <c r="L43" s="26">
        <v>1</v>
      </c>
      <c r="M43" s="53">
        <f t="shared" si="3"/>
        <v>4.464285714285714E-3</v>
      </c>
      <c r="N43" s="26">
        <v>2</v>
      </c>
      <c r="O43" s="53">
        <f t="shared" si="4"/>
        <v>8.9285714285714281E-3</v>
      </c>
      <c r="P43" s="26">
        <v>0</v>
      </c>
      <c r="Q43" s="53">
        <f t="shared" si="5"/>
        <v>0</v>
      </c>
      <c r="R43" s="26">
        <v>3</v>
      </c>
      <c r="S43" s="53">
        <f t="shared" si="6"/>
        <v>1.3392857142857142E-2</v>
      </c>
      <c r="T43" s="26">
        <v>41</v>
      </c>
      <c r="U43" s="53">
        <f t="shared" si="7"/>
        <v>0.18303571428571427</v>
      </c>
      <c r="V43" s="26">
        <v>2</v>
      </c>
      <c r="W43" s="53">
        <f t="shared" si="8"/>
        <v>8.9285714285714281E-3</v>
      </c>
      <c r="X43" s="26">
        <v>0</v>
      </c>
      <c r="Y43" s="53">
        <f t="shared" si="9"/>
        <v>0</v>
      </c>
      <c r="Z43" s="26">
        <v>1</v>
      </c>
      <c r="AA43" s="53">
        <f t="shared" si="10"/>
        <v>4.464285714285714E-3</v>
      </c>
      <c r="AB43" s="26">
        <v>2</v>
      </c>
      <c r="AC43" s="53">
        <f t="shared" si="11"/>
        <v>8.9285714285714281E-3</v>
      </c>
      <c r="AD43" s="26">
        <v>219</v>
      </c>
      <c r="AE43" s="53">
        <f t="shared" si="12"/>
        <v>0.9776785714285714</v>
      </c>
      <c r="AF43" s="26">
        <v>5</v>
      </c>
      <c r="AG43" s="53">
        <f t="shared" si="13"/>
        <v>2.2321428571428572E-2</v>
      </c>
      <c r="AH43" s="26">
        <v>224</v>
      </c>
      <c r="AI43" s="59">
        <f t="shared" si="14"/>
        <v>1</v>
      </c>
      <c r="AJ43" s="29"/>
      <c r="AK43" s="23">
        <v>519</v>
      </c>
      <c r="AL43" s="65">
        <f t="shared" si="15"/>
        <v>0.43159922928709055</v>
      </c>
    </row>
    <row r="44" spans="1:38" s="5" customFormat="1" ht="20.25" customHeight="1">
      <c r="A44" s="44" t="s">
        <v>41</v>
      </c>
      <c r="B44" s="45" t="s">
        <v>35</v>
      </c>
      <c r="C44" s="20">
        <v>497</v>
      </c>
      <c r="D44" s="20" t="s">
        <v>5</v>
      </c>
      <c r="E44" s="46"/>
      <c r="F44" s="26">
        <v>111</v>
      </c>
      <c r="G44" s="53">
        <f t="shared" si="0"/>
        <v>0.53365384615384615</v>
      </c>
      <c r="H44" s="26">
        <v>31</v>
      </c>
      <c r="I44" s="53">
        <f t="shared" si="1"/>
        <v>0.14903846153846154</v>
      </c>
      <c r="J44" s="26">
        <v>4</v>
      </c>
      <c r="K44" s="53">
        <f t="shared" si="2"/>
        <v>1.9230769230769232E-2</v>
      </c>
      <c r="L44" s="26">
        <v>1</v>
      </c>
      <c r="M44" s="53">
        <f t="shared" si="3"/>
        <v>4.807692307692308E-3</v>
      </c>
      <c r="N44" s="26">
        <v>1</v>
      </c>
      <c r="O44" s="53">
        <f t="shared" si="4"/>
        <v>4.807692307692308E-3</v>
      </c>
      <c r="P44" s="26">
        <v>3</v>
      </c>
      <c r="Q44" s="53">
        <f t="shared" si="5"/>
        <v>1.4423076923076924E-2</v>
      </c>
      <c r="R44" s="26">
        <v>1</v>
      </c>
      <c r="S44" s="53">
        <f t="shared" si="6"/>
        <v>4.807692307692308E-3</v>
      </c>
      <c r="T44" s="26">
        <v>41</v>
      </c>
      <c r="U44" s="53">
        <f t="shared" si="7"/>
        <v>0.19711538461538461</v>
      </c>
      <c r="V44" s="26">
        <v>3</v>
      </c>
      <c r="W44" s="53">
        <f t="shared" si="8"/>
        <v>1.4423076923076924E-2</v>
      </c>
      <c r="X44" s="26">
        <v>3</v>
      </c>
      <c r="Y44" s="53">
        <f t="shared" si="9"/>
        <v>1.4423076923076924E-2</v>
      </c>
      <c r="Z44" s="26">
        <v>3</v>
      </c>
      <c r="AA44" s="53">
        <f t="shared" si="10"/>
        <v>1.4423076923076924E-2</v>
      </c>
      <c r="AB44" s="26">
        <v>2</v>
      </c>
      <c r="AC44" s="53">
        <f t="shared" si="11"/>
        <v>9.6153846153846159E-3</v>
      </c>
      <c r="AD44" s="26">
        <v>204</v>
      </c>
      <c r="AE44" s="53">
        <f t="shared" si="12"/>
        <v>0.98076923076923073</v>
      </c>
      <c r="AF44" s="26">
        <v>4</v>
      </c>
      <c r="AG44" s="53">
        <f t="shared" si="13"/>
        <v>1.9230769230769232E-2</v>
      </c>
      <c r="AH44" s="26">
        <v>208</v>
      </c>
      <c r="AI44" s="59">
        <f t="shared" si="14"/>
        <v>1</v>
      </c>
      <c r="AJ44" s="29"/>
      <c r="AK44" s="23">
        <v>424</v>
      </c>
      <c r="AL44" s="65">
        <f t="shared" si="15"/>
        <v>0.49056603773584906</v>
      </c>
    </row>
    <row r="45" spans="1:38" s="5" customFormat="1" ht="20.25" customHeight="1">
      <c r="A45" s="44" t="s">
        <v>41</v>
      </c>
      <c r="B45" s="45" t="s">
        <v>35</v>
      </c>
      <c r="C45" s="20">
        <v>498</v>
      </c>
      <c r="D45" s="20" t="s">
        <v>5</v>
      </c>
      <c r="E45" s="46"/>
      <c r="F45" s="26">
        <v>126</v>
      </c>
      <c r="G45" s="53">
        <f t="shared" si="0"/>
        <v>0.38414634146341464</v>
      </c>
      <c r="H45" s="26">
        <v>95</v>
      </c>
      <c r="I45" s="53">
        <f t="shared" si="1"/>
        <v>0.28963414634146339</v>
      </c>
      <c r="J45" s="26">
        <v>7</v>
      </c>
      <c r="K45" s="53">
        <f t="shared" si="2"/>
        <v>2.1341463414634148E-2</v>
      </c>
      <c r="L45" s="26">
        <v>1</v>
      </c>
      <c r="M45" s="53">
        <f t="shared" si="3"/>
        <v>3.0487804878048782E-3</v>
      </c>
      <c r="N45" s="26">
        <v>2</v>
      </c>
      <c r="O45" s="53">
        <f t="shared" si="4"/>
        <v>6.0975609756097563E-3</v>
      </c>
      <c r="P45" s="26">
        <v>5</v>
      </c>
      <c r="Q45" s="53">
        <f t="shared" si="5"/>
        <v>1.524390243902439E-2</v>
      </c>
      <c r="R45" s="26">
        <v>4</v>
      </c>
      <c r="S45" s="53">
        <f t="shared" si="6"/>
        <v>1.2195121951219513E-2</v>
      </c>
      <c r="T45" s="26">
        <v>63</v>
      </c>
      <c r="U45" s="53">
        <f t="shared" si="7"/>
        <v>0.19207317073170732</v>
      </c>
      <c r="V45" s="26">
        <v>3</v>
      </c>
      <c r="W45" s="53">
        <f t="shared" si="8"/>
        <v>9.1463414634146336E-3</v>
      </c>
      <c r="X45" s="26">
        <v>2</v>
      </c>
      <c r="Y45" s="53">
        <f t="shared" si="9"/>
        <v>6.0975609756097563E-3</v>
      </c>
      <c r="Z45" s="26">
        <v>5</v>
      </c>
      <c r="AA45" s="53">
        <f t="shared" si="10"/>
        <v>1.524390243902439E-2</v>
      </c>
      <c r="AB45" s="26">
        <v>3</v>
      </c>
      <c r="AC45" s="53">
        <f t="shared" si="11"/>
        <v>9.1463414634146336E-3</v>
      </c>
      <c r="AD45" s="26">
        <v>316</v>
      </c>
      <c r="AE45" s="53">
        <f t="shared" si="12"/>
        <v>0.96341463414634143</v>
      </c>
      <c r="AF45" s="26">
        <v>12</v>
      </c>
      <c r="AG45" s="53">
        <f t="shared" si="13"/>
        <v>3.6585365853658534E-2</v>
      </c>
      <c r="AH45" s="26">
        <v>328</v>
      </c>
      <c r="AI45" s="59">
        <f t="shared" si="14"/>
        <v>1</v>
      </c>
      <c r="AJ45" s="29"/>
      <c r="AK45" s="23">
        <v>674</v>
      </c>
      <c r="AL45" s="65">
        <f t="shared" si="15"/>
        <v>0.48664688427299702</v>
      </c>
    </row>
    <row r="46" spans="1:38" s="5" customFormat="1" ht="20.25" customHeight="1">
      <c r="A46" s="44" t="s">
        <v>41</v>
      </c>
      <c r="B46" s="45" t="s">
        <v>35</v>
      </c>
      <c r="C46" s="20">
        <v>499</v>
      </c>
      <c r="D46" s="20" t="s">
        <v>5</v>
      </c>
      <c r="E46" s="46"/>
      <c r="F46" s="26">
        <v>132</v>
      </c>
      <c r="G46" s="53">
        <f t="shared" si="0"/>
        <v>0.55696202531645567</v>
      </c>
      <c r="H46" s="26">
        <v>31</v>
      </c>
      <c r="I46" s="53">
        <f t="shared" si="1"/>
        <v>0.13080168776371309</v>
      </c>
      <c r="J46" s="26">
        <v>3</v>
      </c>
      <c r="K46" s="53">
        <f t="shared" si="2"/>
        <v>1.2658227848101266E-2</v>
      </c>
      <c r="L46" s="26">
        <v>3</v>
      </c>
      <c r="M46" s="53">
        <f t="shared" si="3"/>
        <v>1.2658227848101266E-2</v>
      </c>
      <c r="N46" s="26">
        <v>2</v>
      </c>
      <c r="O46" s="53">
        <f t="shared" si="4"/>
        <v>8.4388185654008432E-3</v>
      </c>
      <c r="P46" s="26">
        <v>0</v>
      </c>
      <c r="Q46" s="53">
        <f t="shared" si="5"/>
        <v>0</v>
      </c>
      <c r="R46" s="26">
        <v>1</v>
      </c>
      <c r="S46" s="53">
        <f t="shared" si="6"/>
        <v>4.2194092827004216E-3</v>
      </c>
      <c r="T46" s="26">
        <v>45</v>
      </c>
      <c r="U46" s="53">
        <f t="shared" si="7"/>
        <v>0.189873417721519</v>
      </c>
      <c r="V46" s="26">
        <v>4</v>
      </c>
      <c r="W46" s="53">
        <f t="shared" si="8"/>
        <v>1.6877637130801686E-2</v>
      </c>
      <c r="X46" s="26">
        <v>3</v>
      </c>
      <c r="Y46" s="53">
        <f t="shared" si="9"/>
        <v>1.2658227848101266E-2</v>
      </c>
      <c r="Z46" s="26">
        <v>1</v>
      </c>
      <c r="AA46" s="53">
        <f t="shared" si="10"/>
        <v>4.2194092827004216E-3</v>
      </c>
      <c r="AB46" s="26">
        <v>3</v>
      </c>
      <c r="AC46" s="53">
        <f t="shared" si="11"/>
        <v>1.2658227848101266E-2</v>
      </c>
      <c r="AD46" s="26">
        <v>228</v>
      </c>
      <c r="AE46" s="53">
        <f t="shared" si="12"/>
        <v>0.96202531645569622</v>
      </c>
      <c r="AF46" s="26">
        <v>9</v>
      </c>
      <c r="AG46" s="53">
        <f t="shared" si="13"/>
        <v>3.7974683544303799E-2</v>
      </c>
      <c r="AH46" s="26">
        <v>237</v>
      </c>
      <c r="AI46" s="59">
        <f t="shared" si="14"/>
        <v>1</v>
      </c>
      <c r="AJ46" s="29"/>
      <c r="AK46" s="23">
        <v>448</v>
      </c>
      <c r="AL46" s="65">
        <f t="shared" si="15"/>
        <v>0.5290178571428571</v>
      </c>
    </row>
    <row r="47" spans="1:38" s="5" customFormat="1" ht="20.25" customHeight="1">
      <c r="A47" s="44" t="s">
        <v>41</v>
      </c>
      <c r="B47" s="45" t="s">
        <v>35</v>
      </c>
      <c r="C47" s="20">
        <v>500</v>
      </c>
      <c r="D47" s="20" t="s">
        <v>5</v>
      </c>
      <c r="E47" s="46"/>
      <c r="F47" s="26">
        <v>129</v>
      </c>
      <c r="G47" s="53">
        <f t="shared" si="0"/>
        <v>0.59447004608294929</v>
      </c>
      <c r="H47" s="26">
        <v>22</v>
      </c>
      <c r="I47" s="53">
        <f t="shared" si="1"/>
        <v>0.10138248847926268</v>
      </c>
      <c r="J47" s="26">
        <v>4</v>
      </c>
      <c r="K47" s="53">
        <f t="shared" si="2"/>
        <v>1.8433179723502304E-2</v>
      </c>
      <c r="L47" s="26">
        <v>2</v>
      </c>
      <c r="M47" s="53">
        <f t="shared" si="3"/>
        <v>9.2165898617511521E-3</v>
      </c>
      <c r="N47" s="26">
        <v>1</v>
      </c>
      <c r="O47" s="53">
        <f t="shared" si="4"/>
        <v>4.608294930875576E-3</v>
      </c>
      <c r="P47" s="26">
        <v>1</v>
      </c>
      <c r="Q47" s="53">
        <f t="shared" si="5"/>
        <v>4.608294930875576E-3</v>
      </c>
      <c r="R47" s="26">
        <v>2</v>
      </c>
      <c r="S47" s="53">
        <f t="shared" si="6"/>
        <v>9.2165898617511521E-3</v>
      </c>
      <c r="T47" s="26">
        <v>35</v>
      </c>
      <c r="U47" s="53">
        <f t="shared" si="7"/>
        <v>0.16129032258064516</v>
      </c>
      <c r="V47" s="26">
        <v>4</v>
      </c>
      <c r="W47" s="53">
        <f t="shared" si="8"/>
        <v>1.8433179723502304E-2</v>
      </c>
      <c r="X47" s="26">
        <v>2</v>
      </c>
      <c r="Y47" s="53">
        <f t="shared" si="9"/>
        <v>9.2165898617511521E-3</v>
      </c>
      <c r="Z47" s="26">
        <v>2</v>
      </c>
      <c r="AA47" s="53">
        <f t="shared" si="10"/>
        <v>9.2165898617511521E-3</v>
      </c>
      <c r="AB47" s="26">
        <v>2</v>
      </c>
      <c r="AC47" s="53">
        <f t="shared" si="11"/>
        <v>9.2165898617511521E-3</v>
      </c>
      <c r="AD47" s="26">
        <v>206</v>
      </c>
      <c r="AE47" s="53">
        <f t="shared" si="12"/>
        <v>0.94930875576036866</v>
      </c>
      <c r="AF47" s="26">
        <v>11</v>
      </c>
      <c r="AG47" s="53">
        <f t="shared" si="13"/>
        <v>5.0691244239631339E-2</v>
      </c>
      <c r="AH47" s="26">
        <v>217</v>
      </c>
      <c r="AI47" s="59">
        <f t="shared" si="14"/>
        <v>1</v>
      </c>
      <c r="AJ47" s="29"/>
      <c r="AK47" s="23">
        <v>438</v>
      </c>
      <c r="AL47" s="65">
        <f t="shared" si="15"/>
        <v>0.4954337899543379</v>
      </c>
    </row>
    <row r="48" spans="1:38" s="5" customFormat="1" ht="20.25" customHeight="1">
      <c r="A48" s="44" t="s">
        <v>41</v>
      </c>
      <c r="B48" s="45" t="s">
        <v>35</v>
      </c>
      <c r="C48" s="20">
        <v>501</v>
      </c>
      <c r="D48" s="20" t="s">
        <v>5</v>
      </c>
      <c r="E48" s="46"/>
      <c r="F48" s="26">
        <v>112</v>
      </c>
      <c r="G48" s="53">
        <f t="shared" si="0"/>
        <v>0.52830188679245282</v>
      </c>
      <c r="H48" s="26">
        <v>45</v>
      </c>
      <c r="I48" s="53">
        <f t="shared" si="1"/>
        <v>0.21226415094339623</v>
      </c>
      <c r="J48" s="26">
        <v>0</v>
      </c>
      <c r="K48" s="53">
        <f t="shared" si="2"/>
        <v>0</v>
      </c>
      <c r="L48" s="26">
        <v>1</v>
      </c>
      <c r="M48" s="53">
        <f t="shared" si="3"/>
        <v>4.7169811320754715E-3</v>
      </c>
      <c r="N48" s="26">
        <v>1</v>
      </c>
      <c r="O48" s="53">
        <f t="shared" si="4"/>
        <v>4.7169811320754715E-3</v>
      </c>
      <c r="P48" s="26">
        <v>0</v>
      </c>
      <c r="Q48" s="53">
        <f t="shared" si="5"/>
        <v>0</v>
      </c>
      <c r="R48" s="26">
        <v>1</v>
      </c>
      <c r="S48" s="53">
        <f t="shared" si="6"/>
        <v>4.7169811320754715E-3</v>
      </c>
      <c r="T48" s="26">
        <v>36</v>
      </c>
      <c r="U48" s="53">
        <f t="shared" si="7"/>
        <v>0.16981132075471697</v>
      </c>
      <c r="V48" s="26">
        <v>2</v>
      </c>
      <c r="W48" s="53">
        <f t="shared" si="8"/>
        <v>9.433962264150943E-3</v>
      </c>
      <c r="X48" s="26">
        <v>3</v>
      </c>
      <c r="Y48" s="53">
        <f t="shared" si="9"/>
        <v>1.4150943396226415E-2</v>
      </c>
      <c r="Z48" s="26">
        <v>7</v>
      </c>
      <c r="AA48" s="53">
        <f t="shared" si="10"/>
        <v>3.3018867924528301E-2</v>
      </c>
      <c r="AB48" s="26">
        <v>2</v>
      </c>
      <c r="AC48" s="53">
        <f t="shared" si="11"/>
        <v>9.433962264150943E-3</v>
      </c>
      <c r="AD48" s="26">
        <v>210</v>
      </c>
      <c r="AE48" s="53">
        <f t="shared" si="12"/>
        <v>0.99056603773584906</v>
      </c>
      <c r="AF48" s="26">
        <v>2</v>
      </c>
      <c r="AG48" s="53">
        <f t="shared" si="13"/>
        <v>9.433962264150943E-3</v>
      </c>
      <c r="AH48" s="26">
        <v>212</v>
      </c>
      <c r="AI48" s="59">
        <f t="shared" si="14"/>
        <v>1</v>
      </c>
      <c r="AJ48" s="29"/>
      <c r="AK48" s="23">
        <v>411</v>
      </c>
      <c r="AL48" s="65">
        <f t="shared" si="15"/>
        <v>0.51581508515815089</v>
      </c>
    </row>
    <row r="49" spans="1:38" s="5" customFormat="1" ht="20.25" customHeight="1">
      <c r="A49" s="44" t="s">
        <v>41</v>
      </c>
      <c r="B49" s="45" t="s">
        <v>35</v>
      </c>
      <c r="C49" s="20">
        <v>502</v>
      </c>
      <c r="D49" s="20" t="s">
        <v>5</v>
      </c>
      <c r="E49" s="46"/>
      <c r="F49" s="26">
        <v>106</v>
      </c>
      <c r="G49" s="53">
        <f t="shared" si="0"/>
        <v>0.45689655172413796</v>
      </c>
      <c r="H49" s="26">
        <v>61</v>
      </c>
      <c r="I49" s="53">
        <f t="shared" si="1"/>
        <v>0.26293103448275862</v>
      </c>
      <c r="J49" s="26">
        <v>4</v>
      </c>
      <c r="K49" s="53">
        <f t="shared" si="2"/>
        <v>1.7241379310344827E-2</v>
      </c>
      <c r="L49" s="26">
        <v>0</v>
      </c>
      <c r="M49" s="53">
        <f t="shared" si="3"/>
        <v>0</v>
      </c>
      <c r="N49" s="26">
        <v>0</v>
      </c>
      <c r="O49" s="53">
        <f t="shared" si="4"/>
        <v>0</v>
      </c>
      <c r="P49" s="26">
        <v>1</v>
      </c>
      <c r="Q49" s="53">
        <f t="shared" si="5"/>
        <v>4.3103448275862068E-3</v>
      </c>
      <c r="R49" s="26">
        <v>2</v>
      </c>
      <c r="S49" s="53">
        <f t="shared" si="6"/>
        <v>8.6206896551724137E-3</v>
      </c>
      <c r="T49" s="26">
        <v>46</v>
      </c>
      <c r="U49" s="53">
        <f t="shared" si="7"/>
        <v>0.19827586206896552</v>
      </c>
      <c r="V49" s="26">
        <v>2</v>
      </c>
      <c r="W49" s="53">
        <f t="shared" si="8"/>
        <v>8.6206896551724137E-3</v>
      </c>
      <c r="X49" s="26">
        <v>4</v>
      </c>
      <c r="Y49" s="53">
        <f t="shared" si="9"/>
        <v>1.7241379310344827E-2</v>
      </c>
      <c r="Z49" s="26">
        <v>1</v>
      </c>
      <c r="AA49" s="53">
        <f t="shared" si="10"/>
        <v>4.3103448275862068E-3</v>
      </c>
      <c r="AB49" s="26">
        <v>3</v>
      </c>
      <c r="AC49" s="53">
        <f t="shared" si="11"/>
        <v>1.2931034482758621E-2</v>
      </c>
      <c r="AD49" s="26">
        <v>230</v>
      </c>
      <c r="AE49" s="53">
        <f t="shared" si="12"/>
        <v>0.99137931034482762</v>
      </c>
      <c r="AF49" s="26">
        <v>2</v>
      </c>
      <c r="AG49" s="53">
        <f t="shared" si="13"/>
        <v>8.6206896551724137E-3</v>
      </c>
      <c r="AH49" s="26">
        <v>232</v>
      </c>
      <c r="AI49" s="59">
        <f t="shared" si="14"/>
        <v>1</v>
      </c>
      <c r="AJ49" s="29"/>
      <c r="AK49" s="23">
        <v>466</v>
      </c>
      <c r="AL49" s="65">
        <f t="shared" si="15"/>
        <v>0.4978540772532189</v>
      </c>
    </row>
    <row r="50" spans="1:38" s="5" customFormat="1" ht="20.25" customHeight="1">
      <c r="A50" s="44" t="s">
        <v>41</v>
      </c>
      <c r="B50" s="45" t="s">
        <v>35</v>
      </c>
      <c r="C50" s="20">
        <v>503</v>
      </c>
      <c r="D50" s="20" t="s">
        <v>5</v>
      </c>
      <c r="E50" s="46"/>
      <c r="F50" s="26">
        <v>152</v>
      </c>
      <c r="G50" s="53">
        <f t="shared" si="0"/>
        <v>0.54285714285714282</v>
      </c>
      <c r="H50" s="26">
        <v>36</v>
      </c>
      <c r="I50" s="53">
        <f t="shared" si="1"/>
        <v>0.12857142857142856</v>
      </c>
      <c r="J50" s="26">
        <v>7</v>
      </c>
      <c r="K50" s="53">
        <f t="shared" si="2"/>
        <v>2.5000000000000001E-2</v>
      </c>
      <c r="L50" s="26">
        <v>1</v>
      </c>
      <c r="M50" s="53">
        <f t="shared" si="3"/>
        <v>3.5714285714285713E-3</v>
      </c>
      <c r="N50" s="26">
        <v>6</v>
      </c>
      <c r="O50" s="53">
        <f t="shared" si="4"/>
        <v>2.1428571428571429E-2</v>
      </c>
      <c r="P50" s="26">
        <v>2</v>
      </c>
      <c r="Q50" s="53">
        <f t="shared" si="5"/>
        <v>7.1428571428571426E-3</v>
      </c>
      <c r="R50" s="26">
        <v>2</v>
      </c>
      <c r="S50" s="53">
        <f t="shared" si="6"/>
        <v>7.1428571428571426E-3</v>
      </c>
      <c r="T50" s="26">
        <v>56</v>
      </c>
      <c r="U50" s="53">
        <f t="shared" si="7"/>
        <v>0.2</v>
      </c>
      <c r="V50" s="26">
        <v>2</v>
      </c>
      <c r="W50" s="53">
        <f t="shared" si="8"/>
        <v>7.1428571428571426E-3</v>
      </c>
      <c r="X50" s="26">
        <v>4</v>
      </c>
      <c r="Y50" s="53">
        <f t="shared" si="9"/>
        <v>1.4285714285714285E-2</v>
      </c>
      <c r="Z50" s="26">
        <v>0</v>
      </c>
      <c r="AA50" s="53">
        <f t="shared" si="10"/>
        <v>0</v>
      </c>
      <c r="AB50" s="26">
        <v>3</v>
      </c>
      <c r="AC50" s="53">
        <f t="shared" si="11"/>
        <v>1.0714285714285714E-2</v>
      </c>
      <c r="AD50" s="26">
        <v>271</v>
      </c>
      <c r="AE50" s="53">
        <f t="shared" si="12"/>
        <v>0.96785714285714286</v>
      </c>
      <c r="AF50" s="26">
        <v>9</v>
      </c>
      <c r="AG50" s="53">
        <f t="shared" si="13"/>
        <v>3.214285714285714E-2</v>
      </c>
      <c r="AH50" s="26">
        <v>280</v>
      </c>
      <c r="AI50" s="59">
        <f t="shared" si="14"/>
        <v>1</v>
      </c>
      <c r="AJ50" s="29"/>
      <c r="AK50" s="23">
        <v>562</v>
      </c>
      <c r="AL50" s="65">
        <f t="shared" si="15"/>
        <v>0.49822064056939502</v>
      </c>
    </row>
    <row r="51" spans="1:38" s="5" customFormat="1" ht="20.25" customHeight="1">
      <c r="A51" s="44" t="s">
        <v>41</v>
      </c>
      <c r="B51" s="45" t="s">
        <v>35</v>
      </c>
      <c r="C51" s="20">
        <v>504</v>
      </c>
      <c r="D51" s="20" t="s">
        <v>5</v>
      </c>
      <c r="E51" s="46"/>
      <c r="F51" s="26">
        <v>188</v>
      </c>
      <c r="G51" s="53">
        <f t="shared" si="0"/>
        <v>0.5911949685534591</v>
      </c>
      <c r="H51" s="26">
        <v>50</v>
      </c>
      <c r="I51" s="53">
        <f t="shared" si="1"/>
        <v>0.15723270440251572</v>
      </c>
      <c r="J51" s="26">
        <v>6</v>
      </c>
      <c r="K51" s="53">
        <f t="shared" si="2"/>
        <v>1.8867924528301886E-2</v>
      </c>
      <c r="L51" s="26">
        <v>4</v>
      </c>
      <c r="M51" s="53">
        <f t="shared" si="3"/>
        <v>1.2578616352201259E-2</v>
      </c>
      <c r="N51" s="26">
        <v>1</v>
      </c>
      <c r="O51" s="53">
        <f t="shared" si="4"/>
        <v>3.1446540880503146E-3</v>
      </c>
      <c r="P51" s="26">
        <v>0</v>
      </c>
      <c r="Q51" s="53">
        <f t="shared" si="5"/>
        <v>0</v>
      </c>
      <c r="R51" s="26">
        <v>5</v>
      </c>
      <c r="S51" s="53">
        <f t="shared" si="6"/>
        <v>1.5723270440251572E-2</v>
      </c>
      <c r="T51" s="26">
        <v>51</v>
      </c>
      <c r="U51" s="53">
        <f t="shared" si="7"/>
        <v>0.16037735849056603</v>
      </c>
      <c r="V51" s="26">
        <v>7</v>
      </c>
      <c r="W51" s="53">
        <f t="shared" si="8"/>
        <v>2.20125786163522E-2</v>
      </c>
      <c r="X51" s="26">
        <v>1</v>
      </c>
      <c r="Y51" s="53">
        <f t="shared" si="9"/>
        <v>3.1446540880503146E-3</v>
      </c>
      <c r="Z51" s="26">
        <v>0</v>
      </c>
      <c r="AA51" s="53">
        <f t="shared" si="10"/>
        <v>0</v>
      </c>
      <c r="AB51" s="26">
        <v>0</v>
      </c>
      <c r="AC51" s="53">
        <f t="shared" si="11"/>
        <v>0</v>
      </c>
      <c r="AD51" s="26">
        <v>313</v>
      </c>
      <c r="AE51" s="53">
        <f t="shared" si="12"/>
        <v>0.98427672955974843</v>
      </c>
      <c r="AF51" s="26">
        <v>5</v>
      </c>
      <c r="AG51" s="53">
        <f t="shared" si="13"/>
        <v>1.5723270440251572E-2</v>
      </c>
      <c r="AH51" s="26">
        <v>318</v>
      </c>
      <c r="AI51" s="59">
        <f t="shared" si="14"/>
        <v>1</v>
      </c>
      <c r="AJ51" s="29"/>
      <c r="AK51" s="23">
        <v>664</v>
      </c>
      <c r="AL51" s="65">
        <f t="shared" si="15"/>
        <v>0.47891566265060243</v>
      </c>
    </row>
    <row r="52" spans="1:38" s="5" customFormat="1" ht="20.25" customHeight="1">
      <c r="A52" s="44" t="s">
        <v>41</v>
      </c>
      <c r="B52" s="45" t="s">
        <v>35</v>
      </c>
      <c r="C52" s="20">
        <v>505</v>
      </c>
      <c r="D52" s="20" t="s">
        <v>5</v>
      </c>
      <c r="E52" s="46"/>
      <c r="F52" s="26">
        <v>103</v>
      </c>
      <c r="G52" s="53">
        <f t="shared" si="0"/>
        <v>0.57541899441340782</v>
      </c>
      <c r="H52" s="26">
        <v>34</v>
      </c>
      <c r="I52" s="53">
        <f t="shared" si="1"/>
        <v>0.18994413407821228</v>
      </c>
      <c r="J52" s="26">
        <v>0</v>
      </c>
      <c r="K52" s="53">
        <f t="shared" si="2"/>
        <v>0</v>
      </c>
      <c r="L52" s="26">
        <v>1</v>
      </c>
      <c r="M52" s="53">
        <f t="shared" si="3"/>
        <v>5.5865921787709499E-3</v>
      </c>
      <c r="N52" s="26">
        <v>0</v>
      </c>
      <c r="O52" s="53">
        <f t="shared" si="4"/>
        <v>0</v>
      </c>
      <c r="P52" s="26">
        <v>1</v>
      </c>
      <c r="Q52" s="53">
        <f t="shared" si="5"/>
        <v>5.5865921787709499E-3</v>
      </c>
      <c r="R52" s="26">
        <v>1</v>
      </c>
      <c r="S52" s="53">
        <f t="shared" si="6"/>
        <v>5.5865921787709499E-3</v>
      </c>
      <c r="T52" s="26">
        <v>36</v>
      </c>
      <c r="U52" s="53">
        <f t="shared" si="7"/>
        <v>0.2011173184357542</v>
      </c>
      <c r="V52" s="26">
        <v>0</v>
      </c>
      <c r="W52" s="53">
        <f t="shared" si="8"/>
        <v>0</v>
      </c>
      <c r="X52" s="26">
        <v>1</v>
      </c>
      <c r="Y52" s="53">
        <f t="shared" si="9"/>
        <v>5.5865921787709499E-3</v>
      </c>
      <c r="Z52" s="26">
        <v>0</v>
      </c>
      <c r="AA52" s="53">
        <f t="shared" si="10"/>
        <v>0</v>
      </c>
      <c r="AB52" s="26">
        <v>1</v>
      </c>
      <c r="AC52" s="53">
        <f t="shared" si="11"/>
        <v>5.5865921787709499E-3</v>
      </c>
      <c r="AD52" s="26">
        <v>178</v>
      </c>
      <c r="AE52" s="53">
        <f t="shared" si="12"/>
        <v>0.994413407821229</v>
      </c>
      <c r="AF52" s="26">
        <v>1</v>
      </c>
      <c r="AG52" s="53">
        <f t="shared" si="13"/>
        <v>5.5865921787709499E-3</v>
      </c>
      <c r="AH52" s="26">
        <v>179</v>
      </c>
      <c r="AI52" s="59">
        <f t="shared" si="14"/>
        <v>1</v>
      </c>
      <c r="AJ52" s="29"/>
      <c r="AK52" s="23">
        <v>388</v>
      </c>
      <c r="AL52" s="65">
        <f t="shared" si="15"/>
        <v>0.46134020618556704</v>
      </c>
    </row>
    <row r="53" spans="1:38" s="5" customFormat="1" ht="20.25" customHeight="1">
      <c r="A53" s="44" t="s">
        <v>41</v>
      </c>
      <c r="B53" s="45" t="s">
        <v>35</v>
      </c>
      <c r="C53" s="20">
        <v>506</v>
      </c>
      <c r="D53" s="20" t="s">
        <v>5</v>
      </c>
      <c r="E53" s="46"/>
      <c r="F53" s="26">
        <v>131</v>
      </c>
      <c r="G53" s="53">
        <f t="shared" si="0"/>
        <v>0.50972762645914393</v>
      </c>
      <c r="H53" s="26">
        <v>37</v>
      </c>
      <c r="I53" s="53">
        <f t="shared" si="1"/>
        <v>0.14396887159533073</v>
      </c>
      <c r="J53" s="26">
        <v>5</v>
      </c>
      <c r="K53" s="53">
        <f t="shared" si="2"/>
        <v>1.9455252918287938E-2</v>
      </c>
      <c r="L53" s="26">
        <v>0</v>
      </c>
      <c r="M53" s="53">
        <f t="shared" si="3"/>
        <v>0</v>
      </c>
      <c r="N53" s="26">
        <v>1</v>
      </c>
      <c r="O53" s="53">
        <f t="shared" si="4"/>
        <v>3.8910505836575876E-3</v>
      </c>
      <c r="P53" s="26">
        <v>0</v>
      </c>
      <c r="Q53" s="53">
        <f t="shared" si="5"/>
        <v>0</v>
      </c>
      <c r="R53" s="26">
        <v>3</v>
      </c>
      <c r="S53" s="53">
        <f t="shared" si="6"/>
        <v>1.1673151750972763E-2</v>
      </c>
      <c r="T53" s="26">
        <v>64</v>
      </c>
      <c r="U53" s="53">
        <f t="shared" si="7"/>
        <v>0.24902723735408561</v>
      </c>
      <c r="V53" s="26">
        <v>1</v>
      </c>
      <c r="W53" s="53">
        <f t="shared" si="8"/>
        <v>3.8910505836575876E-3</v>
      </c>
      <c r="X53" s="26">
        <v>5</v>
      </c>
      <c r="Y53" s="53">
        <f t="shared" si="9"/>
        <v>1.9455252918287938E-2</v>
      </c>
      <c r="Z53" s="26">
        <v>0</v>
      </c>
      <c r="AA53" s="53">
        <f t="shared" si="10"/>
        <v>0</v>
      </c>
      <c r="AB53" s="26">
        <v>3</v>
      </c>
      <c r="AC53" s="53">
        <f t="shared" si="11"/>
        <v>1.1673151750972763E-2</v>
      </c>
      <c r="AD53" s="26">
        <v>250</v>
      </c>
      <c r="AE53" s="53">
        <f t="shared" si="12"/>
        <v>0.97276264591439687</v>
      </c>
      <c r="AF53" s="26">
        <v>7</v>
      </c>
      <c r="AG53" s="53">
        <f t="shared" si="13"/>
        <v>2.7237354085603113E-2</v>
      </c>
      <c r="AH53" s="26">
        <v>257</v>
      </c>
      <c r="AI53" s="59">
        <f t="shared" si="14"/>
        <v>1</v>
      </c>
      <c r="AJ53" s="29"/>
      <c r="AK53" s="23">
        <v>522</v>
      </c>
      <c r="AL53" s="65">
        <f t="shared" si="15"/>
        <v>0.49233716475095785</v>
      </c>
    </row>
    <row r="54" spans="1:38" s="5" customFormat="1" ht="20.25" customHeight="1">
      <c r="A54" s="44" t="s">
        <v>41</v>
      </c>
      <c r="B54" s="45" t="s">
        <v>35</v>
      </c>
      <c r="C54" s="20">
        <v>507</v>
      </c>
      <c r="D54" s="20" t="s">
        <v>5</v>
      </c>
      <c r="E54" s="46"/>
      <c r="F54" s="26">
        <v>121</v>
      </c>
      <c r="G54" s="53">
        <f t="shared" si="0"/>
        <v>0.59313725490196079</v>
      </c>
      <c r="H54" s="26">
        <v>42</v>
      </c>
      <c r="I54" s="53">
        <f t="shared" si="1"/>
        <v>0.20588235294117646</v>
      </c>
      <c r="J54" s="26">
        <v>5</v>
      </c>
      <c r="K54" s="53">
        <f t="shared" si="2"/>
        <v>2.4509803921568627E-2</v>
      </c>
      <c r="L54" s="26">
        <v>2</v>
      </c>
      <c r="M54" s="53">
        <f t="shared" si="3"/>
        <v>9.8039215686274508E-3</v>
      </c>
      <c r="N54" s="26">
        <v>1</v>
      </c>
      <c r="O54" s="53">
        <f t="shared" si="4"/>
        <v>4.9019607843137254E-3</v>
      </c>
      <c r="P54" s="26">
        <v>0</v>
      </c>
      <c r="Q54" s="53">
        <f t="shared" si="5"/>
        <v>0</v>
      </c>
      <c r="R54" s="26">
        <v>0</v>
      </c>
      <c r="S54" s="53">
        <f t="shared" si="6"/>
        <v>0</v>
      </c>
      <c r="T54" s="26">
        <v>26</v>
      </c>
      <c r="U54" s="53">
        <f t="shared" si="7"/>
        <v>0.12745098039215685</v>
      </c>
      <c r="V54" s="26">
        <v>1</v>
      </c>
      <c r="W54" s="53">
        <f t="shared" si="8"/>
        <v>4.9019607843137254E-3</v>
      </c>
      <c r="X54" s="26">
        <v>3</v>
      </c>
      <c r="Y54" s="53">
        <f t="shared" si="9"/>
        <v>1.4705882352941176E-2</v>
      </c>
      <c r="Z54" s="26">
        <v>0</v>
      </c>
      <c r="AA54" s="53">
        <f t="shared" si="10"/>
        <v>0</v>
      </c>
      <c r="AB54" s="26">
        <v>0</v>
      </c>
      <c r="AC54" s="53">
        <f t="shared" si="11"/>
        <v>0</v>
      </c>
      <c r="AD54" s="26">
        <v>201</v>
      </c>
      <c r="AE54" s="53">
        <f t="shared" si="12"/>
        <v>0.98529411764705888</v>
      </c>
      <c r="AF54" s="26">
        <v>3</v>
      </c>
      <c r="AG54" s="53">
        <f t="shared" si="13"/>
        <v>1.4705882352941176E-2</v>
      </c>
      <c r="AH54" s="26">
        <v>204</v>
      </c>
      <c r="AI54" s="59">
        <f t="shared" si="14"/>
        <v>1</v>
      </c>
      <c r="AJ54" s="29"/>
      <c r="AK54" s="23">
        <v>404</v>
      </c>
      <c r="AL54" s="65">
        <f t="shared" si="15"/>
        <v>0.50495049504950495</v>
      </c>
    </row>
    <row r="55" spans="1:38" s="5" customFormat="1" ht="20.25" customHeight="1">
      <c r="A55" s="44" t="s">
        <v>41</v>
      </c>
      <c r="B55" s="45" t="s">
        <v>35</v>
      </c>
      <c r="C55" s="20">
        <v>508</v>
      </c>
      <c r="D55" s="20" t="s">
        <v>5</v>
      </c>
      <c r="E55" s="46"/>
      <c r="F55" s="26">
        <v>94</v>
      </c>
      <c r="G55" s="53">
        <f t="shared" si="0"/>
        <v>0.46534653465346537</v>
      </c>
      <c r="H55" s="26">
        <v>48</v>
      </c>
      <c r="I55" s="53">
        <f t="shared" si="1"/>
        <v>0.23762376237623761</v>
      </c>
      <c r="J55" s="26">
        <v>2</v>
      </c>
      <c r="K55" s="53">
        <f t="shared" si="2"/>
        <v>9.9009900990099011E-3</v>
      </c>
      <c r="L55" s="26">
        <v>0</v>
      </c>
      <c r="M55" s="53">
        <f t="shared" si="3"/>
        <v>0</v>
      </c>
      <c r="N55" s="26">
        <v>1</v>
      </c>
      <c r="O55" s="53">
        <f t="shared" si="4"/>
        <v>4.9504950495049506E-3</v>
      </c>
      <c r="P55" s="26">
        <v>1</v>
      </c>
      <c r="Q55" s="53">
        <f t="shared" si="5"/>
        <v>4.9504950495049506E-3</v>
      </c>
      <c r="R55" s="26">
        <v>2</v>
      </c>
      <c r="S55" s="53">
        <f t="shared" si="6"/>
        <v>9.9009900990099011E-3</v>
      </c>
      <c r="T55" s="26">
        <v>41</v>
      </c>
      <c r="U55" s="53">
        <f t="shared" si="7"/>
        <v>0.20297029702970298</v>
      </c>
      <c r="V55" s="26">
        <v>2</v>
      </c>
      <c r="W55" s="53">
        <f t="shared" si="8"/>
        <v>9.9009900990099011E-3</v>
      </c>
      <c r="X55" s="26">
        <v>1</v>
      </c>
      <c r="Y55" s="53">
        <f t="shared" si="9"/>
        <v>4.9504950495049506E-3</v>
      </c>
      <c r="Z55" s="26">
        <v>5</v>
      </c>
      <c r="AA55" s="53">
        <f t="shared" si="10"/>
        <v>2.4752475247524754E-2</v>
      </c>
      <c r="AB55" s="26">
        <v>1</v>
      </c>
      <c r="AC55" s="53">
        <f t="shared" si="11"/>
        <v>4.9504950495049506E-3</v>
      </c>
      <c r="AD55" s="26">
        <v>198</v>
      </c>
      <c r="AE55" s="53">
        <f t="shared" si="12"/>
        <v>0.98019801980198018</v>
      </c>
      <c r="AF55" s="26">
        <v>4</v>
      </c>
      <c r="AG55" s="53">
        <f t="shared" si="13"/>
        <v>1.9801980198019802E-2</v>
      </c>
      <c r="AH55" s="26">
        <v>202</v>
      </c>
      <c r="AI55" s="59">
        <f t="shared" si="14"/>
        <v>1</v>
      </c>
      <c r="AJ55" s="29"/>
      <c r="AK55" s="23">
        <v>390</v>
      </c>
      <c r="AL55" s="65">
        <f t="shared" si="15"/>
        <v>0.517948717948718</v>
      </c>
    </row>
    <row r="56" spans="1:38" s="5" customFormat="1" ht="20.25" customHeight="1">
      <c r="A56" s="44" t="s">
        <v>41</v>
      </c>
      <c r="B56" s="45" t="s">
        <v>35</v>
      </c>
      <c r="C56" s="20">
        <v>509</v>
      </c>
      <c r="D56" s="20" t="s">
        <v>5</v>
      </c>
      <c r="E56" s="46"/>
      <c r="F56" s="26">
        <v>103</v>
      </c>
      <c r="G56" s="53">
        <f t="shared" si="0"/>
        <v>0.48130841121495327</v>
      </c>
      <c r="H56" s="26">
        <v>36</v>
      </c>
      <c r="I56" s="53">
        <f t="shared" si="1"/>
        <v>0.16822429906542055</v>
      </c>
      <c r="J56" s="26">
        <v>4</v>
      </c>
      <c r="K56" s="53">
        <f t="shared" si="2"/>
        <v>1.8691588785046728E-2</v>
      </c>
      <c r="L56" s="26">
        <v>1</v>
      </c>
      <c r="M56" s="53">
        <f t="shared" si="3"/>
        <v>4.6728971962616819E-3</v>
      </c>
      <c r="N56" s="26">
        <v>7</v>
      </c>
      <c r="O56" s="53">
        <f t="shared" si="4"/>
        <v>3.2710280373831772E-2</v>
      </c>
      <c r="P56" s="26">
        <v>1</v>
      </c>
      <c r="Q56" s="53">
        <f t="shared" si="5"/>
        <v>4.6728971962616819E-3</v>
      </c>
      <c r="R56" s="26">
        <v>2</v>
      </c>
      <c r="S56" s="53">
        <f t="shared" si="6"/>
        <v>9.3457943925233638E-3</v>
      </c>
      <c r="T56" s="26">
        <v>49</v>
      </c>
      <c r="U56" s="53">
        <f t="shared" si="7"/>
        <v>0.22897196261682243</v>
      </c>
      <c r="V56" s="26">
        <v>2</v>
      </c>
      <c r="W56" s="53">
        <f t="shared" si="8"/>
        <v>9.3457943925233638E-3</v>
      </c>
      <c r="X56" s="26">
        <v>3</v>
      </c>
      <c r="Y56" s="53">
        <f t="shared" si="9"/>
        <v>1.4018691588785047E-2</v>
      </c>
      <c r="Z56" s="26">
        <v>3</v>
      </c>
      <c r="AA56" s="53">
        <f t="shared" si="10"/>
        <v>1.4018691588785047E-2</v>
      </c>
      <c r="AB56" s="26">
        <v>2</v>
      </c>
      <c r="AC56" s="53">
        <f t="shared" si="11"/>
        <v>9.3457943925233638E-3</v>
      </c>
      <c r="AD56" s="26">
        <v>213</v>
      </c>
      <c r="AE56" s="53">
        <f t="shared" si="12"/>
        <v>0.99532710280373837</v>
      </c>
      <c r="AF56" s="26">
        <v>1</v>
      </c>
      <c r="AG56" s="53">
        <f t="shared" si="13"/>
        <v>4.6728971962616819E-3</v>
      </c>
      <c r="AH56" s="26">
        <v>214</v>
      </c>
      <c r="AI56" s="59">
        <f t="shared" si="14"/>
        <v>1</v>
      </c>
      <c r="AJ56" s="29"/>
      <c r="AK56" s="23">
        <v>602</v>
      </c>
      <c r="AL56" s="65">
        <f t="shared" si="15"/>
        <v>0.35548172757475083</v>
      </c>
    </row>
    <row r="57" spans="1:38" s="5" customFormat="1" ht="20.25" customHeight="1">
      <c r="A57" s="44" t="s">
        <v>41</v>
      </c>
      <c r="B57" s="45" t="s">
        <v>35</v>
      </c>
      <c r="C57" s="20">
        <v>509</v>
      </c>
      <c r="D57" s="20" t="s">
        <v>6</v>
      </c>
      <c r="E57" s="46"/>
      <c r="F57" s="26">
        <v>99</v>
      </c>
      <c r="G57" s="53">
        <f t="shared" si="0"/>
        <v>0.45412844036697247</v>
      </c>
      <c r="H57" s="26">
        <v>50</v>
      </c>
      <c r="I57" s="53">
        <f t="shared" si="1"/>
        <v>0.22935779816513763</v>
      </c>
      <c r="J57" s="26">
        <v>0</v>
      </c>
      <c r="K57" s="53">
        <f t="shared" si="2"/>
        <v>0</v>
      </c>
      <c r="L57" s="26">
        <v>1</v>
      </c>
      <c r="M57" s="53">
        <f t="shared" si="3"/>
        <v>4.5871559633027525E-3</v>
      </c>
      <c r="N57" s="26">
        <v>3</v>
      </c>
      <c r="O57" s="53">
        <f t="shared" si="4"/>
        <v>1.3761467889908258E-2</v>
      </c>
      <c r="P57" s="26">
        <v>1</v>
      </c>
      <c r="Q57" s="53">
        <f t="shared" si="5"/>
        <v>4.5871559633027525E-3</v>
      </c>
      <c r="R57" s="26">
        <v>1</v>
      </c>
      <c r="S57" s="53">
        <f t="shared" si="6"/>
        <v>4.5871559633027525E-3</v>
      </c>
      <c r="T57" s="26">
        <v>48</v>
      </c>
      <c r="U57" s="53">
        <f t="shared" si="7"/>
        <v>0.22018348623853212</v>
      </c>
      <c r="V57" s="26">
        <v>3</v>
      </c>
      <c r="W57" s="53">
        <f t="shared" si="8"/>
        <v>1.3761467889908258E-2</v>
      </c>
      <c r="X57" s="26">
        <v>5</v>
      </c>
      <c r="Y57" s="53">
        <f t="shared" si="9"/>
        <v>2.2935779816513763E-2</v>
      </c>
      <c r="Z57" s="26">
        <v>2</v>
      </c>
      <c r="AA57" s="53">
        <f t="shared" si="10"/>
        <v>9.1743119266055051E-3</v>
      </c>
      <c r="AB57" s="26">
        <v>1</v>
      </c>
      <c r="AC57" s="53">
        <f t="shared" si="11"/>
        <v>4.5871559633027525E-3</v>
      </c>
      <c r="AD57" s="26">
        <v>214</v>
      </c>
      <c r="AE57" s="53">
        <f t="shared" si="12"/>
        <v>0.98165137614678899</v>
      </c>
      <c r="AF57" s="26">
        <v>4</v>
      </c>
      <c r="AG57" s="53">
        <f t="shared" si="13"/>
        <v>1.834862385321101E-2</v>
      </c>
      <c r="AH57" s="26">
        <v>218</v>
      </c>
      <c r="AI57" s="59">
        <f t="shared" si="14"/>
        <v>1</v>
      </c>
      <c r="AJ57" s="29"/>
      <c r="AK57" s="23">
        <v>601</v>
      </c>
      <c r="AL57" s="65">
        <f t="shared" si="15"/>
        <v>0.36272878535773712</v>
      </c>
    </row>
    <row r="58" spans="1:38" s="5" customFormat="1" ht="20.25" customHeight="1">
      <c r="A58" s="44" t="s">
        <v>41</v>
      </c>
      <c r="B58" s="45" t="s">
        <v>35</v>
      </c>
      <c r="C58" s="20">
        <v>510</v>
      </c>
      <c r="D58" s="20" t="s">
        <v>5</v>
      </c>
      <c r="E58" s="46"/>
      <c r="F58" s="26">
        <v>146</v>
      </c>
      <c r="G58" s="53">
        <f t="shared" si="0"/>
        <v>0.58167330677290841</v>
      </c>
      <c r="H58" s="26">
        <v>54</v>
      </c>
      <c r="I58" s="53">
        <f t="shared" si="1"/>
        <v>0.2151394422310757</v>
      </c>
      <c r="J58" s="26">
        <v>2</v>
      </c>
      <c r="K58" s="53">
        <f t="shared" si="2"/>
        <v>7.9681274900398405E-3</v>
      </c>
      <c r="L58" s="26">
        <v>2</v>
      </c>
      <c r="M58" s="53">
        <f t="shared" si="3"/>
        <v>7.9681274900398405E-3</v>
      </c>
      <c r="N58" s="26">
        <v>0</v>
      </c>
      <c r="O58" s="53">
        <f t="shared" si="4"/>
        <v>0</v>
      </c>
      <c r="P58" s="26">
        <v>1</v>
      </c>
      <c r="Q58" s="53">
        <f t="shared" si="5"/>
        <v>3.9840637450199202E-3</v>
      </c>
      <c r="R58" s="26">
        <v>4</v>
      </c>
      <c r="S58" s="53">
        <f t="shared" si="6"/>
        <v>1.5936254980079681E-2</v>
      </c>
      <c r="T58" s="26">
        <v>40</v>
      </c>
      <c r="U58" s="53">
        <f t="shared" si="7"/>
        <v>0.15936254980079681</v>
      </c>
      <c r="V58" s="26">
        <v>0</v>
      </c>
      <c r="W58" s="53">
        <f t="shared" si="8"/>
        <v>0</v>
      </c>
      <c r="X58" s="26">
        <v>1</v>
      </c>
      <c r="Y58" s="53">
        <f t="shared" si="9"/>
        <v>3.9840637450199202E-3</v>
      </c>
      <c r="Z58" s="26">
        <v>0</v>
      </c>
      <c r="AA58" s="53">
        <f t="shared" si="10"/>
        <v>0</v>
      </c>
      <c r="AB58" s="26">
        <v>1</v>
      </c>
      <c r="AC58" s="53">
        <f t="shared" si="11"/>
        <v>3.9840637450199202E-3</v>
      </c>
      <c r="AD58" s="26">
        <v>251</v>
      </c>
      <c r="AE58" s="59">
        <f t="shared" si="12"/>
        <v>1</v>
      </c>
      <c r="AF58" s="26">
        <v>0</v>
      </c>
      <c r="AG58" s="53">
        <f t="shared" si="13"/>
        <v>0</v>
      </c>
      <c r="AH58" s="26">
        <v>251</v>
      </c>
      <c r="AI58" s="59">
        <f t="shared" si="14"/>
        <v>1</v>
      </c>
      <c r="AJ58" s="29"/>
      <c r="AK58" s="23">
        <v>528</v>
      </c>
      <c r="AL58" s="65">
        <f t="shared" si="15"/>
        <v>0.4753787878787879</v>
      </c>
    </row>
    <row r="59" spans="1:38" s="5" customFormat="1" ht="20.25" customHeight="1">
      <c r="A59" s="44" t="s">
        <v>41</v>
      </c>
      <c r="B59" s="45" t="s">
        <v>35</v>
      </c>
      <c r="C59" s="20">
        <v>511</v>
      </c>
      <c r="D59" s="20" t="s">
        <v>5</v>
      </c>
      <c r="E59" s="46"/>
      <c r="F59" s="26">
        <v>100</v>
      </c>
      <c r="G59" s="53">
        <f t="shared" si="0"/>
        <v>0.43103448275862066</v>
      </c>
      <c r="H59" s="26">
        <v>48</v>
      </c>
      <c r="I59" s="53">
        <f t="shared" si="1"/>
        <v>0.20689655172413793</v>
      </c>
      <c r="J59" s="26">
        <v>4</v>
      </c>
      <c r="K59" s="53">
        <f t="shared" si="2"/>
        <v>1.7241379310344827E-2</v>
      </c>
      <c r="L59" s="26">
        <v>1</v>
      </c>
      <c r="M59" s="53">
        <f t="shared" si="3"/>
        <v>4.3103448275862068E-3</v>
      </c>
      <c r="N59" s="26">
        <v>4</v>
      </c>
      <c r="O59" s="53">
        <f t="shared" si="4"/>
        <v>1.7241379310344827E-2</v>
      </c>
      <c r="P59" s="26">
        <v>1</v>
      </c>
      <c r="Q59" s="53">
        <f t="shared" si="5"/>
        <v>4.3103448275862068E-3</v>
      </c>
      <c r="R59" s="26">
        <v>1</v>
      </c>
      <c r="S59" s="53">
        <f t="shared" si="6"/>
        <v>4.3103448275862068E-3</v>
      </c>
      <c r="T59" s="26">
        <v>63</v>
      </c>
      <c r="U59" s="53">
        <f t="shared" si="7"/>
        <v>0.27155172413793105</v>
      </c>
      <c r="V59" s="26">
        <v>1</v>
      </c>
      <c r="W59" s="53">
        <f t="shared" si="8"/>
        <v>4.3103448275862068E-3</v>
      </c>
      <c r="X59" s="26">
        <v>3</v>
      </c>
      <c r="Y59" s="53">
        <f t="shared" si="9"/>
        <v>1.2931034482758621E-2</v>
      </c>
      <c r="Z59" s="26">
        <v>1</v>
      </c>
      <c r="AA59" s="53">
        <f t="shared" si="10"/>
        <v>4.3103448275862068E-3</v>
      </c>
      <c r="AB59" s="26">
        <v>4</v>
      </c>
      <c r="AC59" s="53">
        <f t="shared" si="11"/>
        <v>1.7241379310344827E-2</v>
      </c>
      <c r="AD59" s="26">
        <v>231</v>
      </c>
      <c r="AE59" s="53">
        <f t="shared" si="12"/>
        <v>0.99568965517241381</v>
      </c>
      <c r="AF59" s="26">
        <v>1</v>
      </c>
      <c r="AG59" s="53">
        <f t="shared" si="13"/>
        <v>4.3103448275862068E-3</v>
      </c>
      <c r="AH59" s="26">
        <v>232</v>
      </c>
      <c r="AI59" s="59">
        <f t="shared" si="14"/>
        <v>1</v>
      </c>
      <c r="AJ59" s="29"/>
      <c r="AK59" s="23">
        <v>621</v>
      </c>
      <c r="AL59" s="65">
        <f t="shared" si="15"/>
        <v>0.37359098228663445</v>
      </c>
    </row>
    <row r="60" spans="1:38" s="5" customFormat="1" ht="20.25" customHeight="1">
      <c r="A60" s="44" t="s">
        <v>41</v>
      </c>
      <c r="B60" s="45" t="s">
        <v>35</v>
      </c>
      <c r="C60" s="20">
        <v>512</v>
      </c>
      <c r="D60" s="20" t="s">
        <v>5</v>
      </c>
      <c r="E60" s="46"/>
      <c r="F60" s="26">
        <v>125</v>
      </c>
      <c r="G60" s="53">
        <f t="shared" si="0"/>
        <v>0.62189054726368154</v>
      </c>
      <c r="H60" s="26">
        <v>36</v>
      </c>
      <c r="I60" s="53">
        <f t="shared" si="1"/>
        <v>0.17910447761194029</v>
      </c>
      <c r="J60" s="26">
        <v>1</v>
      </c>
      <c r="K60" s="53">
        <f t="shared" si="2"/>
        <v>4.9751243781094526E-3</v>
      </c>
      <c r="L60" s="26">
        <v>0</v>
      </c>
      <c r="M60" s="53">
        <f t="shared" si="3"/>
        <v>0</v>
      </c>
      <c r="N60" s="26">
        <v>5</v>
      </c>
      <c r="O60" s="53">
        <f t="shared" si="4"/>
        <v>2.4875621890547265E-2</v>
      </c>
      <c r="P60" s="26">
        <v>0</v>
      </c>
      <c r="Q60" s="53">
        <f t="shared" si="5"/>
        <v>0</v>
      </c>
      <c r="R60" s="26">
        <v>2</v>
      </c>
      <c r="S60" s="53">
        <f t="shared" si="6"/>
        <v>9.9502487562189053E-3</v>
      </c>
      <c r="T60" s="26">
        <v>22</v>
      </c>
      <c r="U60" s="53">
        <f t="shared" si="7"/>
        <v>0.10945273631840796</v>
      </c>
      <c r="V60" s="26">
        <v>0</v>
      </c>
      <c r="W60" s="53">
        <f t="shared" si="8"/>
        <v>0</v>
      </c>
      <c r="X60" s="26">
        <v>2</v>
      </c>
      <c r="Y60" s="53">
        <f t="shared" si="9"/>
        <v>9.9502487562189053E-3</v>
      </c>
      <c r="Z60" s="26">
        <v>3</v>
      </c>
      <c r="AA60" s="53">
        <f t="shared" si="10"/>
        <v>1.4925373134328358E-2</v>
      </c>
      <c r="AB60" s="26">
        <v>1</v>
      </c>
      <c r="AC60" s="53">
        <f t="shared" si="11"/>
        <v>4.9751243781094526E-3</v>
      </c>
      <c r="AD60" s="26">
        <v>197</v>
      </c>
      <c r="AE60" s="53">
        <f t="shared" si="12"/>
        <v>0.98009950248756217</v>
      </c>
      <c r="AF60" s="26">
        <v>4</v>
      </c>
      <c r="AG60" s="53">
        <f t="shared" si="13"/>
        <v>1.9900497512437811E-2</v>
      </c>
      <c r="AH60" s="26">
        <v>201</v>
      </c>
      <c r="AI60" s="59">
        <f t="shared" si="14"/>
        <v>1</v>
      </c>
      <c r="AJ60" s="29"/>
      <c r="AK60" s="23">
        <v>449</v>
      </c>
      <c r="AL60" s="65">
        <f t="shared" si="15"/>
        <v>0.44766146993318484</v>
      </c>
    </row>
    <row r="61" spans="1:38" s="5" customFormat="1" ht="20.25" customHeight="1">
      <c r="A61" s="44" t="s">
        <v>41</v>
      </c>
      <c r="B61" s="45" t="s">
        <v>35</v>
      </c>
      <c r="C61" s="20">
        <v>513</v>
      </c>
      <c r="D61" s="20" t="s">
        <v>5</v>
      </c>
      <c r="E61" s="46"/>
      <c r="F61" s="26">
        <v>78</v>
      </c>
      <c r="G61" s="53">
        <f t="shared" si="0"/>
        <v>0.38048780487804879</v>
      </c>
      <c r="H61" s="26">
        <v>71</v>
      </c>
      <c r="I61" s="53">
        <f t="shared" si="1"/>
        <v>0.34634146341463412</v>
      </c>
      <c r="J61" s="26">
        <v>6</v>
      </c>
      <c r="K61" s="53">
        <f t="shared" si="2"/>
        <v>2.9268292682926831E-2</v>
      </c>
      <c r="L61" s="26">
        <v>1</v>
      </c>
      <c r="M61" s="53">
        <f t="shared" si="3"/>
        <v>4.8780487804878049E-3</v>
      </c>
      <c r="N61" s="26">
        <v>0</v>
      </c>
      <c r="O61" s="53">
        <f t="shared" si="4"/>
        <v>0</v>
      </c>
      <c r="P61" s="26">
        <v>1</v>
      </c>
      <c r="Q61" s="53">
        <f t="shared" si="5"/>
        <v>4.8780487804878049E-3</v>
      </c>
      <c r="R61" s="26">
        <v>2</v>
      </c>
      <c r="S61" s="53">
        <f t="shared" si="6"/>
        <v>9.7560975609756097E-3</v>
      </c>
      <c r="T61" s="26">
        <v>28</v>
      </c>
      <c r="U61" s="53">
        <f t="shared" si="7"/>
        <v>0.13658536585365855</v>
      </c>
      <c r="V61" s="26">
        <v>0</v>
      </c>
      <c r="W61" s="53">
        <f t="shared" si="8"/>
        <v>0</v>
      </c>
      <c r="X61" s="26">
        <v>3</v>
      </c>
      <c r="Y61" s="53">
        <f t="shared" si="9"/>
        <v>1.4634146341463415E-2</v>
      </c>
      <c r="Z61" s="26">
        <v>7</v>
      </c>
      <c r="AA61" s="53">
        <f t="shared" si="10"/>
        <v>3.4146341463414637E-2</v>
      </c>
      <c r="AB61" s="26">
        <v>2</v>
      </c>
      <c r="AC61" s="53">
        <f t="shared" si="11"/>
        <v>9.7560975609756097E-3</v>
      </c>
      <c r="AD61" s="26">
        <v>199</v>
      </c>
      <c r="AE61" s="53">
        <f t="shared" si="12"/>
        <v>0.97073170731707314</v>
      </c>
      <c r="AF61" s="26">
        <v>6</v>
      </c>
      <c r="AG61" s="53">
        <f t="shared" si="13"/>
        <v>2.9268292682926831E-2</v>
      </c>
      <c r="AH61" s="26">
        <v>205</v>
      </c>
      <c r="AI61" s="59">
        <f t="shared" si="14"/>
        <v>1</v>
      </c>
      <c r="AJ61" s="29"/>
      <c r="AK61" s="23">
        <v>553</v>
      </c>
      <c r="AL61" s="65">
        <f t="shared" si="15"/>
        <v>0.37070524412296563</v>
      </c>
    </row>
    <row r="62" spans="1:38" s="5" customFormat="1" ht="20.25" customHeight="1">
      <c r="A62" s="44" t="s">
        <v>41</v>
      </c>
      <c r="B62" s="45" t="s">
        <v>35</v>
      </c>
      <c r="C62" s="20">
        <v>514</v>
      </c>
      <c r="D62" s="20" t="s">
        <v>5</v>
      </c>
      <c r="E62" s="46"/>
      <c r="F62" s="26">
        <v>99</v>
      </c>
      <c r="G62" s="53">
        <f t="shared" si="0"/>
        <v>0.46261682242990654</v>
      </c>
      <c r="H62" s="26">
        <v>59</v>
      </c>
      <c r="I62" s="53">
        <f t="shared" si="1"/>
        <v>0.27570093457943923</v>
      </c>
      <c r="J62" s="26">
        <v>4</v>
      </c>
      <c r="K62" s="53">
        <f t="shared" si="2"/>
        <v>1.8691588785046728E-2</v>
      </c>
      <c r="L62" s="26">
        <v>1</v>
      </c>
      <c r="M62" s="53">
        <f t="shared" si="3"/>
        <v>4.6728971962616819E-3</v>
      </c>
      <c r="N62" s="26">
        <v>4</v>
      </c>
      <c r="O62" s="53">
        <f t="shared" si="4"/>
        <v>1.8691588785046728E-2</v>
      </c>
      <c r="P62" s="26">
        <v>0</v>
      </c>
      <c r="Q62" s="53">
        <f t="shared" si="5"/>
        <v>0</v>
      </c>
      <c r="R62" s="26">
        <v>4</v>
      </c>
      <c r="S62" s="53">
        <f t="shared" si="6"/>
        <v>1.8691588785046728E-2</v>
      </c>
      <c r="T62" s="26">
        <v>36</v>
      </c>
      <c r="U62" s="53">
        <f t="shared" si="7"/>
        <v>0.16822429906542055</v>
      </c>
      <c r="V62" s="26">
        <v>2</v>
      </c>
      <c r="W62" s="53">
        <f t="shared" si="8"/>
        <v>9.3457943925233638E-3</v>
      </c>
      <c r="X62" s="26">
        <v>0</v>
      </c>
      <c r="Y62" s="53">
        <f t="shared" si="9"/>
        <v>0</v>
      </c>
      <c r="Z62" s="26">
        <v>0</v>
      </c>
      <c r="AA62" s="53">
        <f t="shared" si="10"/>
        <v>0</v>
      </c>
      <c r="AB62" s="26">
        <v>4</v>
      </c>
      <c r="AC62" s="53">
        <f t="shared" si="11"/>
        <v>1.8691588785046728E-2</v>
      </c>
      <c r="AD62" s="26">
        <v>213</v>
      </c>
      <c r="AE62" s="53">
        <f t="shared" si="12"/>
        <v>0.99532710280373837</v>
      </c>
      <c r="AF62" s="26">
        <v>1</v>
      </c>
      <c r="AG62" s="53">
        <f t="shared" si="13"/>
        <v>4.6728971962616819E-3</v>
      </c>
      <c r="AH62" s="26">
        <v>214</v>
      </c>
      <c r="AI62" s="59">
        <f t="shared" si="14"/>
        <v>1</v>
      </c>
      <c r="AJ62" s="29"/>
      <c r="AK62" s="23">
        <v>503</v>
      </c>
      <c r="AL62" s="65">
        <f t="shared" si="15"/>
        <v>0.42544731610337971</v>
      </c>
    </row>
    <row r="63" spans="1:38" s="5" customFormat="1" ht="20.25" customHeight="1">
      <c r="A63" s="44" t="s">
        <v>41</v>
      </c>
      <c r="B63" s="45" t="s">
        <v>35</v>
      </c>
      <c r="C63" s="20">
        <v>515</v>
      </c>
      <c r="D63" s="20" t="s">
        <v>5</v>
      </c>
      <c r="E63" s="46"/>
      <c r="F63" s="26">
        <v>88</v>
      </c>
      <c r="G63" s="53">
        <f t="shared" si="0"/>
        <v>0.35483870967741937</v>
      </c>
      <c r="H63" s="26">
        <v>70</v>
      </c>
      <c r="I63" s="53">
        <f t="shared" si="1"/>
        <v>0.28225806451612906</v>
      </c>
      <c r="J63" s="26">
        <v>6</v>
      </c>
      <c r="K63" s="53">
        <f t="shared" si="2"/>
        <v>2.4193548387096774E-2</v>
      </c>
      <c r="L63" s="26">
        <v>3</v>
      </c>
      <c r="M63" s="53">
        <f t="shared" si="3"/>
        <v>1.2096774193548387E-2</v>
      </c>
      <c r="N63" s="26">
        <v>4</v>
      </c>
      <c r="O63" s="53">
        <f t="shared" si="4"/>
        <v>1.6129032258064516E-2</v>
      </c>
      <c r="P63" s="26">
        <v>1</v>
      </c>
      <c r="Q63" s="53">
        <f t="shared" si="5"/>
        <v>4.0322580645161289E-3</v>
      </c>
      <c r="R63" s="26">
        <v>4</v>
      </c>
      <c r="S63" s="53">
        <f t="shared" si="6"/>
        <v>1.6129032258064516E-2</v>
      </c>
      <c r="T63" s="26">
        <v>51</v>
      </c>
      <c r="U63" s="53">
        <f t="shared" si="7"/>
        <v>0.20564516129032259</v>
      </c>
      <c r="V63" s="26">
        <v>2</v>
      </c>
      <c r="W63" s="53">
        <f t="shared" si="8"/>
        <v>8.0645161290322578E-3</v>
      </c>
      <c r="X63" s="26">
        <v>1</v>
      </c>
      <c r="Y63" s="53">
        <f t="shared" si="9"/>
        <v>4.0322580645161289E-3</v>
      </c>
      <c r="Z63" s="26">
        <v>4</v>
      </c>
      <c r="AA63" s="53">
        <f t="shared" si="10"/>
        <v>1.6129032258064516E-2</v>
      </c>
      <c r="AB63" s="26">
        <v>4</v>
      </c>
      <c r="AC63" s="53">
        <f t="shared" si="11"/>
        <v>1.6129032258064516E-2</v>
      </c>
      <c r="AD63" s="26">
        <v>238</v>
      </c>
      <c r="AE63" s="53">
        <f t="shared" si="12"/>
        <v>0.95967741935483875</v>
      </c>
      <c r="AF63" s="26">
        <v>10</v>
      </c>
      <c r="AG63" s="53">
        <f t="shared" si="13"/>
        <v>4.0322580645161289E-2</v>
      </c>
      <c r="AH63" s="26">
        <v>248</v>
      </c>
      <c r="AI63" s="59">
        <f t="shared" si="14"/>
        <v>1</v>
      </c>
      <c r="AJ63" s="29"/>
      <c r="AK63" s="23">
        <v>675</v>
      </c>
      <c r="AL63" s="65">
        <f t="shared" si="15"/>
        <v>0.3674074074074074</v>
      </c>
    </row>
    <row r="64" spans="1:38" s="5" customFormat="1" ht="20.25" customHeight="1">
      <c r="A64" s="44" t="s">
        <v>41</v>
      </c>
      <c r="B64" s="45" t="s">
        <v>35</v>
      </c>
      <c r="C64" s="20">
        <v>516</v>
      </c>
      <c r="D64" s="20" t="s">
        <v>5</v>
      </c>
      <c r="E64" s="46"/>
      <c r="F64" s="26">
        <v>62</v>
      </c>
      <c r="G64" s="53">
        <f t="shared" si="0"/>
        <v>0.28837209302325584</v>
      </c>
      <c r="H64" s="26">
        <v>0</v>
      </c>
      <c r="I64" s="53">
        <f t="shared" si="1"/>
        <v>0</v>
      </c>
      <c r="J64" s="26">
        <v>9</v>
      </c>
      <c r="K64" s="53">
        <f t="shared" si="2"/>
        <v>4.1860465116279069E-2</v>
      </c>
      <c r="L64" s="26">
        <v>1</v>
      </c>
      <c r="M64" s="53">
        <f t="shared" si="3"/>
        <v>4.6511627906976744E-3</v>
      </c>
      <c r="N64" s="26">
        <v>0</v>
      </c>
      <c r="O64" s="53">
        <f t="shared" si="4"/>
        <v>0</v>
      </c>
      <c r="P64" s="26">
        <v>0</v>
      </c>
      <c r="Q64" s="53">
        <f t="shared" si="5"/>
        <v>0</v>
      </c>
      <c r="R64" s="26">
        <v>2</v>
      </c>
      <c r="S64" s="53">
        <f t="shared" si="6"/>
        <v>9.3023255813953487E-3</v>
      </c>
      <c r="T64" s="26">
        <v>40</v>
      </c>
      <c r="U64" s="53">
        <f t="shared" si="7"/>
        <v>0.18604651162790697</v>
      </c>
      <c r="V64" s="26">
        <v>1</v>
      </c>
      <c r="W64" s="53">
        <f t="shared" si="8"/>
        <v>4.6511627906976744E-3</v>
      </c>
      <c r="X64" s="26">
        <v>3</v>
      </c>
      <c r="Y64" s="53">
        <f t="shared" si="9"/>
        <v>1.3953488372093023E-2</v>
      </c>
      <c r="Z64" s="26">
        <v>92</v>
      </c>
      <c r="AA64" s="53">
        <f t="shared" si="10"/>
        <v>0.42790697674418604</v>
      </c>
      <c r="AB64" s="26">
        <v>0</v>
      </c>
      <c r="AC64" s="53">
        <f t="shared" si="11"/>
        <v>0</v>
      </c>
      <c r="AD64" s="26">
        <v>210</v>
      </c>
      <c r="AE64" s="53">
        <f t="shared" si="12"/>
        <v>0.97674418604651159</v>
      </c>
      <c r="AF64" s="26">
        <v>5</v>
      </c>
      <c r="AG64" s="53">
        <f t="shared" si="13"/>
        <v>2.3255813953488372E-2</v>
      </c>
      <c r="AH64" s="26">
        <v>215</v>
      </c>
      <c r="AI64" s="59">
        <f t="shared" si="14"/>
        <v>1</v>
      </c>
      <c r="AJ64" s="29"/>
      <c r="AK64" s="23">
        <v>543</v>
      </c>
      <c r="AL64" s="65">
        <f t="shared" si="15"/>
        <v>0.39594843462246776</v>
      </c>
    </row>
    <row r="65" spans="1:39" s="5" customFormat="1" ht="20.25" customHeight="1">
      <c r="A65" s="44" t="s">
        <v>41</v>
      </c>
      <c r="B65" s="45" t="s">
        <v>35</v>
      </c>
      <c r="C65" s="20">
        <v>517</v>
      </c>
      <c r="D65" s="20" t="s">
        <v>5</v>
      </c>
      <c r="E65" s="46"/>
      <c r="F65" s="26">
        <v>64</v>
      </c>
      <c r="G65" s="53">
        <f t="shared" si="0"/>
        <v>0.41558441558441561</v>
      </c>
      <c r="H65" s="26">
        <v>34</v>
      </c>
      <c r="I65" s="53">
        <f t="shared" si="1"/>
        <v>0.22077922077922077</v>
      </c>
      <c r="J65" s="26">
        <v>4</v>
      </c>
      <c r="K65" s="53">
        <f t="shared" si="2"/>
        <v>2.5974025974025976E-2</v>
      </c>
      <c r="L65" s="26">
        <v>1</v>
      </c>
      <c r="M65" s="53">
        <f t="shared" si="3"/>
        <v>6.4935064935064939E-3</v>
      </c>
      <c r="N65" s="26">
        <v>1</v>
      </c>
      <c r="O65" s="53">
        <f t="shared" si="4"/>
        <v>6.4935064935064939E-3</v>
      </c>
      <c r="P65" s="26">
        <v>1</v>
      </c>
      <c r="Q65" s="53">
        <f t="shared" si="5"/>
        <v>6.4935064935064939E-3</v>
      </c>
      <c r="R65" s="26">
        <v>0</v>
      </c>
      <c r="S65" s="53">
        <f t="shared" si="6"/>
        <v>0</v>
      </c>
      <c r="T65" s="26">
        <v>37</v>
      </c>
      <c r="U65" s="53">
        <f t="shared" si="7"/>
        <v>0.24025974025974026</v>
      </c>
      <c r="V65" s="26">
        <v>2</v>
      </c>
      <c r="W65" s="53">
        <f t="shared" si="8"/>
        <v>1.2987012987012988E-2</v>
      </c>
      <c r="X65" s="26">
        <v>3</v>
      </c>
      <c r="Y65" s="53">
        <f t="shared" si="9"/>
        <v>1.948051948051948E-2</v>
      </c>
      <c r="Z65" s="26">
        <v>1</v>
      </c>
      <c r="AA65" s="53">
        <f t="shared" si="10"/>
        <v>6.4935064935064939E-3</v>
      </c>
      <c r="AB65" s="26">
        <v>2</v>
      </c>
      <c r="AC65" s="53">
        <f t="shared" si="11"/>
        <v>1.2987012987012988E-2</v>
      </c>
      <c r="AD65" s="26">
        <v>150</v>
      </c>
      <c r="AE65" s="53">
        <f t="shared" si="12"/>
        <v>0.97402597402597402</v>
      </c>
      <c r="AF65" s="26">
        <v>4</v>
      </c>
      <c r="AG65" s="53">
        <f t="shared" si="13"/>
        <v>2.5974025974025976E-2</v>
      </c>
      <c r="AH65" s="26">
        <v>154</v>
      </c>
      <c r="AI65" s="59">
        <f t="shared" si="14"/>
        <v>1</v>
      </c>
      <c r="AJ65" s="29"/>
      <c r="AK65" s="23">
        <v>468</v>
      </c>
      <c r="AL65" s="65">
        <f t="shared" si="15"/>
        <v>0.32905982905982906</v>
      </c>
    </row>
    <row r="66" spans="1:39" s="5" customFormat="1" ht="20.25" customHeight="1">
      <c r="A66" s="44" t="s">
        <v>41</v>
      </c>
      <c r="B66" s="45" t="s">
        <v>35</v>
      </c>
      <c r="C66" s="20">
        <v>517</v>
      </c>
      <c r="D66" s="20" t="s">
        <v>6</v>
      </c>
      <c r="E66" s="46"/>
      <c r="F66" s="26">
        <v>63</v>
      </c>
      <c r="G66" s="53">
        <f t="shared" si="0"/>
        <v>0.39622641509433965</v>
      </c>
      <c r="H66" s="26">
        <v>46</v>
      </c>
      <c r="I66" s="53">
        <f t="shared" si="1"/>
        <v>0.28930817610062892</v>
      </c>
      <c r="J66" s="26">
        <v>7</v>
      </c>
      <c r="K66" s="53">
        <f t="shared" si="2"/>
        <v>4.40251572327044E-2</v>
      </c>
      <c r="L66" s="26">
        <v>2</v>
      </c>
      <c r="M66" s="53">
        <f t="shared" si="3"/>
        <v>1.2578616352201259E-2</v>
      </c>
      <c r="N66" s="26">
        <v>3</v>
      </c>
      <c r="O66" s="53">
        <f t="shared" si="4"/>
        <v>1.8867924528301886E-2</v>
      </c>
      <c r="P66" s="26">
        <v>1</v>
      </c>
      <c r="Q66" s="53">
        <f t="shared" si="5"/>
        <v>6.2893081761006293E-3</v>
      </c>
      <c r="R66" s="26">
        <v>0</v>
      </c>
      <c r="S66" s="53">
        <f t="shared" si="6"/>
        <v>0</v>
      </c>
      <c r="T66" s="26">
        <v>29</v>
      </c>
      <c r="U66" s="53">
        <f t="shared" si="7"/>
        <v>0.18238993710691823</v>
      </c>
      <c r="V66" s="26">
        <v>0</v>
      </c>
      <c r="W66" s="53">
        <f t="shared" si="8"/>
        <v>0</v>
      </c>
      <c r="X66" s="26">
        <v>2</v>
      </c>
      <c r="Y66" s="53">
        <f t="shared" si="9"/>
        <v>1.2578616352201259E-2</v>
      </c>
      <c r="Z66" s="26">
        <v>3</v>
      </c>
      <c r="AA66" s="53">
        <f t="shared" si="10"/>
        <v>1.8867924528301886E-2</v>
      </c>
      <c r="AB66" s="26">
        <v>1</v>
      </c>
      <c r="AC66" s="53">
        <f t="shared" si="11"/>
        <v>6.2893081761006293E-3</v>
      </c>
      <c r="AD66" s="26">
        <v>157</v>
      </c>
      <c r="AE66" s="53">
        <f t="shared" si="12"/>
        <v>0.98742138364779874</v>
      </c>
      <c r="AF66" s="26">
        <v>2</v>
      </c>
      <c r="AG66" s="53">
        <f t="shared" si="13"/>
        <v>1.2578616352201259E-2</v>
      </c>
      <c r="AH66" s="26">
        <v>159</v>
      </c>
      <c r="AI66" s="59">
        <f t="shared" si="14"/>
        <v>1</v>
      </c>
      <c r="AJ66" s="29"/>
      <c r="AK66" s="23">
        <v>467</v>
      </c>
      <c r="AL66" s="65">
        <f t="shared" si="15"/>
        <v>0.34047109207708781</v>
      </c>
    </row>
    <row r="67" spans="1:39" s="5" customFormat="1" ht="20.25" customHeight="1">
      <c r="A67" s="44" t="s">
        <v>41</v>
      </c>
      <c r="B67" s="45" t="s">
        <v>35</v>
      </c>
      <c r="C67" s="20">
        <v>518</v>
      </c>
      <c r="D67" s="20" t="s">
        <v>5</v>
      </c>
      <c r="E67" s="46"/>
      <c r="F67" s="26">
        <v>81</v>
      </c>
      <c r="G67" s="53">
        <f t="shared" si="0"/>
        <v>0.47928994082840237</v>
      </c>
      <c r="H67" s="26">
        <v>50</v>
      </c>
      <c r="I67" s="53">
        <f t="shared" si="1"/>
        <v>0.29585798816568049</v>
      </c>
      <c r="J67" s="26">
        <v>3</v>
      </c>
      <c r="K67" s="53">
        <f t="shared" si="2"/>
        <v>1.7751479289940829E-2</v>
      </c>
      <c r="L67" s="26">
        <v>0</v>
      </c>
      <c r="M67" s="53">
        <f t="shared" si="3"/>
        <v>0</v>
      </c>
      <c r="N67" s="26">
        <v>0</v>
      </c>
      <c r="O67" s="53">
        <f t="shared" si="4"/>
        <v>0</v>
      </c>
      <c r="P67" s="26">
        <v>1</v>
      </c>
      <c r="Q67" s="53">
        <f t="shared" si="5"/>
        <v>5.9171597633136093E-3</v>
      </c>
      <c r="R67" s="26">
        <v>2</v>
      </c>
      <c r="S67" s="53">
        <f t="shared" si="6"/>
        <v>1.1834319526627219E-2</v>
      </c>
      <c r="T67" s="26">
        <v>28</v>
      </c>
      <c r="U67" s="53">
        <f t="shared" si="7"/>
        <v>0.16568047337278108</v>
      </c>
      <c r="V67" s="26">
        <v>1</v>
      </c>
      <c r="W67" s="53">
        <f t="shared" si="8"/>
        <v>5.9171597633136093E-3</v>
      </c>
      <c r="X67" s="26">
        <v>0</v>
      </c>
      <c r="Y67" s="53">
        <f t="shared" si="9"/>
        <v>0</v>
      </c>
      <c r="Z67" s="26">
        <v>2</v>
      </c>
      <c r="AA67" s="53">
        <f t="shared" si="10"/>
        <v>1.1834319526627219E-2</v>
      </c>
      <c r="AB67" s="26">
        <v>0</v>
      </c>
      <c r="AC67" s="53">
        <f t="shared" si="11"/>
        <v>0</v>
      </c>
      <c r="AD67" s="26">
        <v>168</v>
      </c>
      <c r="AE67" s="53">
        <f t="shared" si="12"/>
        <v>0.99408284023668636</v>
      </c>
      <c r="AF67" s="26">
        <v>1</v>
      </c>
      <c r="AG67" s="53">
        <f t="shared" si="13"/>
        <v>5.9171597633136093E-3</v>
      </c>
      <c r="AH67" s="26">
        <v>169</v>
      </c>
      <c r="AI67" s="59">
        <f t="shared" si="14"/>
        <v>1</v>
      </c>
      <c r="AJ67" s="29"/>
      <c r="AK67" s="23">
        <v>439</v>
      </c>
      <c r="AL67" s="65">
        <f t="shared" si="15"/>
        <v>0.38496583143507973</v>
      </c>
    </row>
    <row r="68" spans="1:39" s="5" customFormat="1" ht="20.25" customHeight="1">
      <c r="A68" s="44" t="s">
        <v>41</v>
      </c>
      <c r="B68" s="45" t="s">
        <v>35</v>
      </c>
      <c r="C68" s="20">
        <v>519</v>
      </c>
      <c r="D68" s="20" t="s">
        <v>5</v>
      </c>
      <c r="E68" s="46"/>
      <c r="F68" s="26">
        <v>88</v>
      </c>
      <c r="G68" s="53">
        <f t="shared" si="0"/>
        <v>0.40552995391705071</v>
      </c>
      <c r="H68" s="26">
        <v>72</v>
      </c>
      <c r="I68" s="53">
        <f t="shared" si="1"/>
        <v>0.33179723502304148</v>
      </c>
      <c r="J68" s="26">
        <v>4</v>
      </c>
      <c r="K68" s="53">
        <f t="shared" si="2"/>
        <v>1.8433179723502304E-2</v>
      </c>
      <c r="L68" s="26">
        <v>3</v>
      </c>
      <c r="M68" s="53">
        <f t="shared" si="3"/>
        <v>1.3824884792626729E-2</v>
      </c>
      <c r="N68" s="26">
        <v>5</v>
      </c>
      <c r="O68" s="53">
        <f t="shared" si="4"/>
        <v>2.3041474654377881E-2</v>
      </c>
      <c r="P68" s="26">
        <v>0</v>
      </c>
      <c r="Q68" s="53">
        <f t="shared" si="5"/>
        <v>0</v>
      </c>
      <c r="R68" s="26">
        <v>1</v>
      </c>
      <c r="S68" s="53">
        <f t="shared" si="6"/>
        <v>4.608294930875576E-3</v>
      </c>
      <c r="T68" s="26">
        <v>35</v>
      </c>
      <c r="U68" s="53">
        <f t="shared" si="7"/>
        <v>0.16129032258064516</v>
      </c>
      <c r="V68" s="26">
        <v>1</v>
      </c>
      <c r="W68" s="53">
        <f t="shared" si="8"/>
        <v>4.608294930875576E-3</v>
      </c>
      <c r="X68" s="26">
        <v>1</v>
      </c>
      <c r="Y68" s="53">
        <f t="shared" si="9"/>
        <v>4.608294930875576E-3</v>
      </c>
      <c r="Z68" s="26">
        <v>4</v>
      </c>
      <c r="AA68" s="53">
        <f t="shared" si="10"/>
        <v>1.8433179723502304E-2</v>
      </c>
      <c r="AB68" s="26">
        <v>1</v>
      </c>
      <c r="AC68" s="53">
        <f t="shared" si="11"/>
        <v>4.608294930875576E-3</v>
      </c>
      <c r="AD68" s="26">
        <v>215</v>
      </c>
      <c r="AE68" s="53">
        <f t="shared" si="12"/>
        <v>0.99078341013824889</v>
      </c>
      <c r="AF68" s="26">
        <v>2</v>
      </c>
      <c r="AG68" s="53">
        <f t="shared" si="13"/>
        <v>9.2165898617511521E-3</v>
      </c>
      <c r="AH68" s="26">
        <v>217</v>
      </c>
      <c r="AI68" s="59">
        <f t="shared" si="14"/>
        <v>1</v>
      </c>
      <c r="AJ68" s="29"/>
      <c r="AK68" s="23">
        <v>495</v>
      </c>
      <c r="AL68" s="65">
        <f t="shared" si="15"/>
        <v>0.43838383838383838</v>
      </c>
    </row>
    <row r="69" spans="1:39" s="5" customFormat="1" ht="20.25" customHeight="1">
      <c r="A69" s="44" t="s">
        <v>41</v>
      </c>
      <c r="B69" s="45" t="s">
        <v>35</v>
      </c>
      <c r="C69" s="20">
        <v>520</v>
      </c>
      <c r="D69" s="20" t="s">
        <v>5</v>
      </c>
      <c r="E69" s="46"/>
      <c r="F69" s="26">
        <v>119</v>
      </c>
      <c r="G69" s="53">
        <f t="shared" si="0"/>
        <v>0.50423728813559321</v>
      </c>
      <c r="H69" s="26">
        <v>45</v>
      </c>
      <c r="I69" s="53">
        <f t="shared" si="1"/>
        <v>0.19067796610169491</v>
      </c>
      <c r="J69" s="26">
        <v>7</v>
      </c>
      <c r="K69" s="53">
        <f t="shared" si="2"/>
        <v>2.9661016949152543E-2</v>
      </c>
      <c r="L69" s="26">
        <v>1</v>
      </c>
      <c r="M69" s="53">
        <f t="shared" si="3"/>
        <v>4.2372881355932203E-3</v>
      </c>
      <c r="N69" s="26">
        <v>5</v>
      </c>
      <c r="O69" s="53">
        <f t="shared" si="4"/>
        <v>2.1186440677966101E-2</v>
      </c>
      <c r="P69" s="26">
        <v>0</v>
      </c>
      <c r="Q69" s="53">
        <f t="shared" si="5"/>
        <v>0</v>
      </c>
      <c r="R69" s="26">
        <v>1</v>
      </c>
      <c r="S69" s="53">
        <f t="shared" si="6"/>
        <v>4.2372881355932203E-3</v>
      </c>
      <c r="T69" s="26">
        <v>44</v>
      </c>
      <c r="U69" s="53">
        <f t="shared" si="7"/>
        <v>0.1864406779661017</v>
      </c>
      <c r="V69" s="26">
        <v>7</v>
      </c>
      <c r="W69" s="53">
        <f t="shared" si="8"/>
        <v>2.9661016949152543E-2</v>
      </c>
      <c r="X69" s="26">
        <v>2</v>
      </c>
      <c r="Y69" s="53">
        <f t="shared" si="9"/>
        <v>8.4745762711864406E-3</v>
      </c>
      <c r="Z69" s="26">
        <v>1</v>
      </c>
      <c r="AA69" s="53">
        <f t="shared" si="10"/>
        <v>4.2372881355932203E-3</v>
      </c>
      <c r="AB69" s="26">
        <v>0</v>
      </c>
      <c r="AC69" s="53">
        <f t="shared" si="11"/>
        <v>0</v>
      </c>
      <c r="AD69" s="26">
        <v>232</v>
      </c>
      <c r="AE69" s="53">
        <f t="shared" si="12"/>
        <v>0.98305084745762716</v>
      </c>
      <c r="AF69" s="26">
        <v>4</v>
      </c>
      <c r="AG69" s="53">
        <f t="shared" si="13"/>
        <v>1.6949152542372881E-2</v>
      </c>
      <c r="AH69" s="26">
        <v>236</v>
      </c>
      <c r="AI69" s="59">
        <f t="shared" si="14"/>
        <v>1</v>
      </c>
      <c r="AJ69" s="29"/>
      <c r="AK69" s="23">
        <v>660</v>
      </c>
      <c r="AL69" s="65">
        <f t="shared" si="15"/>
        <v>0.3575757575757576</v>
      </c>
    </row>
    <row r="70" spans="1:39" s="5" customFormat="1" ht="20.25" customHeight="1">
      <c r="A70" s="44" t="s">
        <v>41</v>
      </c>
      <c r="B70" s="45" t="s">
        <v>35</v>
      </c>
      <c r="C70" s="20">
        <v>521</v>
      </c>
      <c r="D70" s="20" t="s">
        <v>5</v>
      </c>
      <c r="E70" s="46"/>
      <c r="F70" s="26">
        <v>95</v>
      </c>
      <c r="G70" s="53">
        <f t="shared" si="0"/>
        <v>0.53977272727272729</v>
      </c>
      <c r="H70" s="26">
        <v>28</v>
      </c>
      <c r="I70" s="53">
        <f t="shared" si="1"/>
        <v>0.15909090909090909</v>
      </c>
      <c r="J70" s="26">
        <v>2</v>
      </c>
      <c r="K70" s="53">
        <f t="shared" si="2"/>
        <v>1.1363636363636364E-2</v>
      </c>
      <c r="L70" s="26">
        <v>0</v>
      </c>
      <c r="M70" s="53">
        <f t="shared" si="3"/>
        <v>0</v>
      </c>
      <c r="N70" s="26">
        <v>2</v>
      </c>
      <c r="O70" s="53">
        <f t="shared" si="4"/>
        <v>1.1363636363636364E-2</v>
      </c>
      <c r="P70" s="26">
        <v>3</v>
      </c>
      <c r="Q70" s="53">
        <f t="shared" si="5"/>
        <v>1.7045454545454544E-2</v>
      </c>
      <c r="R70" s="26">
        <v>2</v>
      </c>
      <c r="S70" s="53">
        <f t="shared" si="6"/>
        <v>1.1363636363636364E-2</v>
      </c>
      <c r="T70" s="26">
        <v>33</v>
      </c>
      <c r="U70" s="53">
        <f t="shared" si="7"/>
        <v>0.1875</v>
      </c>
      <c r="V70" s="26">
        <v>5</v>
      </c>
      <c r="W70" s="53">
        <f t="shared" si="8"/>
        <v>2.8409090909090908E-2</v>
      </c>
      <c r="X70" s="26">
        <v>4</v>
      </c>
      <c r="Y70" s="53">
        <f t="shared" si="9"/>
        <v>2.2727272727272728E-2</v>
      </c>
      <c r="Z70" s="26">
        <v>0</v>
      </c>
      <c r="AA70" s="53">
        <f t="shared" si="10"/>
        <v>0</v>
      </c>
      <c r="AB70" s="26">
        <v>0</v>
      </c>
      <c r="AC70" s="53">
        <f t="shared" si="11"/>
        <v>0</v>
      </c>
      <c r="AD70" s="26">
        <v>174</v>
      </c>
      <c r="AE70" s="53">
        <f t="shared" si="12"/>
        <v>0.98863636363636365</v>
      </c>
      <c r="AF70" s="26">
        <v>2</v>
      </c>
      <c r="AG70" s="53">
        <f t="shared" si="13"/>
        <v>1.1363636363636364E-2</v>
      </c>
      <c r="AH70" s="26">
        <v>176</v>
      </c>
      <c r="AI70" s="59">
        <f t="shared" si="14"/>
        <v>1</v>
      </c>
      <c r="AJ70" s="29"/>
      <c r="AK70" s="23">
        <v>432</v>
      </c>
      <c r="AL70" s="65">
        <f t="shared" si="15"/>
        <v>0.40740740740740738</v>
      </c>
    </row>
    <row r="71" spans="1:39" s="5" customFormat="1" ht="20.25" customHeight="1">
      <c r="A71" s="44" t="s">
        <v>41</v>
      </c>
      <c r="B71" s="45" t="s">
        <v>35</v>
      </c>
      <c r="C71" s="20">
        <v>522</v>
      </c>
      <c r="D71" s="20" t="s">
        <v>5</v>
      </c>
      <c r="E71" s="46"/>
      <c r="F71" s="26">
        <v>88</v>
      </c>
      <c r="G71" s="53">
        <f t="shared" si="0"/>
        <v>0.44</v>
      </c>
      <c r="H71" s="26">
        <v>57</v>
      </c>
      <c r="I71" s="53">
        <f t="shared" si="1"/>
        <v>0.28499999999999998</v>
      </c>
      <c r="J71" s="26">
        <v>3</v>
      </c>
      <c r="K71" s="53">
        <f t="shared" si="2"/>
        <v>1.4999999999999999E-2</v>
      </c>
      <c r="L71" s="26">
        <v>1</v>
      </c>
      <c r="M71" s="53">
        <f t="shared" si="3"/>
        <v>5.0000000000000001E-3</v>
      </c>
      <c r="N71" s="26">
        <v>1</v>
      </c>
      <c r="O71" s="53">
        <f t="shared" si="4"/>
        <v>5.0000000000000001E-3</v>
      </c>
      <c r="P71" s="26">
        <v>4</v>
      </c>
      <c r="Q71" s="53">
        <f t="shared" si="5"/>
        <v>0.02</v>
      </c>
      <c r="R71" s="26">
        <v>1</v>
      </c>
      <c r="S71" s="53">
        <f t="shared" si="6"/>
        <v>5.0000000000000001E-3</v>
      </c>
      <c r="T71" s="26">
        <v>38</v>
      </c>
      <c r="U71" s="53">
        <f t="shared" si="7"/>
        <v>0.19</v>
      </c>
      <c r="V71" s="26">
        <v>1</v>
      </c>
      <c r="W71" s="53">
        <f t="shared" si="8"/>
        <v>5.0000000000000001E-3</v>
      </c>
      <c r="X71" s="26">
        <v>1</v>
      </c>
      <c r="Y71" s="53">
        <f t="shared" si="9"/>
        <v>5.0000000000000001E-3</v>
      </c>
      <c r="Z71" s="26">
        <v>1</v>
      </c>
      <c r="AA71" s="53">
        <f t="shared" si="10"/>
        <v>5.0000000000000001E-3</v>
      </c>
      <c r="AB71" s="26">
        <v>0</v>
      </c>
      <c r="AC71" s="53">
        <f t="shared" si="11"/>
        <v>0</v>
      </c>
      <c r="AD71" s="26">
        <v>196</v>
      </c>
      <c r="AE71" s="53">
        <f t="shared" si="12"/>
        <v>0.98</v>
      </c>
      <c r="AF71" s="26">
        <v>4</v>
      </c>
      <c r="AG71" s="53">
        <f t="shared" si="13"/>
        <v>0.02</v>
      </c>
      <c r="AH71" s="26">
        <v>200</v>
      </c>
      <c r="AI71" s="59">
        <f t="shared" si="14"/>
        <v>1</v>
      </c>
      <c r="AJ71" s="29"/>
      <c r="AK71" s="23">
        <v>510</v>
      </c>
      <c r="AL71" s="65">
        <f t="shared" si="15"/>
        <v>0.39215686274509803</v>
      </c>
    </row>
    <row r="72" spans="1:39" s="5" customFormat="1" ht="20.25" customHeight="1">
      <c r="A72" s="44" t="s">
        <v>41</v>
      </c>
      <c r="B72" s="45" t="s">
        <v>35</v>
      </c>
      <c r="C72" s="20">
        <v>523</v>
      </c>
      <c r="D72" s="20" t="s">
        <v>5</v>
      </c>
      <c r="E72" s="46"/>
      <c r="F72" s="26">
        <v>98</v>
      </c>
      <c r="G72" s="53">
        <f t="shared" si="0"/>
        <v>0.46889952153110048</v>
      </c>
      <c r="H72" s="26">
        <v>70</v>
      </c>
      <c r="I72" s="53">
        <f t="shared" si="1"/>
        <v>0.3349282296650718</v>
      </c>
      <c r="J72" s="26">
        <v>5</v>
      </c>
      <c r="K72" s="53">
        <f t="shared" si="2"/>
        <v>2.3923444976076555E-2</v>
      </c>
      <c r="L72" s="26">
        <v>0</v>
      </c>
      <c r="M72" s="53">
        <f t="shared" si="3"/>
        <v>0</v>
      </c>
      <c r="N72" s="26">
        <v>1</v>
      </c>
      <c r="O72" s="53">
        <f t="shared" si="4"/>
        <v>4.7846889952153108E-3</v>
      </c>
      <c r="P72" s="26">
        <v>1</v>
      </c>
      <c r="Q72" s="53">
        <f t="shared" si="5"/>
        <v>4.7846889952153108E-3</v>
      </c>
      <c r="R72" s="26">
        <v>0</v>
      </c>
      <c r="S72" s="53">
        <f t="shared" si="6"/>
        <v>0</v>
      </c>
      <c r="T72" s="26">
        <v>26</v>
      </c>
      <c r="U72" s="53">
        <f t="shared" si="7"/>
        <v>0.12440191387559808</v>
      </c>
      <c r="V72" s="26">
        <v>1</v>
      </c>
      <c r="W72" s="53">
        <f t="shared" si="8"/>
        <v>4.7846889952153108E-3</v>
      </c>
      <c r="X72" s="26">
        <v>3</v>
      </c>
      <c r="Y72" s="53">
        <f t="shared" si="9"/>
        <v>1.4354066985645933E-2</v>
      </c>
      <c r="Z72" s="26">
        <v>0</v>
      </c>
      <c r="AA72" s="53">
        <f t="shared" si="10"/>
        <v>0</v>
      </c>
      <c r="AB72" s="26">
        <v>3</v>
      </c>
      <c r="AC72" s="53">
        <f t="shared" si="11"/>
        <v>1.4354066985645933E-2</v>
      </c>
      <c r="AD72" s="26">
        <v>208</v>
      </c>
      <c r="AE72" s="53">
        <f t="shared" si="12"/>
        <v>0.99521531100478466</v>
      </c>
      <c r="AF72" s="26">
        <v>1</v>
      </c>
      <c r="AG72" s="53">
        <f t="shared" si="13"/>
        <v>4.7846889952153108E-3</v>
      </c>
      <c r="AH72" s="26">
        <v>209</v>
      </c>
      <c r="AI72" s="59">
        <f t="shared" si="14"/>
        <v>1</v>
      </c>
      <c r="AJ72" s="29"/>
      <c r="AK72" s="23">
        <v>501</v>
      </c>
      <c r="AL72" s="65">
        <f t="shared" si="15"/>
        <v>0.41716566866267463</v>
      </c>
    </row>
    <row r="73" spans="1:39" s="5" customFormat="1" ht="20.25" customHeight="1">
      <c r="A73" s="44" t="s">
        <v>41</v>
      </c>
      <c r="B73" s="45" t="s">
        <v>35</v>
      </c>
      <c r="C73" s="20">
        <v>524</v>
      </c>
      <c r="D73" s="20" t="s">
        <v>5</v>
      </c>
      <c r="E73" s="46"/>
      <c r="F73" s="26">
        <v>79</v>
      </c>
      <c r="G73" s="53">
        <f t="shared" si="0"/>
        <v>0.38164251207729466</v>
      </c>
      <c r="H73" s="26">
        <v>70</v>
      </c>
      <c r="I73" s="53">
        <f t="shared" si="1"/>
        <v>0.33816425120772947</v>
      </c>
      <c r="J73" s="26">
        <v>11</v>
      </c>
      <c r="K73" s="53">
        <f t="shared" si="2"/>
        <v>5.3140096618357488E-2</v>
      </c>
      <c r="L73" s="26">
        <v>1</v>
      </c>
      <c r="M73" s="53">
        <f t="shared" si="3"/>
        <v>4.830917874396135E-3</v>
      </c>
      <c r="N73" s="26">
        <v>2</v>
      </c>
      <c r="O73" s="53">
        <f t="shared" si="4"/>
        <v>9.6618357487922701E-3</v>
      </c>
      <c r="P73" s="26">
        <v>0</v>
      </c>
      <c r="Q73" s="53">
        <f t="shared" si="5"/>
        <v>0</v>
      </c>
      <c r="R73" s="26">
        <v>0</v>
      </c>
      <c r="S73" s="53">
        <f t="shared" si="6"/>
        <v>0</v>
      </c>
      <c r="T73" s="26">
        <v>25</v>
      </c>
      <c r="U73" s="53">
        <f t="shared" si="7"/>
        <v>0.12077294685990338</v>
      </c>
      <c r="V73" s="26">
        <v>1</v>
      </c>
      <c r="W73" s="53">
        <f t="shared" si="8"/>
        <v>4.830917874396135E-3</v>
      </c>
      <c r="X73" s="26">
        <v>2</v>
      </c>
      <c r="Y73" s="53">
        <f t="shared" si="9"/>
        <v>9.6618357487922701E-3</v>
      </c>
      <c r="Z73" s="26">
        <v>7</v>
      </c>
      <c r="AA73" s="53">
        <f t="shared" si="10"/>
        <v>3.3816425120772944E-2</v>
      </c>
      <c r="AB73" s="26">
        <v>0</v>
      </c>
      <c r="AC73" s="53">
        <f t="shared" si="11"/>
        <v>0</v>
      </c>
      <c r="AD73" s="26">
        <v>198</v>
      </c>
      <c r="AE73" s="53">
        <f t="shared" si="12"/>
        <v>0.95652173913043481</v>
      </c>
      <c r="AF73" s="26">
        <v>9</v>
      </c>
      <c r="AG73" s="53">
        <f t="shared" si="13"/>
        <v>4.3478260869565216E-2</v>
      </c>
      <c r="AH73" s="26">
        <v>207</v>
      </c>
      <c r="AI73" s="59">
        <f t="shared" si="14"/>
        <v>1</v>
      </c>
      <c r="AJ73" s="29"/>
      <c r="AK73" s="23">
        <v>451</v>
      </c>
      <c r="AL73" s="65">
        <f t="shared" si="15"/>
        <v>0.45898004434589801</v>
      </c>
    </row>
    <row r="74" spans="1:39" s="5" customFormat="1" ht="20.25" customHeight="1">
      <c r="A74" s="44" t="s">
        <v>41</v>
      </c>
      <c r="B74" s="45" t="s">
        <v>35</v>
      </c>
      <c r="C74" s="20">
        <v>525</v>
      </c>
      <c r="D74" s="20" t="s">
        <v>5</v>
      </c>
      <c r="E74" s="46"/>
      <c r="F74" s="26">
        <v>72</v>
      </c>
      <c r="G74" s="53">
        <f t="shared" si="0"/>
        <v>0.36</v>
      </c>
      <c r="H74" s="26">
        <v>84</v>
      </c>
      <c r="I74" s="53">
        <f t="shared" si="1"/>
        <v>0.42</v>
      </c>
      <c r="J74" s="26">
        <v>4</v>
      </c>
      <c r="K74" s="53">
        <f t="shared" si="2"/>
        <v>0.02</v>
      </c>
      <c r="L74" s="26">
        <v>2</v>
      </c>
      <c r="M74" s="53">
        <f t="shared" si="3"/>
        <v>0.01</v>
      </c>
      <c r="N74" s="26">
        <v>0</v>
      </c>
      <c r="O74" s="53">
        <f t="shared" si="4"/>
        <v>0</v>
      </c>
      <c r="P74" s="26">
        <v>1</v>
      </c>
      <c r="Q74" s="53">
        <f t="shared" si="5"/>
        <v>5.0000000000000001E-3</v>
      </c>
      <c r="R74" s="26">
        <v>2</v>
      </c>
      <c r="S74" s="53">
        <f t="shared" si="6"/>
        <v>0.01</v>
      </c>
      <c r="T74" s="26">
        <v>27</v>
      </c>
      <c r="U74" s="53">
        <f t="shared" si="7"/>
        <v>0.13500000000000001</v>
      </c>
      <c r="V74" s="26">
        <v>0</v>
      </c>
      <c r="W74" s="53">
        <f t="shared" si="8"/>
        <v>0</v>
      </c>
      <c r="X74" s="26">
        <v>1</v>
      </c>
      <c r="Y74" s="53">
        <f t="shared" si="9"/>
        <v>5.0000000000000001E-3</v>
      </c>
      <c r="Z74" s="26">
        <v>0</v>
      </c>
      <c r="AA74" s="53">
        <f t="shared" si="10"/>
        <v>0</v>
      </c>
      <c r="AB74" s="26">
        <v>1</v>
      </c>
      <c r="AC74" s="53">
        <f t="shared" si="11"/>
        <v>5.0000000000000001E-3</v>
      </c>
      <c r="AD74" s="26">
        <v>194</v>
      </c>
      <c r="AE74" s="53">
        <f t="shared" si="12"/>
        <v>0.97</v>
      </c>
      <c r="AF74" s="26">
        <v>6</v>
      </c>
      <c r="AG74" s="53">
        <f t="shared" si="13"/>
        <v>0.03</v>
      </c>
      <c r="AH74" s="26">
        <v>200</v>
      </c>
      <c r="AI74" s="59">
        <f t="shared" si="14"/>
        <v>1</v>
      </c>
      <c r="AJ74" s="29"/>
      <c r="AK74" s="23">
        <v>419</v>
      </c>
      <c r="AL74" s="65">
        <f t="shared" si="15"/>
        <v>0.47732696897374699</v>
      </c>
    </row>
    <row r="75" spans="1:39" s="5" customFormat="1" ht="20.25" customHeight="1">
      <c r="A75" s="44" t="s">
        <v>41</v>
      </c>
      <c r="B75" s="45" t="s">
        <v>35</v>
      </c>
      <c r="C75" s="20">
        <v>526</v>
      </c>
      <c r="D75" s="20" t="s">
        <v>5</v>
      </c>
      <c r="E75" s="46"/>
      <c r="F75" s="26">
        <v>54</v>
      </c>
      <c r="G75" s="53">
        <f t="shared" si="0"/>
        <v>0.31578947368421051</v>
      </c>
      <c r="H75" s="26">
        <v>58</v>
      </c>
      <c r="I75" s="53">
        <f t="shared" si="1"/>
        <v>0.33918128654970758</v>
      </c>
      <c r="J75" s="26">
        <v>5</v>
      </c>
      <c r="K75" s="53">
        <f t="shared" si="2"/>
        <v>2.9239766081871343E-2</v>
      </c>
      <c r="L75" s="26">
        <v>4</v>
      </c>
      <c r="M75" s="53">
        <f t="shared" si="3"/>
        <v>2.3391812865497075E-2</v>
      </c>
      <c r="N75" s="26">
        <v>4</v>
      </c>
      <c r="O75" s="53">
        <f t="shared" si="4"/>
        <v>2.3391812865497075E-2</v>
      </c>
      <c r="P75" s="26">
        <v>1</v>
      </c>
      <c r="Q75" s="53">
        <f t="shared" si="5"/>
        <v>5.8479532163742687E-3</v>
      </c>
      <c r="R75" s="26">
        <v>3</v>
      </c>
      <c r="S75" s="53">
        <f t="shared" si="6"/>
        <v>1.7543859649122806E-2</v>
      </c>
      <c r="T75" s="26">
        <v>29</v>
      </c>
      <c r="U75" s="53">
        <f t="shared" si="7"/>
        <v>0.16959064327485379</v>
      </c>
      <c r="V75" s="26">
        <v>0</v>
      </c>
      <c r="W75" s="53">
        <f t="shared" si="8"/>
        <v>0</v>
      </c>
      <c r="X75" s="26">
        <v>1</v>
      </c>
      <c r="Y75" s="53">
        <f t="shared" si="9"/>
        <v>5.8479532163742687E-3</v>
      </c>
      <c r="Z75" s="26">
        <v>6</v>
      </c>
      <c r="AA75" s="53">
        <f t="shared" si="10"/>
        <v>3.5087719298245612E-2</v>
      </c>
      <c r="AB75" s="26">
        <v>3</v>
      </c>
      <c r="AC75" s="53">
        <f t="shared" si="11"/>
        <v>1.7543859649122806E-2</v>
      </c>
      <c r="AD75" s="26">
        <v>168</v>
      </c>
      <c r="AE75" s="53">
        <f t="shared" si="12"/>
        <v>0.98245614035087714</v>
      </c>
      <c r="AF75" s="26">
        <v>3</v>
      </c>
      <c r="AG75" s="53">
        <f t="shared" si="13"/>
        <v>1.7543859649122806E-2</v>
      </c>
      <c r="AH75" s="26">
        <v>171</v>
      </c>
      <c r="AI75" s="59">
        <f t="shared" si="14"/>
        <v>1</v>
      </c>
      <c r="AJ75" s="29"/>
      <c r="AK75" s="23">
        <v>367</v>
      </c>
      <c r="AL75" s="65">
        <f t="shared" si="15"/>
        <v>0.4659400544959128</v>
      </c>
    </row>
    <row r="76" spans="1:39" s="5" customFormat="1" ht="20.25" customHeight="1" thickBot="1">
      <c r="A76" s="47" t="s">
        <v>41</v>
      </c>
      <c r="B76" s="48" t="s">
        <v>35</v>
      </c>
      <c r="C76" s="21">
        <v>527</v>
      </c>
      <c r="D76" s="21" t="s">
        <v>5</v>
      </c>
      <c r="E76" s="49"/>
      <c r="F76" s="39">
        <v>63</v>
      </c>
      <c r="G76" s="54">
        <f t="shared" si="0"/>
        <v>0.41176470588235292</v>
      </c>
      <c r="H76" s="39">
        <v>54</v>
      </c>
      <c r="I76" s="54">
        <f t="shared" si="1"/>
        <v>0.35294117647058826</v>
      </c>
      <c r="J76" s="39">
        <v>2</v>
      </c>
      <c r="K76" s="54">
        <f t="shared" si="2"/>
        <v>1.3071895424836602E-2</v>
      </c>
      <c r="L76" s="39">
        <v>1</v>
      </c>
      <c r="M76" s="54">
        <f t="shared" si="3"/>
        <v>6.5359477124183009E-3</v>
      </c>
      <c r="N76" s="39">
        <v>0</v>
      </c>
      <c r="O76" s="54">
        <f t="shared" si="4"/>
        <v>0</v>
      </c>
      <c r="P76" s="39">
        <v>0</v>
      </c>
      <c r="Q76" s="54">
        <f t="shared" si="5"/>
        <v>0</v>
      </c>
      <c r="R76" s="39">
        <v>2</v>
      </c>
      <c r="S76" s="54">
        <f t="shared" si="6"/>
        <v>1.3071895424836602E-2</v>
      </c>
      <c r="T76" s="39">
        <v>26</v>
      </c>
      <c r="U76" s="54">
        <f t="shared" si="7"/>
        <v>0.16993464052287582</v>
      </c>
      <c r="V76" s="39">
        <v>1</v>
      </c>
      <c r="W76" s="54">
        <f t="shared" si="8"/>
        <v>6.5359477124183009E-3</v>
      </c>
      <c r="X76" s="39">
        <v>0</v>
      </c>
      <c r="Y76" s="54">
        <f t="shared" si="9"/>
        <v>0</v>
      </c>
      <c r="Z76" s="39">
        <v>1</v>
      </c>
      <c r="AA76" s="54">
        <f t="shared" si="10"/>
        <v>6.5359477124183009E-3</v>
      </c>
      <c r="AB76" s="39">
        <v>0</v>
      </c>
      <c r="AC76" s="54">
        <f t="shared" si="11"/>
        <v>0</v>
      </c>
      <c r="AD76" s="39">
        <v>150</v>
      </c>
      <c r="AE76" s="54">
        <f t="shared" si="12"/>
        <v>0.98039215686274506</v>
      </c>
      <c r="AF76" s="39">
        <v>3</v>
      </c>
      <c r="AG76" s="54">
        <f t="shared" si="13"/>
        <v>1.9607843137254902E-2</v>
      </c>
      <c r="AH76" s="39">
        <v>153</v>
      </c>
      <c r="AI76" s="60">
        <f t="shared" si="14"/>
        <v>1</v>
      </c>
      <c r="AJ76" s="30"/>
      <c r="AK76" s="24">
        <v>340</v>
      </c>
      <c r="AL76" s="66">
        <f t="shared" si="15"/>
        <v>0.45</v>
      </c>
    </row>
    <row r="77" spans="1:39" ht="4.5" customHeight="1" thickTop="1" thickBot="1">
      <c r="AM77" s="3"/>
    </row>
    <row r="78" spans="1:39" s="5" customFormat="1" ht="26.25" customHeight="1" thickTop="1" thickBot="1">
      <c r="A78" s="78" t="s">
        <v>71</v>
      </c>
      <c r="B78" s="79"/>
      <c r="C78" s="79"/>
      <c r="D78" s="79"/>
      <c r="E78" s="50"/>
      <c r="F78" s="37">
        <f xml:space="preserve"> SUM(F13:F76)</f>
        <v>8789</v>
      </c>
      <c r="G78" s="55">
        <f t="shared" ref="G78" si="16">(F78)/AH78</f>
        <v>0.48421574568894277</v>
      </c>
      <c r="H78" s="37">
        <f xml:space="preserve"> SUM(H13:H76)</f>
        <v>5495</v>
      </c>
      <c r="I78" s="55">
        <f t="shared" ref="I78" si="17">(H78)/AH78</f>
        <v>0.30273814114924796</v>
      </c>
      <c r="J78" s="37">
        <f xml:space="preserve"> SUM(J13:J76)</f>
        <v>248</v>
      </c>
      <c r="K78" s="55">
        <f t="shared" ref="K78" si="18">(J78)/AH78</f>
        <v>1.3663159054597543E-2</v>
      </c>
      <c r="L78" s="37">
        <f xml:space="preserve"> SUM(L13:L76)</f>
        <v>80</v>
      </c>
      <c r="M78" s="55">
        <f t="shared" ref="M78" si="19">(L78)/AH78</f>
        <v>4.4074706627734005E-3</v>
      </c>
      <c r="N78" s="37">
        <f xml:space="preserve"> SUM(N13:N76)</f>
        <v>137</v>
      </c>
      <c r="O78" s="55">
        <f t="shared" ref="O78" si="20">(N78)/AH78</f>
        <v>7.5477935099994495E-3</v>
      </c>
      <c r="P78" s="37">
        <f xml:space="preserve"> SUM(P13:P76)</f>
        <v>85</v>
      </c>
      <c r="Q78" s="55">
        <f t="shared" ref="Q78" si="21">(P78)/AH78</f>
        <v>4.6829375791967382E-3</v>
      </c>
      <c r="R78" s="37">
        <f xml:space="preserve"> SUM(R13:R76)</f>
        <v>129</v>
      </c>
      <c r="S78" s="55">
        <f t="shared" ref="S78" si="22">(R78)/AH78</f>
        <v>7.1070464437221091E-3</v>
      </c>
      <c r="T78" s="37">
        <f xml:space="preserve"> SUM(T13:T76)</f>
        <v>2159</v>
      </c>
      <c r="U78" s="55">
        <f t="shared" ref="U78" si="23">(T78)/AH78</f>
        <v>0.11894661451159716</v>
      </c>
      <c r="V78" s="37">
        <f xml:space="preserve"> SUM(V13:V76)</f>
        <v>126</v>
      </c>
      <c r="W78" s="55">
        <f t="shared" ref="W78" si="24">(V78)/AH78</f>
        <v>6.9417662938681063E-3</v>
      </c>
      <c r="X78" s="37">
        <f xml:space="preserve"> SUM(X13:X76)</f>
        <v>102</v>
      </c>
      <c r="Y78" s="55">
        <f t="shared" ref="Y78" si="25">(X78)/AH78</f>
        <v>5.619525095036086E-3</v>
      </c>
      <c r="Z78" s="37">
        <f xml:space="preserve"> SUM(Z13:Z76)</f>
        <v>329</v>
      </c>
      <c r="AA78" s="55">
        <f t="shared" ref="AA78" si="26">(Z78)/AH78</f>
        <v>1.8125723100655612E-2</v>
      </c>
      <c r="AB78" s="37">
        <f xml:space="preserve"> SUM(AB13:AB76)</f>
        <v>85</v>
      </c>
      <c r="AC78" s="55">
        <f t="shared" ref="AC78" si="27">(AB78)/AH78</f>
        <v>4.6829375791967382E-3</v>
      </c>
      <c r="AD78" s="37">
        <f xml:space="preserve"> SUM(AD13:AD76)</f>
        <v>17764</v>
      </c>
      <c r="AE78" s="55">
        <f t="shared" ref="AE78" si="28">(AD78)/AH78</f>
        <v>0.97867886066883369</v>
      </c>
      <c r="AF78" s="37">
        <f xml:space="preserve"> SUM(AF13:AF76)</f>
        <v>387</v>
      </c>
      <c r="AG78" s="55">
        <f t="shared" ref="AG78" si="29">(AF78)/AH78</f>
        <v>2.1321139331166326E-2</v>
      </c>
      <c r="AH78" s="37">
        <f xml:space="preserve"> SUM(AH13:AH76)</f>
        <v>18151</v>
      </c>
      <c r="AI78" s="61">
        <f t="shared" ref="AI78" si="30">(AH78)/AH78</f>
        <v>1</v>
      </c>
      <c r="AJ78" s="36"/>
      <c r="AK78" s="38">
        <f xml:space="preserve"> SUM(AK13:AK76)</f>
        <v>35294</v>
      </c>
      <c r="AL78" s="62">
        <f t="shared" ref="AL78" si="31">(AH78)/AK78</f>
        <v>0.51428004760015866</v>
      </c>
    </row>
    <row r="79" spans="1:39" ht="6" customHeight="1" thickTop="1" thickBot="1"/>
    <row r="80" spans="1:39" ht="11.25" thickBot="1">
      <c r="A80" s="71" t="s">
        <v>72</v>
      </c>
      <c r="B80" s="71"/>
      <c r="C80" s="71"/>
      <c r="D80" s="71"/>
      <c r="E80" s="71"/>
      <c r="F80" s="71"/>
      <c r="G80" s="96">
        <v>48</v>
      </c>
      <c r="H80" s="96"/>
    </row>
    <row r="81" spans="1:8" ht="11.25" thickBot="1">
      <c r="A81" s="71" t="s">
        <v>73</v>
      </c>
      <c r="B81" s="71"/>
      <c r="C81" s="71"/>
      <c r="D81" s="71"/>
      <c r="E81" s="71"/>
      <c r="F81" s="71"/>
      <c r="G81" s="96">
        <v>64</v>
      </c>
      <c r="H81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81:F81"/>
    <mergeCell ref="G81:H81"/>
    <mergeCell ref="AH10:AH11"/>
    <mergeCell ref="AI10:AI11"/>
    <mergeCell ref="AK10:AK11"/>
    <mergeCell ref="A78:D78"/>
    <mergeCell ref="A80:F80"/>
    <mergeCell ref="G80:H80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85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42</v>
      </c>
      <c r="B13" s="45" t="s">
        <v>43</v>
      </c>
      <c r="C13" s="20">
        <v>448</v>
      </c>
      <c r="D13" s="20" t="s">
        <v>5</v>
      </c>
      <c r="E13" s="46"/>
      <c r="F13" s="26">
        <v>139</v>
      </c>
      <c r="G13" s="53">
        <f>(F13)/AH13</f>
        <v>0.30957683741648107</v>
      </c>
      <c r="H13" s="26">
        <v>171</v>
      </c>
      <c r="I13" s="53">
        <f>(H13)/AH13</f>
        <v>0.38084632516703787</v>
      </c>
      <c r="J13" s="26">
        <v>24</v>
      </c>
      <c r="K13" s="53">
        <f>(J13)/AH13</f>
        <v>5.3452115812917596E-2</v>
      </c>
      <c r="L13" s="26">
        <v>0</v>
      </c>
      <c r="M13" s="53">
        <f>(L13)/AH13</f>
        <v>0</v>
      </c>
      <c r="N13" s="26">
        <v>15</v>
      </c>
      <c r="O13" s="53">
        <f>(N13)/AH13</f>
        <v>3.34075723830735E-2</v>
      </c>
      <c r="P13" s="26">
        <v>7</v>
      </c>
      <c r="Q13" s="53">
        <f>(P13)/AH13</f>
        <v>1.5590200445434299E-2</v>
      </c>
      <c r="R13" s="26">
        <v>5</v>
      </c>
      <c r="S13" s="53">
        <f>(R13)/AH13</f>
        <v>1.1135857461024499E-2</v>
      </c>
      <c r="T13" s="26">
        <v>47</v>
      </c>
      <c r="U13" s="53">
        <f>(T13)/AH13</f>
        <v>0.10467706013363029</v>
      </c>
      <c r="V13" s="26">
        <v>1</v>
      </c>
      <c r="W13" s="53">
        <f>(V13)/AH13</f>
        <v>2.2271714922048997E-3</v>
      </c>
      <c r="X13" s="26">
        <v>0</v>
      </c>
      <c r="Y13" s="53">
        <f>(X13)/AH13</f>
        <v>0</v>
      </c>
      <c r="Z13" s="26">
        <v>28</v>
      </c>
      <c r="AA13" s="53">
        <f>(Z13)/AH13</f>
        <v>6.2360801781737196E-2</v>
      </c>
      <c r="AB13" s="26">
        <v>3</v>
      </c>
      <c r="AC13" s="53">
        <f>(AB13)/AH13</f>
        <v>6.6815144766146995E-3</v>
      </c>
      <c r="AD13" s="26">
        <v>440</v>
      </c>
      <c r="AE13" s="53">
        <f>(AD13)/AH13</f>
        <v>0.97995545657015593</v>
      </c>
      <c r="AF13" s="26">
        <v>9</v>
      </c>
      <c r="AG13" s="53">
        <f>(AF13)/AH13</f>
        <v>2.0044543429844099E-2</v>
      </c>
      <c r="AH13" s="26">
        <v>449</v>
      </c>
      <c r="AI13" s="59">
        <f>(AH13)/AH13</f>
        <v>1</v>
      </c>
      <c r="AJ13" s="29"/>
      <c r="AK13" s="23">
        <v>741</v>
      </c>
      <c r="AL13" s="65">
        <f>(AH13)/AK13</f>
        <v>0.60593792172739536</v>
      </c>
    </row>
    <row r="14" spans="1:39" s="5" customFormat="1" ht="20.25" customHeight="1">
      <c r="A14" s="44" t="s">
        <v>42</v>
      </c>
      <c r="B14" s="45" t="s">
        <v>43</v>
      </c>
      <c r="C14" s="20">
        <v>448</v>
      </c>
      <c r="D14" s="20" t="s">
        <v>6</v>
      </c>
      <c r="E14" s="46"/>
      <c r="F14" s="26">
        <v>113</v>
      </c>
      <c r="G14" s="53">
        <f t="shared" ref="G14:G70" si="0">(F14)/AH14</f>
        <v>0.26340326340326342</v>
      </c>
      <c r="H14" s="26">
        <v>169</v>
      </c>
      <c r="I14" s="53">
        <f t="shared" ref="I14:I70" si="1">(H14)/AH14</f>
        <v>0.39393939393939392</v>
      </c>
      <c r="J14" s="26">
        <v>20</v>
      </c>
      <c r="K14" s="53">
        <f t="shared" ref="K14:K70" si="2">(J14)/AH14</f>
        <v>4.6620046620046623E-2</v>
      </c>
      <c r="L14" s="26">
        <v>1</v>
      </c>
      <c r="M14" s="53">
        <f t="shared" ref="M14:M70" si="3">(L14)/AH14</f>
        <v>2.331002331002331E-3</v>
      </c>
      <c r="N14" s="26">
        <v>17</v>
      </c>
      <c r="O14" s="53">
        <f t="shared" ref="O14:O70" si="4">(N14)/AH14</f>
        <v>3.9627039627039624E-2</v>
      </c>
      <c r="P14" s="26">
        <v>8</v>
      </c>
      <c r="Q14" s="53">
        <f t="shared" ref="Q14:Q70" si="5">(P14)/AH14</f>
        <v>1.8648018648018648E-2</v>
      </c>
      <c r="R14" s="26">
        <v>10</v>
      </c>
      <c r="S14" s="53">
        <f t="shared" ref="S14:S70" si="6">(R14)/AH14</f>
        <v>2.3310023310023312E-2</v>
      </c>
      <c r="T14" s="26">
        <v>55</v>
      </c>
      <c r="U14" s="53">
        <f t="shared" ref="U14:U70" si="7">(T14)/AH14</f>
        <v>0.12820512820512819</v>
      </c>
      <c r="V14" s="26">
        <v>0</v>
      </c>
      <c r="W14" s="53">
        <f t="shared" ref="W14:W70" si="8">(V14)/AH14</f>
        <v>0</v>
      </c>
      <c r="X14" s="26">
        <v>3</v>
      </c>
      <c r="Y14" s="53">
        <f t="shared" ref="Y14:Y70" si="9">(X14)/AH14</f>
        <v>6.993006993006993E-3</v>
      </c>
      <c r="Z14" s="26">
        <v>22</v>
      </c>
      <c r="AA14" s="53">
        <f t="shared" ref="AA14:AA70" si="10">(Z14)/AH14</f>
        <v>5.128205128205128E-2</v>
      </c>
      <c r="AB14" s="26">
        <v>2</v>
      </c>
      <c r="AC14" s="53">
        <f t="shared" ref="AC14:AC70" si="11">(AB14)/AH14</f>
        <v>4.662004662004662E-3</v>
      </c>
      <c r="AD14" s="26">
        <v>420</v>
      </c>
      <c r="AE14" s="53">
        <f t="shared" ref="AE14:AE70" si="12">(AD14)/AH14</f>
        <v>0.97902097902097907</v>
      </c>
      <c r="AF14" s="26">
        <v>9</v>
      </c>
      <c r="AG14" s="53">
        <f t="shared" ref="AG14:AG70" si="13">(AF14)/AH14</f>
        <v>2.097902097902098E-2</v>
      </c>
      <c r="AH14" s="26">
        <v>429</v>
      </c>
      <c r="AI14" s="59">
        <f t="shared" ref="AI14:AI70" si="14">(AH14)/AH14</f>
        <v>1</v>
      </c>
      <c r="AJ14" s="29"/>
      <c r="AK14" s="23">
        <v>740</v>
      </c>
      <c r="AL14" s="65">
        <f t="shared" ref="AL14:AL70" si="15">(AH14)/AK14</f>
        <v>0.57972972972972969</v>
      </c>
    </row>
    <row r="15" spans="1:39" s="5" customFormat="1" ht="20.25" customHeight="1">
      <c r="A15" s="44" t="s">
        <v>42</v>
      </c>
      <c r="B15" s="45" t="s">
        <v>43</v>
      </c>
      <c r="C15" s="20">
        <v>448</v>
      </c>
      <c r="D15" s="20" t="s">
        <v>9</v>
      </c>
      <c r="E15" s="46"/>
      <c r="F15" s="26">
        <v>129</v>
      </c>
      <c r="G15" s="53">
        <f t="shared" si="0"/>
        <v>0.30935251798561153</v>
      </c>
      <c r="H15" s="26">
        <v>175</v>
      </c>
      <c r="I15" s="53">
        <f t="shared" si="1"/>
        <v>0.41966426858513189</v>
      </c>
      <c r="J15" s="26">
        <v>18</v>
      </c>
      <c r="K15" s="53">
        <f t="shared" si="2"/>
        <v>4.3165467625899283E-2</v>
      </c>
      <c r="L15" s="26">
        <v>0</v>
      </c>
      <c r="M15" s="53">
        <f t="shared" si="3"/>
        <v>0</v>
      </c>
      <c r="N15" s="26">
        <v>10</v>
      </c>
      <c r="O15" s="53">
        <f t="shared" si="4"/>
        <v>2.3980815347721823E-2</v>
      </c>
      <c r="P15" s="26">
        <v>2</v>
      </c>
      <c r="Q15" s="53">
        <f t="shared" si="5"/>
        <v>4.7961630695443642E-3</v>
      </c>
      <c r="R15" s="26">
        <v>5</v>
      </c>
      <c r="S15" s="53">
        <f t="shared" si="6"/>
        <v>1.1990407673860911E-2</v>
      </c>
      <c r="T15" s="26">
        <v>42</v>
      </c>
      <c r="U15" s="53">
        <f t="shared" si="7"/>
        <v>0.10071942446043165</v>
      </c>
      <c r="V15" s="26">
        <v>4</v>
      </c>
      <c r="W15" s="53">
        <f t="shared" si="8"/>
        <v>9.5923261390887284E-3</v>
      </c>
      <c r="X15" s="26">
        <v>1</v>
      </c>
      <c r="Y15" s="53">
        <f t="shared" si="9"/>
        <v>2.3980815347721821E-3</v>
      </c>
      <c r="Z15" s="26">
        <v>15</v>
      </c>
      <c r="AA15" s="53">
        <f t="shared" si="10"/>
        <v>3.5971223021582732E-2</v>
      </c>
      <c r="AB15" s="26">
        <v>4</v>
      </c>
      <c r="AC15" s="53">
        <f t="shared" si="11"/>
        <v>9.5923261390887284E-3</v>
      </c>
      <c r="AD15" s="26">
        <v>405</v>
      </c>
      <c r="AE15" s="53">
        <f t="shared" si="12"/>
        <v>0.97122302158273377</v>
      </c>
      <c r="AF15" s="26">
        <v>12</v>
      </c>
      <c r="AG15" s="53">
        <f t="shared" si="13"/>
        <v>2.8776978417266189E-2</v>
      </c>
      <c r="AH15" s="26">
        <v>417</v>
      </c>
      <c r="AI15" s="59">
        <f t="shared" si="14"/>
        <v>1</v>
      </c>
      <c r="AJ15" s="29"/>
      <c r="AK15" s="23">
        <v>740</v>
      </c>
      <c r="AL15" s="65">
        <f t="shared" si="15"/>
        <v>0.56351351351351353</v>
      </c>
    </row>
    <row r="16" spans="1:39" s="5" customFormat="1" ht="20.25" customHeight="1">
      <c r="A16" s="44" t="s">
        <v>42</v>
      </c>
      <c r="B16" s="45" t="s">
        <v>43</v>
      </c>
      <c r="C16" s="20">
        <v>449</v>
      </c>
      <c r="D16" s="20" t="s">
        <v>5</v>
      </c>
      <c r="E16" s="46"/>
      <c r="F16" s="26">
        <v>95</v>
      </c>
      <c r="G16" s="53">
        <f t="shared" si="0"/>
        <v>0.25333333333333335</v>
      </c>
      <c r="H16" s="26">
        <v>137</v>
      </c>
      <c r="I16" s="53">
        <f t="shared" si="1"/>
        <v>0.36533333333333334</v>
      </c>
      <c r="J16" s="26">
        <v>14</v>
      </c>
      <c r="K16" s="53">
        <f t="shared" si="2"/>
        <v>3.7333333333333336E-2</v>
      </c>
      <c r="L16" s="26">
        <v>3</v>
      </c>
      <c r="M16" s="53">
        <f t="shared" si="3"/>
        <v>8.0000000000000002E-3</v>
      </c>
      <c r="N16" s="26">
        <v>13</v>
      </c>
      <c r="O16" s="53">
        <f t="shared" si="4"/>
        <v>3.4666666666666665E-2</v>
      </c>
      <c r="P16" s="26">
        <v>3</v>
      </c>
      <c r="Q16" s="53">
        <f t="shared" si="5"/>
        <v>8.0000000000000002E-3</v>
      </c>
      <c r="R16" s="26">
        <v>5</v>
      </c>
      <c r="S16" s="53">
        <f t="shared" si="6"/>
        <v>1.3333333333333334E-2</v>
      </c>
      <c r="T16" s="26">
        <v>69</v>
      </c>
      <c r="U16" s="53">
        <f t="shared" si="7"/>
        <v>0.184</v>
      </c>
      <c r="V16" s="26">
        <v>1</v>
      </c>
      <c r="W16" s="53">
        <f t="shared" si="8"/>
        <v>2.6666666666666666E-3</v>
      </c>
      <c r="X16" s="26">
        <v>5</v>
      </c>
      <c r="Y16" s="53">
        <f t="shared" si="9"/>
        <v>1.3333333333333334E-2</v>
      </c>
      <c r="Z16" s="26">
        <v>11</v>
      </c>
      <c r="AA16" s="53">
        <f t="shared" si="10"/>
        <v>2.9333333333333333E-2</v>
      </c>
      <c r="AB16" s="26">
        <v>4</v>
      </c>
      <c r="AC16" s="53">
        <f t="shared" si="11"/>
        <v>1.0666666666666666E-2</v>
      </c>
      <c r="AD16" s="26">
        <v>360</v>
      </c>
      <c r="AE16" s="53">
        <f t="shared" si="12"/>
        <v>0.96</v>
      </c>
      <c r="AF16" s="26">
        <v>15</v>
      </c>
      <c r="AG16" s="53">
        <f t="shared" si="13"/>
        <v>0.04</v>
      </c>
      <c r="AH16" s="26">
        <v>375</v>
      </c>
      <c r="AI16" s="59">
        <f t="shared" si="14"/>
        <v>1</v>
      </c>
      <c r="AJ16" s="29"/>
      <c r="AK16" s="23">
        <v>661</v>
      </c>
      <c r="AL16" s="65">
        <f t="shared" si="15"/>
        <v>0.56732223903177004</v>
      </c>
    </row>
    <row r="17" spans="1:38" s="5" customFormat="1" ht="20.25" customHeight="1">
      <c r="A17" s="44" t="s">
        <v>42</v>
      </c>
      <c r="B17" s="45" t="s">
        <v>43</v>
      </c>
      <c r="C17" s="20">
        <v>449</v>
      </c>
      <c r="D17" s="20" t="s">
        <v>6</v>
      </c>
      <c r="E17" s="46"/>
      <c r="F17" s="26">
        <v>107</v>
      </c>
      <c r="G17" s="53">
        <f t="shared" si="0"/>
        <v>0.29476584022038566</v>
      </c>
      <c r="H17" s="26">
        <v>138</v>
      </c>
      <c r="I17" s="53">
        <f t="shared" si="1"/>
        <v>0.38016528925619836</v>
      </c>
      <c r="J17" s="26">
        <v>10</v>
      </c>
      <c r="K17" s="53">
        <f t="shared" si="2"/>
        <v>2.7548209366391185E-2</v>
      </c>
      <c r="L17" s="26">
        <v>0</v>
      </c>
      <c r="M17" s="53">
        <f t="shared" si="3"/>
        <v>0</v>
      </c>
      <c r="N17" s="26">
        <v>17</v>
      </c>
      <c r="O17" s="53">
        <f t="shared" si="4"/>
        <v>4.6831955922865015E-2</v>
      </c>
      <c r="P17" s="26">
        <v>9</v>
      </c>
      <c r="Q17" s="53">
        <f t="shared" si="5"/>
        <v>2.4793388429752067E-2</v>
      </c>
      <c r="R17" s="26">
        <v>7</v>
      </c>
      <c r="S17" s="53">
        <f t="shared" si="6"/>
        <v>1.928374655647383E-2</v>
      </c>
      <c r="T17" s="26">
        <v>47</v>
      </c>
      <c r="U17" s="53">
        <f t="shared" si="7"/>
        <v>0.12947658402203857</v>
      </c>
      <c r="V17" s="26">
        <v>1</v>
      </c>
      <c r="W17" s="53">
        <f t="shared" si="8"/>
        <v>2.7548209366391185E-3</v>
      </c>
      <c r="X17" s="26">
        <v>7</v>
      </c>
      <c r="Y17" s="53">
        <f t="shared" si="9"/>
        <v>1.928374655647383E-2</v>
      </c>
      <c r="Z17" s="26">
        <v>5</v>
      </c>
      <c r="AA17" s="53">
        <f t="shared" si="10"/>
        <v>1.3774104683195593E-2</v>
      </c>
      <c r="AB17" s="26">
        <v>4</v>
      </c>
      <c r="AC17" s="53">
        <f t="shared" si="11"/>
        <v>1.1019283746556474E-2</v>
      </c>
      <c r="AD17" s="26">
        <v>352</v>
      </c>
      <c r="AE17" s="53">
        <f t="shared" si="12"/>
        <v>0.96969696969696972</v>
      </c>
      <c r="AF17" s="26">
        <v>11</v>
      </c>
      <c r="AG17" s="53">
        <f t="shared" si="13"/>
        <v>3.0303030303030304E-2</v>
      </c>
      <c r="AH17" s="26">
        <v>363</v>
      </c>
      <c r="AI17" s="59">
        <f t="shared" si="14"/>
        <v>1</v>
      </c>
      <c r="AJ17" s="29"/>
      <c r="AK17" s="23">
        <v>660</v>
      </c>
      <c r="AL17" s="65">
        <f t="shared" si="15"/>
        <v>0.55000000000000004</v>
      </c>
    </row>
    <row r="18" spans="1:38" s="5" customFormat="1" ht="20.25" customHeight="1">
      <c r="A18" s="44" t="s">
        <v>42</v>
      </c>
      <c r="B18" s="45" t="s">
        <v>43</v>
      </c>
      <c r="C18" s="20">
        <v>450</v>
      </c>
      <c r="D18" s="20" t="s">
        <v>5</v>
      </c>
      <c r="E18" s="46"/>
      <c r="F18" s="26">
        <v>106</v>
      </c>
      <c r="G18" s="53">
        <f t="shared" si="0"/>
        <v>0.28882833787465939</v>
      </c>
      <c r="H18" s="26">
        <v>145</v>
      </c>
      <c r="I18" s="53">
        <f t="shared" si="1"/>
        <v>0.39509536784741145</v>
      </c>
      <c r="J18" s="26">
        <v>15</v>
      </c>
      <c r="K18" s="53">
        <f t="shared" si="2"/>
        <v>4.0871934604904632E-2</v>
      </c>
      <c r="L18" s="26">
        <v>2</v>
      </c>
      <c r="M18" s="53">
        <f t="shared" si="3"/>
        <v>5.4495912806539508E-3</v>
      </c>
      <c r="N18" s="26">
        <v>10</v>
      </c>
      <c r="O18" s="53">
        <f t="shared" si="4"/>
        <v>2.7247956403269755E-2</v>
      </c>
      <c r="P18" s="26">
        <v>6</v>
      </c>
      <c r="Q18" s="53">
        <f t="shared" si="5"/>
        <v>1.6348773841961851E-2</v>
      </c>
      <c r="R18" s="26">
        <v>4</v>
      </c>
      <c r="S18" s="53">
        <f t="shared" si="6"/>
        <v>1.0899182561307902E-2</v>
      </c>
      <c r="T18" s="26">
        <v>45</v>
      </c>
      <c r="U18" s="53">
        <f t="shared" si="7"/>
        <v>0.1226158038147139</v>
      </c>
      <c r="V18" s="26">
        <v>0</v>
      </c>
      <c r="W18" s="53">
        <f t="shared" si="8"/>
        <v>0</v>
      </c>
      <c r="X18" s="26">
        <v>2</v>
      </c>
      <c r="Y18" s="53">
        <f t="shared" si="9"/>
        <v>5.4495912806539508E-3</v>
      </c>
      <c r="Z18" s="26">
        <v>13</v>
      </c>
      <c r="AA18" s="53">
        <f t="shared" si="10"/>
        <v>3.5422343324250684E-2</v>
      </c>
      <c r="AB18" s="26">
        <v>3</v>
      </c>
      <c r="AC18" s="53">
        <f t="shared" si="11"/>
        <v>8.1743869209809257E-3</v>
      </c>
      <c r="AD18" s="26">
        <v>351</v>
      </c>
      <c r="AE18" s="53">
        <f t="shared" si="12"/>
        <v>0.95640326975476841</v>
      </c>
      <c r="AF18" s="26">
        <v>16</v>
      </c>
      <c r="AG18" s="53">
        <f t="shared" si="13"/>
        <v>4.3596730245231606E-2</v>
      </c>
      <c r="AH18" s="26">
        <v>367</v>
      </c>
      <c r="AI18" s="59">
        <f t="shared" si="14"/>
        <v>1</v>
      </c>
      <c r="AJ18" s="29"/>
      <c r="AK18" s="23">
        <v>605</v>
      </c>
      <c r="AL18" s="65">
        <f t="shared" si="15"/>
        <v>0.60661157024793388</v>
      </c>
    </row>
    <row r="19" spans="1:38" s="5" customFormat="1" ht="20.25" customHeight="1">
      <c r="A19" s="44" t="s">
        <v>42</v>
      </c>
      <c r="B19" s="45" t="s">
        <v>43</v>
      </c>
      <c r="C19" s="20">
        <v>450</v>
      </c>
      <c r="D19" s="20" t="s">
        <v>6</v>
      </c>
      <c r="E19" s="46"/>
      <c r="F19" s="26">
        <v>101</v>
      </c>
      <c r="G19" s="53">
        <f t="shared" si="0"/>
        <v>0.29106628242074928</v>
      </c>
      <c r="H19" s="26">
        <v>145</v>
      </c>
      <c r="I19" s="53">
        <f t="shared" si="1"/>
        <v>0.41786743515850144</v>
      </c>
      <c r="J19" s="26">
        <v>8</v>
      </c>
      <c r="K19" s="53">
        <f t="shared" si="2"/>
        <v>2.3054755043227664E-2</v>
      </c>
      <c r="L19" s="26">
        <v>3</v>
      </c>
      <c r="M19" s="53">
        <f t="shared" si="3"/>
        <v>8.6455331412103754E-3</v>
      </c>
      <c r="N19" s="26">
        <v>11</v>
      </c>
      <c r="O19" s="53">
        <f t="shared" si="4"/>
        <v>3.1700288184438041E-2</v>
      </c>
      <c r="P19" s="26">
        <v>2</v>
      </c>
      <c r="Q19" s="53">
        <f t="shared" si="5"/>
        <v>5.763688760806916E-3</v>
      </c>
      <c r="R19" s="26">
        <v>1</v>
      </c>
      <c r="S19" s="53">
        <f t="shared" si="6"/>
        <v>2.881844380403458E-3</v>
      </c>
      <c r="T19" s="26">
        <v>46</v>
      </c>
      <c r="U19" s="53">
        <f t="shared" si="7"/>
        <v>0.13256484149855907</v>
      </c>
      <c r="V19" s="26">
        <v>2</v>
      </c>
      <c r="W19" s="53">
        <f t="shared" si="8"/>
        <v>5.763688760806916E-3</v>
      </c>
      <c r="X19" s="26">
        <v>3</v>
      </c>
      <c r="Y19" s="53">
        <f t="shared" si="9"/>
        <v>8.6455331412103754E-3</v>
      </c>
      <c r="Z19" s="26">
        <v>11</v>
      </c>
      <c r="AA19" s="53">
        <f t="shared" si="10"/>
        <v>3.1700288184438041E-2</v>
      </c>
      <c r="AB19" s="26">
        <v>1</v>
      </c>
      <c r="AC19" s="53">
        <f t="shared" si="11"/>
        <v>2.881844380403458E-3</v>
      </c>
      <c r="AD19" s="26">
        <v>334</v>
      </c>
      <c r="AE19" s="53">
        <f t="shared" si="12"/>
        <v>0.96253602305475505</v>
      </c>
      <c r="AF19" s="26">
        <v>13</v>
      </c>
      <c r="AG19" s="53">
        <f t="shared" si="13"/>
        <v>3.7463976945244955E-2</v>
      </c>
      <c r="AH19" s="26">
        <v>347</v>
      </c>
      <c r="AI19" s="59">
        <f t="shared" si="14"/>
        <v>1</v>
      </c>
      <c r="AJ19" s="29"/>
      <c r="AK19" s="23">
        <v>604</v>
      </c>
      <c r="AL19" s="65">
        <f t="shared" si="15"/>
        <v>0.57450331125827814</v>
      </c>
    </row>
    <row r="20" spans="1:38" s="5" customFormat="1" ht="20.25" customHeight="1">
      <c r="A20" s="44" t="s">
        <v>42</v>
      </c>
      <c r="B20" s="45" t="s">
        <v>43</v>
      </c>
      <c r="C20" s="20">
        <v>451</v>
      </c>
      <c r="D20" s="20" t="s">
        <v>5</v>
      </c>
      <c r="E20" s="46"/>
      <c r="F20" s="26">
        <v>104</v>
      </c>
      <c r="G20" s="53">
        <f t="shared" si="0"/>
        <v>0.32911392405063289</v>
      </c>
      <c r="H20" s="26">
        <v>133</v>
      </c>
      <c r="I20" s="53">
        <f t="shared" si="1"/>
        <v>0.42088607594936711</v>
      </c>
      <c r="J20" s="26">
        <v>14</v>
      </c>
      <c r="K20" s="53">
        <f t="shared" si="2"/>
        <v>4.4303797468354431E-2</v>
      </c>
      <c r="L20" s="26">
        <v>5</v>
      </c>
      <c r="M20" s="53">
        <f t="shared" si="3"/>
        <v>1.5822784810126583E-2</v>
      </c>
      <c r="N20" s="26">
        <v>2</v>
      </c>
      <c r="O20" s="53">
        <f t="shared" si="4"/>
        <v>6.3291139240506328E-3</v>
      </c>
      <c r="P20" s="26">
        <v>2</v>
      </c>
      <c r="Q20" s="53">
        <f t="shared" si="5"/>
        <v>6.3291139240506328E-3</v>
      </c>
      <c r="R20" s="26">
        <v>1</v>
      </c>
      <c r="S20" s="53">
        <f t="shared" si="6"/>
        <v>3.1645569620253164E-3</v>
      </c>
      <c r="T20" s="26">
        <v>24</v>
      </c>
      <c r="U20" s="53">
        <f t="shared" si="7"/>
        <v>7.5949367088607597E-2</v>
      </c>
      <c r="V20" s="26">
        <v>0</v>
      </c>
      <c r="W20" s="53">
        <f t="shared" si="8"/>
        <v>0</v>
      </c>
      <c r="X20" s="26">
        <v>2</v>
      </c>
      <c r="Y20" s="53">
        <f t="shared" si="9"/>
        <v>6.3291139240506328E-3</v>
      </c>
      <c r="Z20" s="26">
        <v>15</v>
      </c>
      <c r="AA20" s="53">
        <f t="shared" si="10"/>
        <v>4.746835443037975E-2</v>
      </c>
      <c r="AB20" s="26">
        <v>2</v>
      </c>
      <c r="AC20" s="53">
        <f t="shared" si="11"/>
        <v>6.3291139240506328E-3</v>
      </c>
      <c r="AD20" s="26">
        <v>304</v>
      </c>
      <c r="AE20" s="53">
        <f t="shared" si="12"/>
        <v>0.96202531645569622</v>
      </c>
      <c r="AF20" s="26">
        <v>12</v>
      </c>
      <c r="AG20" s="53">
        <f t="shared" si="13"/>
        <v>3.7974683544303799E-2</v>
      </c>
      <c r="AH20" s="26">
        <v>316</v>
      </c>
      <c r="AI20" s="59">
        <f t="shared" si="14"/>
        <v>1</v>
      </c>
      <c r="AJ20" s="29"/>
      <c r="AK20" s="23">
        <v>555</v>
      </c>
      <c r="AL20" s="65">
        <f t="shared" si="15"/>
        <v>0.56936936936936933</v>
      </c>
    </row>
    <row r="21" spans="1:38" s="5" customFormat="1" ht="20.25" customHeight="1">
      <c r="A21" s="44" t="s">
        <v>42</v>
      </c>
      <c r="B21" s="45" t="s">
        <v>43</v>
      </c>
      <c r="C21" s="20">
        <v>451</v>
      </c>
      <c r="D21" s="20" t="s">
        <v>6</v>
      </c>
      <c r="E21" s="46"/>
      <c r="F21" s="26">
        <v>93</v>
      </c>
      <c r="G21" s="53">
        <f t="shared" si="0"/>
        <v>0.30794701986754969</v>
      </c>
      <c r="H21" s="26">
        <v>112</v>
      </c>
      <c r="I21" s="53">
        <f t="shared" si="1"/>
        <v>0.37086092715231789</v>
      </c>
      <c r="J21" s="26">
        <v>15</v>
      </c>
      <c r="K21" s="53">
        <f t="shared" si="2"/>
        <v>4.9668874172185427E-2</v>
      </c>
      <c r="L21" s="26">
        <v>1</v>
      </c>
      <c r="M21" s="53">
        <f t="shared" si="3"/>
        <v>3.3112582781456954E-3</v>
      </c>
      <c r="N21" s="26">
        <v>13</v>
      </c>
      <c r="O21" s="53">
        <f t="shared" si="4"/>
        <v>4.3046357615894038E-2</v>
      </c>
      <c r="P21" s="26">
        <v>5</v>
      </c>
      <c r="Q21" s="53">
        <f t="shared" si="5"/>
        <v>1.6556291390728478E-2</v>
      </c>
      <c r="R21" s="26">
        <v>3</v>
      </c>
      <c r="S21" s="53">
        <f t="shared" si="6"/>
        <v>9.9337748344370865E-3</v>
      </c>
      <c r="T21" s="26">
        <v>36</v>
      </c>
      <c r="U21" s="53">
        <f t="shared" si="7"/>
        <v>0.11920529801324503</v>
      </c>
      <c r="V21" s="26">
        <v>1</v>
      </c>
      <c r="W21" s="53">
        <f t="shared" si="8"/>
        <v>3.3112582781456954E-3</v>
      </c>
      <c r="X21" s="26">
        <v>1</v>
      </c>
      <c r="Y21" s="53">
        <f t="shared" si="9"/>
        <v>3.3112582781456954E-3</v>
      </c>
      <c r="Z21" s="26">
        <v>10</v>
      </c>
      <c r="AA21" s="53">
        <f t="shared" si="10"/>
        <v>3.3112582781456956E-2</v>
      </c>
      <c r="AB21" s="26">
        <v>1</v>
      </c>
      <c r="AC21" s="53">
        <f t="shared" si="11"/>
        <v>3.3112582781456954E-3</v>
      </c>
      <c r="AD21" s="26">
        <v>291</v>
      </c>
      <c r="AE21" s="53">
        <f t="shared" si="12"/>
        <v>0.96357615894039739</v>
      </c>
      <c r="AF21" s="26">
        <v>11</v>
      </c>
      <c r="AG21" s="53">
        <f t="shared" si="13"/>
        <v>3.6423841059602648E-2</v>
      </c>
      <c r="AH21" s="26">
        <v>302</v>
      </c>
      <c r="AI21" s="59">
        <f t="shared" si="14"/>
        <v>1</v>
      </c>
      <c r="AJ21" s="29"/>
      <c r="AK21" s="23">
        <v>555</v>
      </c>
      <c r="AL21" s="65">
        <f t="shared" si="15"/>
        <v>0.54414414414414414</v>
      </c>
    </row>
    <row r="22" spans="1:38" s="5" customFormat="1" ht="20.25" customHeight="1">
      <c r="A22" s="44" t="s">
        <v>42</v>
      </c>
      <c r="B22" s="45" t="s">
        <v>43</v>
      </c>
      <c r="C22" s="20">
        <v>451</v>
      </c>
      <c r="D22" s="20" t="s">
        <v>9</v>
      </c>
      <c r="E22" s="46"/>
      <c r="F22" s="26">
        <v>87</v>
      </c>
      <c r="G22" s="53">
        <f t="shared" si="0"/>
        <v>0.28338762214983715</v>
      </c>
      <c r="H22" s="26">
        <v>138</v>
      </c>
      <c r="I22" s="53">
        <f t="shared" si="1"/>
        <v>0.44951140065146578</v>
      </c>
      <c r="J22" s="26">
        <v>6</v>
      </c>
      <c r="K22" s="53">
        <f t="shared" si="2"/>
        <v>1.9543973941368076E-2</v>
      </c>
      <c r="L22" s="26">
        <v>1</v>
      </c>
      <c r="M22" s="53">
        <f t="shared" si="3"/>
        <v>3.2573289902280132E-3</v>
      </c>
      <c r="N22" s="26">
        <v>5</v>
      </c>
      <c r="O22" s="53">
        <f t="shared" si="4"/>
        <v>1.6286644951140065E-2</v>
      </c>
      <c r="P22" s="26">
        <v>5</v>
      </c>
      <c r="Q22" s="53">
        <f t="shared" si="5"/>
        <v>1.6286644951140065E-2</v>
      </c>
      <c r="R22" s="26">
        <v>4</v>
      </c>
      <c r="S22" s="53">
        <f t="shared" si="6"/>
        <v>1.3029315960912053E-2</v>
      </c>
      <c r="T22" s="26">
        <v>30</v>
      </c>
      <c r="U22" s="53">
        <f t="shared" si="7"/>
        <v>9.7719869706840393E-2</v>
      </c>
      <c r="V22" s="26">
        <v>0</v>
      </c>
      <c r="W22" s="53">
        <f t="shared" si="8"/>
        <v>0</v>
      </c>
      <c r="X22" s="26">
        <v>3</v>
      </c>
      <c r="Y22" s="53">
        <f t="shared" si="9"/>
        <v>9.7719869706840382E-3</v>
      </c>
      <c r="Z22" s="26">
        <v>12</v>
      </c>
      <c r="AA22" s="53">
        <f t="shared" si="10"/>
        <v>3.9087947882736153E-2</v>
      </c>
      <c r="AB22" s="26">
        <v>0</v>
      </c>
      <c r="AC22" s="53">
        <f t="shared" si="11"/>
        <v>0</v>
      </c>
      <c r="AD22" s="26">
        <v>291</v>
      </c>
      <c r="AE22" s="53">
        <f t="shared" si="12"/>
        <v>0.94788273615635177</v>
      </c>
      <c r="AF22" s="26">
        <v>16</v>
      </c>
      <c r="AG22" s="53">
        <f t="shared" si="13"/>
        <v>5.2117263843648211E-2</v>
      </c>
      <c r="AH22" s="26">
        <v>307</v>
      </c>
      <c r="AI22" s="59">
        <f t="shared" si="14"/>
        <v>1</v>
      </c>
      <c r="AJ22" s="29"/>
      <c r="AK22" s="23">
        <v>555</v>
      </c>
      <c r="AL22" s="65">
        <f t="shared" si="15"/>
        <v>0.55315315315315317</v>
      </c>
    </row>
    <row r="23" spans="1:38" s="5" customFormat="1" ht="20.25" customHeight="1">
      <c r="A23" s="44" t="s">
        <v>42</v>
      </c>
      <c r="B23" s="45" t="s">
        <v>43</v>
      </c>
      <c r="C23" s="20">
        <v>452</v>
      </c>
      <c r="D23" s="20" t="s">
        <v>5</v>
      </c>
      <c r="E23" s="46"/>
      <c r="F23" s="26">
        <v>91</v>
      </c>
      <c r="G23" s="53">
        <f t="shared" si="0"/>
        <v>0.25</v>
      </c>
      <c r="H23" s="26">
        <v>162</v>
      </c>
      <c r="I23" s="53">
        <f t="shared" si="1"/>
        <v>0.44505494505494503</v>
      </c>
      <c r="J23" s="26">
        <v>3</v>
      </c>
      <c r="K23" s="53">
        <f t="shared" si="2"/>
        <v>8.241758241758242E-3</v>
      </c>
      <c r="L23" s="26">
        <v>0</v>
      </c>
      <c r="M23" s="53">
        <f t="shared" si="3"/>
        <v>0</v>
      </c>
      <c r="N23" s="26">
        <v>5</v>
      </c>
      <c r="O23" s="53">
        <f t="shared" si="4"/>
        <v>1.3736263736263736E-2</v>
      </c>
      <c r="P23" s="26">
        <v>7</v>
      </c>
      <c r="Q23" s="53">
        <f t="shared" si="5"/>
        <v>1.9230769230769232E-2</v>
      </c>
      <c r="R23" s="26">
        <v>6</v>
      </c>
      <c r="S23" s="53">
        <f t="shared" si="6"/>
        <v>1.6483516483516484E-2</v>
      </c>
      <c r="T23" s="26">
        <v>56</v>
      </c>
      <c r="U23" s="53">
        <f t="shared" si="7"/>
        <v>0.15384615384615385</v>
      </c>
      <c r="V23" s="26">
        <v>2</v>
      </c>
      <c r="W23" s="53">
        <f t="shared" si="8"/>
        <v>5.4945054945054949E-3</v>
      </c>
      <c r="X23" s="26">
        <v>2</v>
      </c>
      <c r="Y23" s="53">
        <f t="shared" si="9"/>
        <v>5.4945054945054949E-3</v>
      </c>
      <c r="Z23" s="26">
        <v>17</v>
      </c>
      <c r="AA23" s="53">
        <f t="shared" si="10"/>
        <v>4.6703296703296704E-2</v>
      </c>
      <c r="AB23" s="26">
        <v>3</v>
      </c>
      <c r="AC23" s="53">
        <f t="shared" si="11"/>
        <v>8.241758241758242E-3</v>
      </c>
      <c r="AD23" s="26">
        <v>354</v>
      </c>
      <c r="AE23" s="53">
        <f t="shared" si="12"/>
        <v>0.97252747252747251</v>
      </c>
      <c r="AF23" s="26">
        <v>10</v>
      </c>
      <c r="AG23" s="53">
        <f t="shared" si="13"/>
        <v>2.7472527472527472E-2</v>
      </c>
      <c r="AH23" s="26">
        <v>364</v>
      </c>
      <c r="AI23" s="59">
        <f t="shared" si="14"/>
        <v>1</v>
      </c>
      <c r="AJ23" s="29"/>
      <c r="AK23" s="23">
        <v>600</v>
      </c>
      <c r="AL23" s="65">
        <f t="shared" si="15"/>
        <v>0.60666666666666669</v>
      </c>
    </row>
    <row r="24" spans="1:38" s="5" customFormat="1" ht="20.25" customHeight="1">
      <c r="A24" s="44" t="s">
        <v>42</v>
      </c>
      <c r="B24" s="45" t="s">
        <v>43</v>
      </c>
      <c r="C24" s="20">
        <v>453</v>
      </c>
      <c r="D24" s="20" t="s">
        <v>5</v>
      </c>
      <c r="E24" s="46"/>
      <c r="F24" s="26">
        <v>53</v>
      </c>
      <c r="G24" s="53">
        <f t="shared" si="0"/>
        <v>0.21810699588477367</v>
      </c>
      <c r="H24" s="26">
        <v>108</v>
      </c>
      <c r="I24" s="53">
        <f t="shared" si="1"/>
        <v>0.44444444444444442</v>
      </c>
      <c r="J24" s="26">
        <v>8</v>
      </c>
      <c r="K24" s="53">
        <f t="shared" si="2"/>
        <v>3.292181069958848E-2</v>
      </c>
      <c r="L24" s="26">
        <v>0</v>
      </c>
      <c r="M24" s="53">
        <f t="shared" si="3"/>
        <v>0</v>
      </c>
      <c r="N24" s="26">
        <v>7</v>
      </c>
      <c r="O24" s="53">
        <f t="shared" si="4"/>
        <v>2.8806584362139918E-2</v>
      </c>
      <c r="P24" s="26">
        <v>2</v>
      </c>
      <c r="Q24" s="53">
        <f t="shared" si="5"/>
        <v>8.23045267489712E-3</v>
      </c>
      <c r="R24" s="26">
        <v>3</v>
      </c>
      <c r="S24" s="53">
        <f t="shared" si="6"/>
        <v>1.2345679012345678E-2</v>
      </c>
      <c r="T24" s="26">
        <v>32</v>
      </c>
      <c r="U24" s="53">
        <f t="shared" si="7"/>
        <v>0.13168724279835392</v>
      </c>
      <c r="V24" s="26">
        <v>1</v>
      </c>
      <c r="W24" s="53">
        <f t="shared" si="8"/>
        <v>4.11522633744856E-3</v>
      </c>
      <c r="X24" s="26">
        <v>1</v>
      </c>
      <c r="Y24" s="53">
        <f t="shared" si="9"/>
        <v>4.11522633744856E-3</v>
      </c>
      <c r="Z24" s="26">
        <v>6</v>
      </c>
      <c r="AA24" s="53">
        <f t="shared" si="10"/>
        <v>2.4691358024691357E-2</v>
      </c>
      <c r="AB24" s="26">
        <v>6</v>
      </c>
      <c r="AC24" s="53">
        <f t="shared" si="11"/>
        <v>2.4691358024691357E-2</v>
      </c>
      <c r="AD24" s="26">
        <v>227</v>
      </c>
      <c r="AE24" s="53">
        <f t="shared" si="12"/>
        <v>0.93415637860082301</v>
      </c>
      <c r="AF24" s="26">
        <v>16</v>
      </c>
      <c r="AG24" s="53">
        <f t="shared" si="13"/>
        <v>6.584362139917696E-2</v>
      </c>
      <c r="AH24" s="26">
        <v>243</v>
      </c>
      <c r="AI24" s="59">
        <f t="shared" si="14"/>
        <v>1</v>
      </c>
      <c r="AJ24" s="29"/>
      <c r="AK24" s="23">
        <v>401</v>
      </c>
      <c r="AL24" s="65">
        <f t="shared" si="15"/>
        <v>0.6059850374064838</v>
      </c>
    </row>
    <row r="25" spans="1:38" s="5" customFormat="1" ht="20.25" customHeight="1">
      <c r="A25" s="44" t="s">
        <v>42</v>
      </c>
      <c r="B25" s="45" t="s">
        <v>43</v>
      </c>
      <c r="C25" s="20">
        <v>453</v>
      </c>
      <c r="D25" s="20" t="s">
        <v>6</v>
      </c>
      <c r="E25" s="46"/>
      <c r="F25" s="26">
        <v>63</v>
      </c>
      <c r="G25" s="53">
        <f t="shared" si="0"/>
        <v>0.25099601593625498</v>
      </c>
      <c r="H25" s="26">
        <v>111</v>
      </c>
      <c r="I25" s="53">
        <f t="shared" si="1"/>
        <v>0.44223107569721115</v>
      </c>
      <c r="J25" s="26">
        <v>8</v>
      </c>
      <c r="K25" s="53">
        <f t="shared" si="2"/>
        <v>3.1872509960159362E-2</v>
      </c>
      <c r="L25" s="26">
        <v>2</v>
      </c>
      <c r="M25" s="53">
        <f t="shared" si="3"/>
        <v>7.9681274900398405E-3</v>
      </c>
      <c r="N25" s="26">
        <v>5</v>
      </c>
      <c r="O25" s="53">
        <f t="shared" si="4"/>
        <v>1.9920318725099601E-2</v>
      </c>
      <c r="P25" s="26">
        <v>0</v>
      </c>
      <c r="Q25" s="53">
        <f t="shared" si="5"/>
        <v>0</v>
      </c>
      <c r="R25" s="26">
        <v>6</v>
      </c>
      <c r="S25" s="53">
        <f t="shared" si="6"/>
        <v>2.3904382470119521E-2</v>
      </c>
      <c r="T25" s="26">
        <v>35</v>
      </c>
      <c r="U25" s="53">
        <f t="shared" si="7"/>
        <v>0.1394422310756972</v>
      </c>
      <c r="V25" s="26">
        <v>4</v>
      </c>
      <c r="W25" s="53">
        <f t="shared" si="8"/>
        <v>1.5936254980079681E-2</v>
      </c>
      <c r="X25" s="26">
        <v>1</v>
      </c>
      <c r="Y25" s="53">
        <f t="shared" si="9"/>
        <v>3.9840637450199202E-3</v>
      </c>
      <c r="Z25" s="26">
        <v>6</v>
      </c>
      <c r="AA25" s="53">
        <f t="shared" si="10"/>
        <v>2.3904382470119521E-2</v>
      </c>
      <c r="AB25" s="26">
        <v>6</v>
      </c>
      <c r="AC25" s="53">
        <f t="shared" si="11"/>
        <v>2.3904382470119521E-2</v>
      </c>
      <c r="AD25" s="26">
        <v>247</v>
      </c>
      <c r="AE25" s="53">
        <f t="shared" si="12"/>
        <v>0.98406374501992033</v>
      </c>
      <c r="AF25" s="26">
        <v>4</v>
      </c>
      <c r="AG25" s="53">
        <f t="shared" si="13"/>
        <v>1.5936254980079681E-2</v>
      </c>
      <c r="AH25" s="26">
        <v>251</v>
      </c>
      <c r="AI25" s="59">
        <f t="shared" si="14"/>
        <v>1</v>
      </c>
      <c r="AJ25" s="29"/>
      <c r="AK25" s="23">
        <v>400</v>
      </c>
      <c r="AL25" s="65">
        <f t="shared" si="15"/>
        <v>0.62749999999999995</v>
      </c>
    </row>
    <row r="26" spans="1:38" s="5" customFormat="1" ht="20.25" customHeight="1">
      <c r="A26" s="44" t="s">
        <v>42</v>
      </c>
      <c r="B26" s="45" t="s">
        <v>43</v>
      </c>
      <c r="C26" s="20">
        <v>454</v>
      </c>
      <c r="D26" s="20" t="s">
        <v>5</v>
      </c>
      <c r="E26" s="46"/>
      <c r="F26" s="26">
        <v>80</v>
      </c>
      <c r="G26" s="53">
        <f t="shared" si="0"/>
        <v>0.22727272727272727</v>
      </c>
      <c r="H26" s="26">
        <v>205</v>
      </c>
      <c r="I26" s="53">
        <f t="shared" si="1"/>
        <v>0.58238636363636365</v>
      </c>
      <c r="J26" s="26">
        <v>6</v>
      </c>
      <c r="K26" s="53">
        <f t="shared" si="2"/>
        <v>1.7045454545454544E-2</v>
      </c>
      <c r="L26" s="26">
        <v>3</v>
      </c>
      <c r="M26" s="53">
        <f t="shared" si="3"/>
        <v>8.5227272727272721E-3</v>
      </c>
      <c r="N26" s="26">
        <v>0</v>
      </c>
      <c r="O26" s="53">
        <f t="shared" si="4"/>
        <v>0</v>
      </c>
      <c r="P26" s="26">
        <v>4</v>
      </c>
      <c r="Q26" s="53">
        <f t="shared" si="5"/>
        <v>1.1363636363636364E-2</v>
      </c>
      <c r="R26" s="26">
        <v>7</v>
      </c>
      <c r="S26" s="53">
        <f t="shared" si="6"/>
        <v>1.9886363636363636E-2</v>
      </c>
      <c r="T26" s="26">
        <v>38</v>
      </c>
      <c r="U26" s="53">
        <f t="shared" si="7"/>
        <v>0.10795454545454546</v>
      </c>
      <c r="V26" s="26">
        <v>0</v>
      </c>
      <c r="W26" s="53">
        <f t="shared" si="8"/>
        <v>0</v>
      </c>
      <c r="X26" s="26">
        <v>1</v>
      </c>
      <c r="Y26" s="53">
        <f t="shared" si="9"/>
        <v>2.840909090909091E-3</v>
      </c>
      <c r="Z26" s="26">
        <v>0</v>
      </c>
      <c r="AA26" s="53">
        <f t="shared" si="10"/>
        <v>0</v>
      </c>
      <c r="AB26" s="26">
        <v>0</v>
      </c>
      <c r="AC26" s="53">
        <f t="shared" si="11"/>
        <v>0</v>
      </c>
      <c r="AD26" s="26">
        <v>344</v>
      </c>
      <c r="AE26" s="53">
        <f t="shared" si="12"/>
        <v>0.97727272727272729</v>
      </c>
      <c r="AF26" s="26">
        <v>8</v>
      </c>
      <c r="AG26" s="53">
        <f t="shared" si="13"/>
        <v>2.2727272727272728E-2</v>
      </c>
      <c r="AH26" s="26">
        <v>352</v>
      </c>
      <c r="AI26" s="59">
        <f t="shared" si="14"/>
        <v>1</v>
      </c>
      <c r="AJ26" s="29"/>
      <c r="AK26" s="23">
        <v>623</v>
      </c>
      <c r="AL26" s="65">
        <f t="shared" si="15"/>
        <v>0.565008025682183</v>
      </c>
    </row>
    <row r="27" spans="1:38" s="5" customFormat="1" ht="20.25" customHeight="1">
      <c r="A27" s="44" t="s">
        <v>42</v>
      </c>
      <c r="B27" s="45" t="s">
        <v>43</v>
      </c>
      <c r="C27" s="20">
        <v>454</v>
      </c>
      <c r="D27" s="20" t="s">
        <v>6</v>
      </c>
      <c r="E27" s="46"/>
      <c r="F27" s="26">
        <v>88</v>
      </c>
      <c r="G27" s="53">
        <f t="shared" si="0"/>
        <v>0.25882352941176473</v>
      </c>
      <c r="H27" s="26">
        <v>168</v>
      </c>
      <c r="I27" s="53">
        <f t="shared" si="1"/>
        <v>0.49411764705882355</v>
      </c>
      <c r="J27" s="26">
        <v>16</v>
      </c>
      <c r="K27" s="53">
        <f t="shared" si="2"/>
        <v>4.7058823529411764E-2</v>
      </c>
      <c r="L27" s="26">
        <v>2</v>
      </c>
      <c r="M27" s="53">
        <f t="shared" si="3"/>
        <v>5.8823529411764705E-3</v>
      </c>
      <c r="N27" s="26">
        <v>6</v>
      </c>
      <c r="O27" s="53">
        <f t="shared" si="4"/>
        <v>1.7647058823529412E-2</v>
      </c>
      <c r="P27" s="26">
        <v>5</v>
      </c>
      <c r="Q27" s="53">
        <f t="shared" si="5"/>
        <v>1.4705882352941176E-2</v>
      </c>
      <c r="R27" s="26">
        <v>5</v>
      </c>
      <c r="S27" s="53">
        <f t="shared" si="6"/>
        <v>1.4705882352941176E-2</v>
      </c>
      <c r="T27" s="26">
        <v>35</v>
      </c>
      <c r="U27" s="53">
        <f t="shared" si="7"/>
        <v>0.10294117647058823</v>
      </c>
      <c r="V27" s="26">
        <v>1</v>
      </c>
      <c r="W27" s="53">
        <f t="shared" si="8"/>
        <v>2.9411764705882353E-3</v>
      </c>
      <c r="X27" s="26">
        <v>1</v>
      </c>
      <c r="Y27" s="53">
        <f t="shared" si="9"/>
        <v>2.9411764705882353E-3</v>
      </c>
      <c r="Z27" s="26">
        <v>0</v>
      </c>
      <c r="AA27" s="53">
        <f t="shared" si="10"/>
        <v>0</v>
      </c>
      <c r="AB27" s="26">
        <v>6</v>
      </c>
      <c r="AC27" s="53">
        <f t="shared" si="11"/>
        <v>1.7647058823529412E-2</v>
      </c>
      <c r="AD27" s="26">
        <v>333</v>
      </c>
      <c r="AE27" s="53">
        <f t="shared" si="12"/>
        <v>0.97941176470588232</v>
      </c>
      <c r="AF27" s="26">
        <v>7</v>
      </c>
      <c r="AG27" s="53">
        <f t="shared" si="13"/>
        <v>2.0588235294117647E-2</v>
      </c>
      <c r="AH27" s="26">
        <v>340</v>
      </c>
      <c r="AI27" s="59">
        <f t="shared" si="14"/>
        <v>1</v>
      </c>
      <c r="AJ27" s="29"/>
      <c r="AK27" s="23">
        <v>623</v>
      </c>
      <c r="AL27" s="65">
        <f t="shared" si="15"/>
        <v>0.5457463884430177</v>
      </c>
    </row>
    <row r="28" spans="1:38" s="5" customFormat="1" ht="20.25" customHeight="1">
      <c r="A28" s="44" t="s">
        <v>42</v>
      </c>
      <c r="B28" s="45" t="s">
        <v>43</v>
      </c>
      <c r="C28" s="20">
        <v>454</v>
      </c>
      <c r="D28" s="20" t="s">
        <v>9</v>
      </c>
      <c r="E28" s="46"/>
      <c r="F28" s="26">
        <v>91</v>
      </c>
      <c r="G28" s="53">
        <f t="shared" si="0"/>
        <v>0.27492447129909364</v>
      </c>
      <c r="H28" s="26">
        <v>163</v>
      </c>
      <c r="I28" s="53">
        <f t="shared" si="1"/>
        <v>0.49244712990936557</v>
      </c>
      <c r="J28" s="26">
        <v>4</v>
      </c>
      <c r="K28" s="53">
        <f t="shared" si="2"/>
        <v>1.2084592145015106E-2</v>
      </c>
      <c r="L28" s="26">
        <v>3</v>
      </c>
      <c r="M28" s="53">
        <f t="shared" si="3"/>
        <v>9.0634441087613302E-3</v>
      </c>
      <c r="N28" s="26">
        <v>7</v>
      </c>
      <c r="O28" s="53">
        <f t="shared" si="4"/>
        <v>2.1148036253776436E-2</v>
      </c>
      <c r="P28" s="26">
        <v>1</v>
      </c>
      <c r="Q28" s="53">
        <f t="shared" si="5"/>
        <v>3.0211480362537764E-3</v>
      </c>
      <c r="R28" s="26">
        <v>6</v>
      </c>
      <c r="S28" s="53">
        <f t="shared" si="6"/>
        <v>1.812688821752266E-2</v>
      </c>
      <c r="T28" s="26">
        <v>37</v>
      </c>
      <c r="U28" s="53">
        <f t="shared" si="7"/>
        <v>0.11178247734138973</v>
      </c>
      <c r="V28" s="26">
        <v>1</v>
      </c>
      <c r="W28" s="53">
        <f t="shared" si="8"/>
        <v>3.0211480362537764E-3</v>
      </c>
      <c r="X28" s="26">
        <v>0</v>
      </c>
      <c r="Y28" s="53">
        <f t="shared" si="9"/>
        <v>0</v>
      </c>
      <c r="Z28" s="26">
        <v>11</v>
      </c>
      <c r="AA28" s="53">
        <f t="shared" si="10"/>
        <v>3.3232628398791542E-2</v>
      </c>
      <c r="AB28" s="26">
        <v>3</v>
      </c>
      <c r="AC28" s="53">
        <f t="shared" si="11"/>
        <v>9.0634441087613302E-3</v>
      </c>
      <c r="AD28" s="26">
        <v>327</v>
      </c>
      <c r="AE28" s="53">
        <f t="shared" si="12"/>
        <v>0.98791540785498488</v>
      </c>
      <c r="AF28" s="26">
        <v>4</v>
      </c>
      <c r="AG28" s="53">
        <f t="shared" si="13"/>
        <v>1.2084592145015106E-2</v>
      </c>
      <c r="AH28" s="26">
        <v>331</v>
      </c>
      <c r="AI28" s="59">
        <f t="shared" si="14"/>
        <v>1</v>
      </c>
      <c r="AJ28" s="29"/>
      <c r="AK28" s="23">
        <v>623</v>
      </c>
      <c r="AL28" s="65">
        <f t="shared" si="15"/>
        <v>0.5313001605136437</v>
      </c>
    </row>
    <row r="29" spans="1:38" s="5" customFormat="1" ht="20.25" customHeight="1">
      <c r="A29" s="44" t="s">
        <v>42</v>
      </c>
      <c r="B29" s="45" t="s">
        <v>43</v>
      </c>
      <c r="C29" s="20">
        <v>455</v>
      </c>
      <c r="D29" s="20" t="s">
        <v>5</v>
      </c>
      <c r="E29" s="46"/>
      <c r="F29" s="26">
        <v>135</v>
      </c>
      <c r="G29" s="53">
        <f t="shared" si="0"/>
        <v>0.36</v>
      </c>
      <c r="H29" s="26">
        <v>166</v>
      </c>
      <c r="I29" s="53">
        <f t="shared" si="1"/>
        <v>0.44266666666666665</v>
      </c>
      <c r="J29" s="26">
        <v>8</v>
      </c>
      <c r="K29" s="53">
        <f t="shared" si="2"/>
        <v>2.1333333333333333E-2</v>
      </c>
      <c r="L29" s="26">
        <v>11</v>
      </c>
      <c r="M29" s="53">
        <f t="shared" si="3"/>
        <v>2.9333333333333333E-2</v>
      </c>
      <c r="N29" s="26">
        <v>4</v>
      </c>
      <c r="O29" s="53">
        <f t="shared" si="4"/>
        <v>1.0666666666666666E-2</v>
      </c>
      <c r="P29" s="26">
        <v>2</v>
      </c>
      <c r="Q29" s="53">
        <f t="shared" si="5"/>
        <v>5.3333333333333332E-3</v>
      </c>
      <c r="R29" s="26">
        <v>9</v>
      </c>
      <c r="S29" s="53">
        <f t="shared" si="6"/>
        <v>2.4E-2</v>
      </c>
      <c r="T29" s="26">
        <v>22</v>
      </c>
      <c r="U29" s="53">
        <f t="shared" si="7"/>
        <v>5.8666666666666666E-2</v>
      </c>
      <c r="V29" s="26">
        <v>1</v>
      </c>
      <c r="W29" s="53">
        <f t="shared" si="8"/>
        <v>2.6666666666666666E-3</v>
      </c>
      <c r="X29" s="26">
        <v>0</v>
      </c>
      <c r="Y29" s="53">
        <f t="shared" si="9"/>
        <v>0</v>
      </c>
      <c r="Z29" s="26">
        <v>4</v>
      </c>
      <c r="AA29" s="53">
        <f t="shared" si="10"/>
        <v>1.0666666666666666E-2</v>
      </c>
      <c r="AB29" s="26">
        <v>0</v>
      </c>
      <c r="AC29" s="53">
        <f t="shared" si="11"/>
        <v>0</v>
      </c>
      <c r="AD29" s="26">
        <v>362</v>
      </c>
      <c r="AE29" s="53">
        <f t="shared" si="12"/>
        <v>0.96533333333333338</v>
      </c>
      <c r="AF29" s="26">
        <v>13</v>
      </c>
      <c r="AG29" s="53">
        <f t="shared" si="13"/>
        <v>3.4666666666666665E-2</v>
      </c>
      <c r="AH29" s="26">
        <v>375</v>
      </c>
      <c r="AI29" s="59">
        <f t="shared" si="14"/>
        <v>1</v>
      </c>
      <c r="AJ29" s="29"/>
      <c r="AK29" s="23">
        <v>712</v>
      </c>
      <c r="AL29" s="65">
        <f t="shared" si="15"/>
        <v>0.526685393258427</v>
      </c>
    </row>
    <row r="30" spans="1:38" s="5" customFormat="1" ht="20.25" customHeight="1">
      <c r="A30" s="44" t="s">
        <v>42</v>
      </c>
      <c r="B30" s="45" t="s">
        <v>43</v>
      </c>
      <c r="C30" s="20">
        <v>455</v>
      </c>
      <c r="D30" s="20" t="s">
        <v>6</v>
      </c>
      <c r="E30" s="46"/>
      <c r="F30" s="26">
        <v>120</v>
      </c>
      <c r="G30" s="53">
        <f t="shared" si="0"/>
        <v>0.35398230088495575</v>
      </c>
      <c r="H30" s="26">
        <v>124</v>
      </c>
      <c r="I30" s="53">
        <f t="shared" si="1"/>
        <v>0.36578171091445427</v>
      </c>
      <c r="J30" s="26">
        <v>16</v>
      </c>
      <c r="K30" s="53">
        <f t="shared" si="2"/>
        <v>4.71976401179941E-2</v>
      </c>
      <c r="L30" s="26">
        <v>10</v>
      </c>
      <c r="M30" s="53">
        <f t="shared" si="3"/>
        <v>2.9498525073746312E-2</v>
      </c>
      <c r="N30" s="26">
        <v>11</v>
      </c>
      <c r="O30" s="53">
        <f t="shared" si="4"/>
        <v>3.2448377581120944E-2</v>
      </c>
      <c r="P30" s="26">
        <v>1</v>
      </c>
      <c r="Q30" s="53">
        <f t="shared" si="5"/>
        <v>2.9498525073746312E-3</v>
      </c>
      <c r="R30" s="26">
        <v>4</v>
      </c>
      <c r="S30" s="53">
        <f t="shared" si="6"/>
        <v>1.1799410029498525E-2</v>
      </c>
      <c r="T30" s="26">
        <v>35</v>
      </c>
      <c r="U30" s="53">
        <f t="shared" si="7"/>
        <v>0.10324483775811209</v>
      </c>
      <c r="V30" s="26">
        <v>0</v>
      </c>
      <c r="W30" s="53">
        <f t="shared" si="8"/>
        <v>0</v>
      </c>
      <c r="X30" s="26">
        <v>1</v>
      </c>
      <c r="Y30" s="53">
        <f t="shared" si="9"/>
        <v>2.9498525073746312E-3</v>
      </c>
      <c r="Z30" s="26">
        <v>9</v>
      </c>
      <c r="AA30" s="53">
        <f t="shared" si="10"/>
        <v>2.6548672566371681E-2</v>
      </c>
      <c r="AB30" s="26">
        <v>0</v>
      </c>
      <c r="AC30" s="53">
        <f t="shared" si="11"/>
        <v>0</v>
      </c>
      <c r="AD30" s="26">
        <v>331</v>
      </c>
      <c r="AE30" s="53">
        <f t="shared" si="12"/>
        <v>0.97640117994100295</v>
      </c>
      <c r="AF30" s="26">
        <v>8</v>
      </c>
      <c r="AG30" s="53">
        <f t="shared" si="13"/>
        <v>2.359882005899705E-2</v>
      </c>
      <c r="AH30" s="26">
        <v>339</v>
      </c>
      <c r="AI30" s="59">
        <f t="shared" si="14"/>
        <v>1</v>
      </c>
      <c r="AJ30" s="29"/>
      <c r="AK30" s="23">
        <v>711</v>
      </c>
      <c r="AL30" s="65">
        <f t="shared" si="15"/>
        <v>0.47679324894514769</v>
      </c>
    </row>
    <row r="31" spans="1:38" s="5" customFormat="1" ht="20.25" customHeight="1">
      <c r="A31" s="44" t="s">
        <v>42</v>
      </c>
      <c r="B31" s="45" t="s">
        <v>43</v>
      </c>
      <c r="C31" s="20">
        <v>456</v>
      </c>
      <c r="D31" s="20" t="s">
        <v>5</v>
      </c>
      <c r="E31" s="46"/>
      <c r="F31" s="26">
        <v>61</v>
      </c>
      <c r="G31" s="53">
        <f t="shared" si="0"/>
        <v>0.24696356275303644</v>
      </c>
      <c r="H31" s="26">
        <v>123</v>
      </c>
      <c r="I31" s="53">
        <f t="shared" si="1"/>
        <v>0.49797570850202427</v>
      </c>
      <c r="J31" s="26">
        <v>6</v>
      </c>
      <c r="K31" s="53">
        <f t="shared" si="2"/>
        <v>2.4291497975708502E-2</v>
      </c>
      <c r="L31" s="26">
        <v>4</v>
      </c>
      <c r="M31" s="53">
        <f t="shared" si="3"/>
        <v>1.6194331983805668E-2</v>
      </c>
      <c r="N31" s="26">
        <v>7</v>
      </c>
      <c r="O31" s="53">
        <f t="shared" si="4"/>
        <v>2.8340080971659919E-2</v>
      </c>
      <c r="P31" s="26">
        <v>2</v>
      </c>
      <c r="Q31" s="53">
        <f t="shared" si="5"/>
        <v>8.0971659919028341E-3</v>
      </c>
      <c r="R31" s="26">
        <v>6</v>
      </c>
      <c r="S31" s="53">
        <f t="shared" si="6"/>
        <v>2.4291497975708502E-2</v>
      </c>
      <c r="T31" s="26">
        <v>23</v>
      </c>
      <c r="U31" s="53">
        <f t="shared" si="7"/>
        <v>9.3117408906882596E-2</v>
      </c>
      <c r="V31" s="26">
        <v>1</v>
      </c>
      <c r="W31" s="53">
        <f t="shared" si="8"/>
        <v>4.048582995951417E-3</v>
      </c>
      <c r="X31" s="26">
        <v>4</v>
      </c>
      <c r="Y31" s="53">
        <f t="shared" si="9"/>
        <v>1.6194331983805668E-2</v>
      </c>
      <c r="Z31" s="26">
        <v>6</v>
      </c>
      <c r="AA31" s="53">
        <f t="shared" si="10"/>
        <v>2.4291497975708502E-2</v>
      </c>
      <c r="AB31" s="26">
        <v>0</v>
      </c>
      <c r="AC31" s="53">
        <f t="shared" si="11"/>
        <v>0</v>
      </c>
      <c r="AD31" s="26">
        <v>243</v>
      </c>
      <c r="AE31" s="53">
        <f t="shared" si="12"/>
        <v>0.98380566801619429</v>
      </c>
      <c r="AF31" s="26">
        <v>4</v>
      </c>
      <c r="AG31" s="53">
        <f t="shared" si="13"/>
        <v>1.6194331983805668E-2</v>
      </c>
      <c r="AH31" s="26">
        <v>247</v>
      </c>
      <c r="AI31" s="59">
        <f t="shared" si="14"/>
        <v>1</v>
      </c>
      <c r="AJ31" s="29"/>
      <c r="AK31" s="23">
        <v>420</v>
      </c>
      <c r="AL31" s="65">
        <f t="shared" si="15"/>
        <v>0.58809523809523812</v>
      </c>
    </row>
    <row r="32" spans="1:38" s="5" customFormat="1" ht="20.25" customHeight="1">
      <c r="A32" s="44" t="s">
        <v>42</v>
      </c>
      <c r="B32" s="45" t="s">
        <v>43</v>
      </c>
      <c r="C32" s="20">
        <v>456</v>
      </c>
      <c r="D32" s="20" t="s">
        <v>6</v>
      </c>
      <c r="E32" s="46"/>
      <c r="F32" s="26">
        <v>53</v>
      </c>
      <c r="G32" s="53">
        <f t="shared" si="0"/>
        <v>0.25980392156862747</v>
      </c>
      <c r="H32" s="26">
        <v>89</v>
      </c>
      <c r="I32" s="53">
        <f t="shared" si="1"/>
        <v>0.43627450980392157</v>
      </c>
      <c r="J32" s="26">
        <v>5</v>
      </c>
      <c r="K32" s="53">
        <f t="shared" si="2"/>
        <v>2.4509803921568627E-2</v>
      </c>
      <c r="L32" s="26">
        <v>1</v>
      </c>
      <c r="M32" s="53">
        <f t="shared" si="3"/>
        <v>4.9019607843137254E-3</v>
      </c>
      <c r="N32" s="26">
        <v>4</v>
      </c>
      <c r="O32" s="53">
        <f t="shared" si="4"/>
        <v>1.9607843137254902E-2</v>
      </c>
      <c r="P32" s="26">
        <v>3</v>
      </c>
      <c r="Q32" s="53">
        <f t="shared" si="5"/>
        <v>1.4705882352941176E-2</v>
      </c>
      <c r="R32" s="26">
        <v>3</v>
      </c>
      <c r="S32" s="53">
        <f t="shared" si="6"/>
        <v>1.4705882352941176E-2</v>
      </c>
      <c r="T32" s="26">
        <v>24</v>
      </c>
      <c r="U32" s="53">
        <f t="shared" si="7"/>
        <v>0.11764705882352941</v>
      </c>
      <c r="V32" s="26">
        <v>2</v>
      </c>
      <c r="W32" s="53">
        <f t="shared" si="8"/>
        <v>9.8039215686274508E-3</v>
      </c>
      <c r="X32" s="26">
        <v>4</v>
      </c>
      <c r="Y32" s="53">
        <f t="shared" si="9"/>
        <v>1.9607843137254902E-2</v>
      </c>
      <c r="Z32" s="26">
        <v>7</v>
      </c>
      <c r="AA32" s="53">
        <f t="shared" si="10"/>
        <v>3.4313725490196081E-2</v>
      </c>
      <c r="AB32" s="26">
        <v>2</v>
      </c>
      <c r="AC32" s="53">
        <f t="shared" si="11"/>
        <v>9.8039215686274508E-3</v>
      </c>
      <c r="AD32" s="26">
        <v>197</v>
      </c>
      <c r="AE32" s="53">
        <f t="shared" si="12"/>
        <v>0.96568627450980393</v>
      </c>
      <c r="AF32" s="26">
        <v>7</v>
      </c>
      <c r="AG32" s="53">
        <f t="shared" si="13"/>
        <v>3.4313725490196081E-2</v>
      </c>
      <c r="AH32" s="26">
        <v>204</v>
      </c>
      <c r="AI32" s="59">
        <f t="shared" si="14"/>
        <v>1</v>
      </c>
      <c r="AJ32" s="29"/>
      <c r="AK32" s="23">
        <v>420</v>
      </c>
      <c r="AL32" s="65">
        <f t="shared" si="15"/>
        <v>0.48571428571428571</v>
      </c>
    </row>
    <row r="33" spans="1:38" s="5" customFormat="1" ht="20.25" customHeight="1">
      <c r="A33" s="44" t="s">
        <v>42</v>
      </c>
      <c r="B33" s="45" t="s">
        <v>43</v>
      </c>
      <c r="C33" s="20">
        <v>457</v>
      </c>
      <c r="D33" s="20" t="s">
        <v>5</v>
      </c>
      <c r="E33" s="46"/>
      <c r="F33" s="26">
        <v>131</v>
      </c>
      <c r="G33" s="53">
        <f t="shared" si="0"/>
        <v>0.2911111111111111</v>
      </c>
      <c r="H33" s="26">
        <v>204</v>
      </c>
      <c r="I33" s="53">
        <f t="shared" si="1"/>
        <v>0.45333333333333331</v>
      </c>
      <c r="J33" s="26">
        <v>12</v>
      </c>
      <c r="K33" s="53">
        <f t="shared" si="2"/>
        <v>2.6666666666666668E-2</v>
      </c>
      <c r="L33" s="26">
        <v>3</v>
      </c>
      <c r="M33" s="53">
        <f t="shared" si="3"/>
        <v>6.6666666666666671E-3</v>
      </c>
      <c r="N33" s="26">
        <v>7</v>
      </c>
      <c r="O33" s="53">
        <f t="shared" si="4"/>
        <v>1.5555555555555555E-2</v>
      </c>
      <c r="P33" s="26">
        <v>5</v>
      </c>
      <c r="Q33" s="53">
        <f t="shared" si="5"/>
        <v>1.1111111111111112E-2</v>
      </c>
      <c r="R33" s="26">
        <v>6</v>
      </c>
      <c r="S33" s="53">
        <f t="shared" si="6"/>
        <v>1.3333333333333334E-2</v>
      </c>
      <c r="T33" s="26">
        <v>39</v>
      </c>
      <c r="U33" s="53">
        <f t="shared" si="7"/>
        <v>8.666666666666667E-2</v>
      </c>
      <c r="V33" s="26">
        <v>1</v>
      </c>
      <c r="W33" s="53">
        <f t="shared" si="8"/>
        <v>2.2222222222222222E-3</v>
      </c>
      <c r="X33" s="26">
        <v>5</v>
      </c>
      <c r="Y33" s="53">
        <f t="shared" si="9"/>
        <v>1.1111111111111112E-2</v>
      </c>
      <c r="Z33" s="26">
        <v>28</v>
      </c>
      <c r="AA33" s="53">
        <f t="shared" si="10"/>
        <v>6.222222222222222E-2</v>
      </c>
      <c r="AB33" s="26">
        <v>1</v>
      </c>
      <c r="AC33" s="53">
        <f t="shared" si="11"/>
        <v>2.2222222222222222E-3</v>
      </c>
      <c r="AD33" s="26">
        <v>442</v>
      </c>
      <c r="AE33" s="53">
        <f t="shared" si="12"/>
        <v>0.98222222222222222</v>
      </c>
      <c r="AF33" s="26">
        <v>8</v>
      </c>
      <c r="AG33" s="53">
        <f t="shared" si="13"/>
        <v>1.7777777777777778E-2</v>
      </c>
      <c r="AH33" s="26">
        <v>450</v>
      </c>
      <c r="AI33" s="59">
        <f t="shared" si="14"/>
        <v>1</v>
      </c>
      <c r="AJ33" s="29"/>
      <c r="AK33" s="23">
        <v>688</v>
      </c>
      <c r="AL33" s="65">
        <f t="shared" si="15"/>
        <v>0.65406976744186052</v>
      </c>
    </row>
    <row r="34" spans="1:38" s="5" customFormat="1" ht="20.25" customHeight="1">
      <c r="A34" s="44" t="s">
        <v>42</v>
      </c>
      <c r="B34" s="45" t="s">
        <v>43</v>
      </c>
      <c r="C34" s="20">
        <v>458</v>
      </c>
      <c r="D34" s="20" t="s">
        <v>5</v>
      </c>
      <c r="E34" s="46"/>
      <c r="F34" s="26">
        <v>77</v>
      </c>
      <c r="G34" s="53">
        <f t="shared" si="0"/>
        <v>0.27898550724637683</v>
      </c>
      <c r="H34" s="26">
        <v>132</v>
      </c>
      <c r="I34" s="53">
        <f t="shared" si="1"/>
        <v>0.47826086956521741</v>
      </c>
      <c r="J34" s="26">
        <v>3</v>
      </c>
      <c r="K34" s="53">
        <f t="shared" si="2"/>
        <v>1.0869565217391304E-2</v>
      </c>
      <c r="L34" s="26">
        <v>0</v>
      </c>
      <c r="M34" s="53">
        <f t="shared" si="3"/>
        <v>0</v>
      </c>
      <c r="N34" s="26">
        <v>9</v>
      </c>
      <c r="O34" s="53">
        <f t="shared" si="4"/>
        <v>3.2608695652173912E-2</v>
      </c>
      <c r="P34" s="26">
        <v>2</v>
      </c>
      <c r="Q34" s="53">
        <f t="shared" si="5"/>
        <v>7.246376811594203E-3</v>
      </c>
      <c r="R34" s="26">
        <v>1</v>
      </c>
      <c r="S34" s="53">
        <f t="shared" si="6"/>
        <v>3.6231884057971015E-3</v>
      </c>
      <c r="T34" s="26">
        <v>22</v>
      </c>
      <c r="U34" s="53">
        <f t="shared" si="7"/>
        <v>7.9710144927536225E-2</v>
      </c>
      <c r="V34" s="26">
        <v>2</v>
      </c>
      <c r="W34" s="53">
        <f t="shared" si="8"/>
        <v>7.246376811594203E-3</v>
      </c>
      <c r="X34" s="26">
        <v>2</v>
      </c>
      <c r="Y34" s="53">
        <f t="shared" si="9"/>
        <v>7.246376811594203E-3</v>
      </c>
      <c r="Z34" s="26">
        <v>11</v>
      </c>
      <c r="AA34" s="53">
        <f t="shared" si="10"/>
        <v>3.9855072463768113E-2</v>
      </c>
      <c r="AB34" s="26">
        <v>4</v>
      </c>
      <c r="AC34" s="53">
        <f t="shared" si="11"/>
        <v>1.4492753623188406E-2</v>
      </c>
      <c r="AD34" s="26">
        <v>265</v>
      </c>
      <c r="AE34" s="53">
        <f t="shared" si="12"/>
        <v>0.96014492753623193</v>
      </c>
      <c r="AF34" s="26">
        <v>11</v>
      </c>
      <c r="AG34" s="53">
        <f t="shared" si="13"/>
        <v>3.9855072463768113E-2</v>
      </c>
      <c r="AH34" s="26">
        <v>276</v>
      </c>
      <c r="AI34" s="59">
        <f t="shared" si="14"/>
        <v>1</v>
      </c>
      <c r="AJ34" s="29"/>
      <c r="AK34" s="23">
        <v>457</v>
      </c>
      <c r="AL34" s="65">
        <f t="shared" si="15"/>
        <v>0.60393873085339167</v>
      </c>
    </row>
    <row r="35" spans="1:38" s="5" customFormat="1" ht="20.25" customHeight="1">
      <c r="A35" s="44" t="s">
        <v>42</v>
      </c>
      <c r="B35" s="45" t="s">
        <v>43</v>
      </c>
      <c r="C35" s="20">
        <v>458</v>
      </c>
      <c r="D35" s="20" t="s">
        <v>6</v>
      </c>
      <c r="E35" s="46"/>
      <c r="F35" s="26">
        <v>76</v>
      </c>
      <c r="G35" s="53">
        <f t="shared" si="0"/>
        <v>0.29571984435797666</v>
      </c>
      <c r="H35" s="26">
        <v>105</v>
      </c>
      <c r="I35" s="53">
        <f t="shared" si="1"/>
        <v>0.40856031128404668</v>
      </c>
      <c r="J35" s="26">
        <v>5</v>
      </c>
      <c r="K35" s="53">
        <f t="shared" si="2"/>
        <v>1.9455252918287938E-2</v>
      </c>
      <c r="L35" s="26">
        <v>1</v>
      </c>
      <c r="M35" s="53">
        <f t="shared" si="3"/>
        <v>3.8910505836575876E-3</v>
      </c>
      <c r="N35" s="26">
        <v>2</v>
      </c>
      <c r="O35" s="53">
        <f t="shared" si="4"/>
        <v>7.7821011673151752E-3</v>
      </c>
      <c r="P35" s="26">
        <v>2</v>
      </c>
      <c r="Q35" s="53">
        <f t="shared" si="5"/>
        <v>7.7821011673151752E-3</v>
      </c>
      <c r="R35" s="26">
        <v>4</v>
      </c>
      <c r="S35" s="53">
        <f t="shared" si="6"/>
        <v>1.556420233463035E-2</v>
      </c>
      <c r="T35" s="26">
        <v>34</v>
      </c>
      <c r="U35" s="53">
        <f t="shared" si="7"/>
        <v>0.13229571984435798</v>
      </c>
      <c r="V35" s="26">
        <v>0</v>
      </c>
      <c r="W35" s="53">
        <f t="shared" si="8"/>
        <v>0</v>
      </c>
      <c r="X35" s="26">
        <v>3</v>
      </c>
      <c r="Y35" s="53">
        <f t="shared" si="9"/>
        <v>1.1673151750972763E-2</v>
      </c>
      <c r="Z35" s="26">
        <v>14</v>
      </c>
      <c r="AA35" s="53">
        <f t="shared" si="10"/>
        <v>5.4474708171206226E-2</v>
      </c>
      <c r="AB35" s="26">
        <v>4</v>
      </c>
      <c r="AC35" s="53">
        <f t="shared" si="11"/>
        <v>1.556420233463035E-2</v>
      </c>
      <c r="AD35" s="26">
        <v>250</v>
      </c>
      <c r="AE35" s="53">
        <f t="shared" si="12"/>
        <v>0.97276264591439687</v>
      </c>
      <c r="AF35" s="26">
        <v>7</v>
      </c>
      <c r="AG35" s="53">
        <f t="shared" si="13"/>
        <v>2.7237354085603113E-2</v>
      </c>
      <c r="AH35" s="26">
        <v>257</v>
      </c>
      <c r="AI35" s="59">
        <f t="shared" si="14"/>
        <v>1</v>
      </c>
      <c r="AJ35" s="29"/>
      <c r="AK35" s="23">
        <v>456</v>
      </c>
      <c r="AL35" s="65">
        <f t="shared" si="15"/>
        <v>0.56359649122807021</v>
      </c>
    </row>
    <row r="36" spans="1:38" s="5" customFormat="1" ht="20.25" customHeight="1">
      <c r="A36" s="44" t="s">
        <v>42</v>
      </c>
      <c r="B36" s="45" t="s">
        <v>43</v>
      </c>
      <c r="C36" s="20">
        <v>459</v>
      </c>
      <c r="D36" s="20" t="s">
        <v>5</v>
      </c>
      <c r="E36" s="46"/>
      <c r="F36" s="26">
        <v>99</v>
      </c>
      <c r="G36" s="53">
        <f t="shared" si="0"/>
        <v>0.37786259541984735</v>
      </c>
      <c r="H36" s="26">
        <v>100</v>
      </c>
      <c r="I36" s="53">
        <f t="shared" si="1"/>
        <v>0.38167938931297712</v>
      </c>
      <c r="J36" s="26">
        <v>2</v>
      </c>
      <c r="K36" s="53">
        <f t="shared" si="2"/>
        <v>7.6335877862595417E-3</v>
      </c>
      <c r="L36" s="26">
        <v>4</v>
      </c>
      <c r="M36" s="53">
        <f t="shared" si="3"/>
        <v>1.5267175572519083E-2</v>
      </c>
      <c r="N36" s="26">
        <v>10</v>
      </c>
      <c r="O36" s="53">
        <f t="shared" si="4"/>
        <v>3.8167938931297711E-2</v>
      </c>
      <c r="P36" s="26">
        <v>0</v>
      </c>
      <c r="Q36" s="53">
        <f t="shared" si="5"/>
        <v>0</v>
      </c>
      <c r="R36" s="26">
        <v>8</v>
      </c>
      <c r="S36" s="53">
        <f t="shared" si="6"/>
        <v>3.0534351145038167E-2</v>
      </c>
      <c r="T36" s="26">
        <v>27</v>
      </c>
      <c r="U36" s="53">
        <f t="shared" si="7"/>
        <v>0.10305343511450382</v>
      </c>
      <c r="V36" s="26">
        <v>1</v>
      </c>
      <c r="W36" s="53">
        <f t="shared" si="8"/>
        <v>3.8167938931297708E-3</v>
      </c>
      <c r="X36" s="26">
        <v>0</v>
      </c>
      <c r="Y36" s="53">
        <f t="shared" si="9"/>
        <v>0</v>
      </c>
      <c r="Z36" s="26">
        <v>5</v>
      </c>
      <c r="AA36" s="53">
        <f t="shared" si="10"/>
        <v>1.9083969465648856E-2</v>
      </c>
      <c r="AB36" s="26">
        <v>3</v>
      </c>
      <c r="AC36" s="53">
        <f t="shared" si="11"/>
        <v>1.1450381679389313E-2</v>
      </c>
      <c r="AD36" s="26">
        <v>259</v>
      </c>
      <c r="AE36" s="53">
        <f t="shared" si="12"/>
        <v>0.98854961832061072</v>
      </c>
      <c r="AF36" s="26">
        <v>3</v>
      </c>
      <c r="AG36" s="53">
        <f t="shared" si="13"/>
        <v>1.1450381679389313E-2</v>
      </c>
      <c r="AH36" s="26">
        <v>262</v>
      </c>
      <c r="AI36" s="59">
        <f t="shared" si="14"/>
        <v>1</v>
      </c>
      <c r="AJ36" s="29"/>
      <c r="AK36" s="23">
        <v>399</v>
      </c>
      <c r="AL36" s="65">
        <f t="shared" si="15"/>
        <v>0.65664160401002503</v>
      </c>
    </row>
    <row r="37" spans="1:38" s="5" customFormat="1" ht="20.25" customHeight="1">
      <c r="A37" s="44" t="s">
        <v>42</v>
      </c>
      <c r="B37" s="45" t="s">
        <v>43</v>
      </c>
      <c r="C37" s="20">
        <v>459</v>
      </c>
      <c r="D37" s="20" t="s">
        <v>6</v>
      </c>
      <c r="E37" s="46"/>
      <c r="F37" s="26">
        <v>89</v>
      </c>
      <c r="G37" s="53">
        <f t="shared" si="0"/>
        <v>0.35177865612648224</v>
      </c>
      <c r="H37" s="26">
        <v>97</v>
      </c>
      <c r="I37" s="53">
        <f t="shared" si="1"/>
        <v>0.38339920948616601</v>
      </c>
      <c r="J37" s="26">
        <v>3</v>
      </c>
      <c r="K37" s="53">
        <f t="shared" si="2"/>
        <v>1.1857707509881422E-2</v>
      </c>
      <c r="L37" s="26">
        <v>2</v>
      </c>
      <c r="M37" s="53">
        <f t="shared" si="3"/>
        <v>7.9051383399209481E-3</v>
      </c>
      <c r="N37" s="26">
        <v>7</v>
      </c>
      <c r="O37" s="53">
        <f t="shared" si="4"/>
        <v>2.766798418972332E-2</v>
      </c>
      <c r="P37" s="26">
        <v>1</v>
      </c>
      <c r="Q37" s="53">
        <f t="shared" si="5"/>
        <v>3.952569169960474E-3</v>
      </c>
      <c r="R37" s="26">
        <v>7</v>
      </c>
      <c r="S37" s="53">
        <f t="shared" si="6"/>
        <v>2.766798418972332E-2</v>
      </c>
      <c r="T37" s="26">
        <v>33</v>
      </c>
      <c r="U37" s="53">
        <f t="shared" si="7"/>
        <v>0.13043478260869565</v>
      </c>
      <c r="V37" s="26">
        <v>0</v>
      </c>
      <c r="W37" s="53">
        <f t="shared" si="8"/>
        <v>0</v>
      </c>
      <c r="X37" s="26">
        <v>0</v>
      </c>
      <c r="Y37" s="53">
        <f t="shared" si="9"/>
        <v>0</v>
      </c>
      <c r="Z37" s="26">
        <v>5</v>
      </c>
      <c r="AA37" s="53">
        <f t="shared" si="10"/>
        <v>1.9762845849802372E-2</v>
      </c>
      <c r="AB37" s="26">
        <v>0</v>
      </c>
      <c r="AC37" s="53">
        <f t="shared" si="11"/>
        <v>0</v>
      </c>
      <c r="AD37" s="26">
        <v>244</v>
      </c>
      <c r="AE37" s="53">
        <f t="shared" si="12"/>
        <v>0.96442687747035571</v>
      </c>
      <c r="AF37" s="26">
        <v>9</v>
      </c>
      <c r="AG37" s="53">
        <f t="shared" si="13"/>
        <v>3.5573122529644272E-2</v>
      </c>
      <c r="AH37" s="26">
        <v>253</v>
      </c>
      <c r="AI37" s="59">
        <f t="shared" si="14"/>
        <v>1</v>
      </c>
      <c r="AJ37" s="29"/>
      <c r="AK37" s="23">
        <v>399</v>
      </c>
      <c r="AL37" s="65">
        <f t="shared" si="15"/>
        <v>0.63408521303258147</v>
      </c>
    </row>
    <row r="38" spans="1:38" s="5" customFormat="1" ht="20.25" customHeight="1">
      <c r="A38" s="44" t="s">
        <v>42</v>
      </c>
      <c r="B38" s="45" t="s">
        <v>43</v>
      </c>
      <c r="C38" s="20">
        <v>460</v>
      </c>
      <c r="D38" s="20" t="s">
        <v>5</v>
      </c>
      <c r="E38" s="46"/>
      <c r="F38" s="26">
        <v>104</v>
      </c>
      <c r="G38" s="53">
        <f t="shared" si="0"/>
        <v>0.26943005181347152</v>
      </c>
      <c r="H38" s="26">
        <v>184</v>
      </c>
      <c r="I38" s="53">
        <f t="shared" si="1"/>
        <v>0.47668393782383417</v>
      </c>
      <c r="J38" s="26">
        <v>4</v>
      </c>
      <c r="K38" s="53">
        <f t="shared" si="2"/>
        <v>1.0362694300518135E-2</v>
      </c>
      <c r="L38" s="26">
        <v>1</v>
      </c>
      <c r="M38" s="53">
        <f t="shared" si="3"/>
        <v>2.5906735751295338E-3</v>
      </c>
      <c r="N38" s="26">
        <v>8</v>
      </c>
      <c r="O38" s="53">
        <f t="shared" si="4"/>
        <v>2.072538860103627E-2</v>
      </c>
      <c r="P38" s="26">
        <v>2</v>
      </c>
      <c r="Q38" s="53">
        <f t="shared" si="5"/>
        <v>5.1813471502590676E-3</v>
      </c>
      <c r="R38" s="26">
        <v>12</v>
      </c>
      <c r="S38" s="53">
        <f t="shared" si="6"/>
        <v>3.1088082901554404E-2</v>
      </c>
      <c r="T38" s="26">
        <v>51</v>
      </c>
      <c r="U38" s="53">
        <f t="shared" si="7"/>
        <v>0.13212435233160622</v>
      </c>
      <c r="V38" s="26">
        <v>1</v>
      </c>
      <c r="W38" s="53">
        <f t="shared" si="8"/>
        <v>2.5906735751295338E-3</v>
      </c>
      <c r="X38" s="26">
        <v>2</v>
      </c>
      <c r="Y38" s="53">
        <f t="shared" si="9"/>
        <v>5.1813471502590676E-3</v>
      </c>
      <c r="Z38" s="26">
        <v>12</v>
      </c>
      <c r="AA38" s="53">
        <f t="shared" si="10"/>
        <v>3.1088082901554404E-2</v>
      </c>
      <c r="AB38" s="26">
        <v>1</v>
      </c>
      <c r="AC38" s="53">
        <f t="shared" si="11"/>
        <v>2.5906735751295338E-3</v>
      </c>
      <c r="AD38" s="26">
        <v>382</v>
      </c>
      <c r="AE38" s="53">
        <f t="shared" si="12"/>
        <v>0.98963730569948183</v>
      </c>
      <c r="AF38" s="26">
        <v>4</v>
      </c>
      <c r="AG38" s="53">
        <f t="shared" si="13"/>
        <v>1.0362694300518135E-2</v>
      </c>
      <c r="AH38" s="26">
        <v>386</v>
      </c>
      <c r="AI38" s="59">
        <f t="shared" si="14"/>
        <v>1</v>
      </c>
      <c r="AJ38" s="29"/>
      <c r="AK38" s="23">
        <v>643</v>
      </c>
      <c r="AL38" s="65">
        <f t="shared" si="15"/>
        <v>0.60031104199066876</v>
      </c>
    </row>
    <row r="39" spans="1:38" s="5" customFormat="1" ht="20.25" customHeight="1">
      <c r="A39" s="44" t="s">
        <v>42</v>
      </c>
      <c r="B39" s="45" t="s">
        <v>43</v>
      </c>
      <c r="C39" s="20">
        <v>460</v>
      </c>
      <c r="D39" s="20" t="s">
        <v>7</v>
      </c>
      <c r="E39" s="46"/>
      <c r="F39" s="26">
        <v>145</v>
      </c>
      <c r="G39" s="53">
        <f t="shared" si="0"/>
        <v>0.31938325991189426</v>
      </c>
      <c r="H39" s="26">
        <v>161</v>
      </c>
      <c r="I39" s="53">
        <f t="shared" si="1"/>
        <v>0.35462555066079293</v>
      </c>
      <c r="J39" s="26">
        <v>7</v>
      </c>
      <c r="K39" s="53">
        <f t="shared" si="2"/>
        <v>1.5418502202643172E-2</v>
      </c>
      <c r="L39" s="26">
        <v>4</v>
      </c>
      <c r="M39" s="53">
        <f t="shared" si="3"/>
        <v>8.8105726872246704E-3</v>
      </c>
      <c r="N39" s="26">
        <v>10</v>
      </c>
      <c r="O39" s="53">
        <f t="shared" si="4"/>
        <v>2.2026431718061675E-2</v>
      </c>
      <c r="P39" s="26">
        <v>6</v>
      </c>
      <c r="Q39" s="53">
        <f t="shared" si="5"/>
        <v>1.3215859030837005E-2</v>
      </c>
      <c r="R39" s="26">
        <v>5</v>
      </c>
      <c r="S39" s="53">
        <f t="shared" si="6"/>
        <v>1.1013215859030838E-2</v>
      </c>
      <c r="T39" s="26">
        <v>82</v>
      </c>
      <c r="U39" s="53">
        <f t="shared" si="7"/>
        <v>0.18061674008810572</v>
      </c>
      <c r="V39" s="26">
        <v>1</v>
      </c>
      <c r="W39" s="53">
        <f t="shared" si="8"/>
        <v>2.2026431718061676E-3</v>
      </c>
      <c r="X39" s="26">
        <v>4</v>
      </c>
      <c r="Y39" s="53">
        <f t="shared" si="9"/>
        <v>8.8105726872246704E-3</v>
      </c>
      <c r="Z39" s="26">
        <v>11</v>
      </c>
      <c r="AA39" s="53">
        <f t="shared" si="10"/>
        <v>2.4229074889867842E-2</v>
      </c>
      <c r="AB39" s="26">
        <v>6</v>
      </c>
      <c r="AC39" s="53">
        <f t="shared" si="11"/>
        <v>1.3215859030837005E-2</v>
      </c>
      <c r="AD39" s="26">
        <v>442</v>
      </c>
      <c r="AE39" s="53">
        <f t="shared" si="12"/>
        <v>0.97356828193832601</v>
      </c>
      <c r="AF39" s="26">
        <v>12</v>
      </c>
      <c r="AG39" s="53">
        <f t="shared" si="13"/>
        <v>2.643171806167401E-2</v>
      </c>
      <c r="AH39" s="26">
        <v>454</v>
      </c>
      <c r="AI39" s="59">
        <f t="shared" si="14"/>
        <v>1</v>
      </c>
      <c r="AJ39" s="29"/>
      <c r="AK39" s="67"/>
      <c r="AL39" s="68"/>
    </row>
    <row r="40" spans="1:38" s="5" customFormat="1" ht="20.25" customHeight="1">
      <c r="A40" s="44" t="s">
        <v>42</v>
      </c>
      <c r="B40" s="45" t="s">
        <v>43</v>
      </c>
      <c r="C40" s="20">
        <v>461</v>
      </c>
      <c r="D40" s="20" t="s">
        <v>5</v>
      </c>
      <c r="E40" s="46"/>
      <c r="F40" s="26">
        <v>109</v>
      </c>
      <c r="G40" s="53">
        <f t="shared" si="0"/>
        <v>0.31964809384164222</v>
      </c>
      <c r="H40" s="26">
        <v>145</v>
      </c>
      <c r="I40" s="53">
        <f t="shared" si="1"/>
        <v>0.42521994134897362</v>
      </c>
      <c r="J40" s="26">
        <v>13</v>
      </c>
      <c r="K40" s="53">
        <f t="shared" si="2"/>
        <v>3.8123167155425221E-2</v>
      </c>
      <c r="L40" s="26">
        <v>3</v>
      </c>
      <c r="M40" s="53">
        <f t="shared" si="3"/>
        <v>8.7976539589442824E-3</v>
      </c>
      <c r="N40" s="26">
        <v>3</v>
      </c>
      <c r="O40" s="53">
        <f t="shared" si="4"/>
        <v>8.7976539589442824E-3</v>
      </c>
      <c r="P40" s="26">
        <v>4</v>
      </c>
      <c r="Q40" s="53">
        <f t="shared" si="5"/>
        <v>1.1730205278592375E-2</v>
      </c>
      <c r="R40" s="26">
        <v>6</v>
      </c>
      <c r="S40" s="53">
        <f t="shared" si="6"/>
        <v>1.7595307917888565E-2</v>
      </c>
      <c r="T40" s="26">
        <v>38</v>
      </c>
      <c r="U40" s="53">
        <f t="shared" si="7"/>
        <v>0.11143695014662756</v>
      </c>
      <c r="V40" s="26">
        <v>3</v>
      </c>
      <c r="W40" s="53">
        <f t="shared" si="8"/>
        <v>8.7976539589442824E-3</v>
      </c>
      <c r="X40" s="26">
        <v>0</v>
      </c>
      <c r="Y40" s="53">
        <f t="shared" si="9"/>
        <v>0</v>
      </c>
      <c r="Z40" s="26">
        <v>5</v>
      </c>
      <c r="AA40" s="53">
        <f t="shared" si="10"/>
        <v>1.466275659824047E-2</v>
      </c>
      <c r="AB40" s="26">
        <v>2</v>
      </c>
      <c r="AC40" s="53">
        <f t="shared" si="11"/>
        <v>5.8651026392961877E-3</v>
      </c>
      <c r="AD40" s="26">
        <v>331</v>
      </c>
      <c r="AE40" s="53">
        <f t="shared" si="12"/>
        <v>0.97067448680351909</v>
      </c>
      <c r="AF40" s="26">
        <v>10</v>
      </c>
      <c r="AG40" s="53">
        <f t="shared" si="13"/>
        <v>2.932551319648094E-2</v>
      </c>
      <c r="AH40" s="26">
        <v>341</v>
      </c>
      <c r="AI40" s="59">
        <f t="shared" si="14"/>
        <v>1</v>
      </c>
      <c r="AJ40" s="29"/>
      <c r="AK40" s="23">
        <v>499</v>
      </c>
      <c r="AL40" s="65">
        <f t="shared" si="15"/>
        <v>0.68336673346693388</v>
      </c>
    </row>
    <row r="41" spans="1:38" s="5" customFormat="1" ht="20.25" customHeight="1">
      <c r="A41" s="44" t="s">
        <v>42</v>
      </c>
      <c r="B41" s="45" t="s">
        <v>43</v>
      </c>
      <c r="C41" s="20">
        <v>461</v>
      </c>
      <c r="D41" s="20" t="s">
        <v>6</v>
      </c>
      <c r="E41" s="46"/>
      <c r="F41" s="26">
        <v>83</v>
      </c>
      <c r="G41" s="53">
        <f t="shared" si="0"/>
        <v>0.27759197324414714</v>
      </c>
      <c r="H41" s="26">
        <v>128</v>
      </c>
      <c r="I41" s="53">
        <f t="shared" si="1"/>
        <v>0.42809364548494983</v>
      </c>
      <c r="J41" s="26">
        <v>8</v>
      </c>
      <c r="K41" s="53">
        <f t="shared" si="2"/>
        <v>2.6755852842809364E-2</v>
      </c>
      <c r="L41" s="26">
        <v>3</v>
      </c>
      <c r="M41" s="53">
        <f t="shared" si="3"/>
        <v>1.0033444816053512E-2</v>
      </c>
      <c r="N41" s="26">
        <v>4</v>
      </c>
      <c r="O41" s="53">
        <f t="shared" si="4"/>
        <v>1.3377926421404682E-2</v>
      </c>
      <c r="P41" s="26">
        <v>3</v>
      </c>
      <c r="Q41" s="53">
        <f t="shared" si="5"/>
        <v>1.0033444816053512E-2</v>
      </c>
      <c r="R41" s="26">
        <v>6</v>
      </c>
      <c r="S41" s="53">
        <f t="shared" si="6"/>
        <v>2.0066889632107024E-2</v>
      </c>
      <c r="T41" s="26">
        <v>41</v>
      </c>
      <c r="U41" s="53">
        <f t="shared" si="7"/>
        <v>0.13712374581939799</v>
      </c>
      <c r="V41" s="26">
        <v>1</v>
      </c>
      <c r="W41" s="53">
        <f t="shared" si="8"/>
        <v>3.3444816053511705E-3</v>
      </c>
      <c r="X41" s="26">
        <v>0</v>
      </c>
      <c r="Y41" s="53">
        <f t="shared" si="9"/>
        <v>0</v>
      </c>
      <c r="Z41" s="26">
        <v>10</v>
      </c>
      <c r="AA41" s="53">
        <f t="shared" si="10"/>
        <v>3.3444816053511704E-2</v>
      </c>
      <c r="AB41" s="26">
        <v>1</v>
      </c>
      <c r="AC41" s="53">
        <f t="shared" si="11"/>
        <v>3.3444816053511705E-3</v>
      </c>
      <c r="AD41" s="26">
        <v>288</v>
      </c>
      <c r="AE41" s="53">
        <f t="shared" si="12"/>
        <v>0.96321070234113715</v>
      </c>
      <c r="AF41" s="26">
        <v>11</v>
      </c>
      <c r="AG41" s="53">
        <f t="shared" si="13"/>
        <v>3.678929765886288E-2</v>
      </c>
      <c r="AH41" s="26">
        <v>299</v>
      </c>
      <c r="AI41" s="59">
        <f t="shared" si="14"/>
        <v>1</v>
      </c>
      <c r="AJ41" s="29"/>
      <c r="AK41" s="23">
        <v>499</v>
      </c>
      <c r="AL41" s="65">
        <f t="shared" si="15"/>
        <v>0.59919839679358722</v>
      </c>
    </row>
    <row r="42" spans="1:38" s="5" customFormat="1" ht="20.25" customHeight="1">
      <c r="A42" s="44" t="s">
        <v>42</v>
      </c>
      <c r="B42" s="45" t="s">
        <v>43</v>
      </c>
      <c r="C42" s="20">
        <v>462</v>
      </c>
      <c r="D42" s="20" t="s">
        <v>5</v>
      </c>
      <c r="E42" s="46"/>
      <c r="F42" s="26">
        <v>84</v>
      </c>
      <c r="G42" s="53">
        <f t="shared" si="0"/>
        <v>0.31343283582089554</v>
      </c>
      <c r="H42" s="26">
        <v>127</v>
      </c>
      <c r="I42" s="53">
        <f t="shared" si="1"/>
        <v>0.47388059701492535</v>
      </c>
      <c r="J42" s="26">
        <v>5</v>
      </c>
      <c r="K42" s="53">
        <f t="shared" si="2"/>
        <v>1.8656716417910446E-2</v>
      </c>
      <c r="L42" s="26">
        <v>0</v>
      </c>
      <c r="M42" s="53">
        <f t="shared" si="3"/>
        <v>0</v>
      </c>
      <c r="N42" s="26">
        <v>8</v>
      </c>
      <c r="O42" s="53">
        <f t="shared" si="4"/>
        <v>2.9850746268656716E-2</v>
      </c>
      <c r="P42" s="26">
        <v>2</v>
      </c>
      <c r="Q42" s="53">
        <f t="shared" si="5"/>
        <v>7.462686567164179E-3</v>
      </c>
      <c r="R42" s="26">
        <v>5</v>
      </c>
      <c r="S42" s="53">
        <f t="shared" si="6"/>
        <v>1.8656716417910446E-2</v>
      </c>
      <c r="T42" s="26">
        <v>22</v>
      </c>
      <c r="U42" s="53">
        <f t="shared" si="7"/>
        <v>8.2089552238805971E-2</v>
      </c>
      <c r="V42" s="26">
        <v>4</v>
      </c>
      <c r="W42" s="53">
        <f t="shared" si="8"/>
        <v>1.4925373134328358E-2</v>
      </c>
      <c r="X42" s="26">
        <v>0</v>
      </c>
      <c r="Y42" s="53">
        <f t="shared" si="9"/>
        <v>0</v>
      </c>
      <c r="Z42" s="26">
        <v>0</v>
      </c>
      <c r="AA42" s="53">
        <f t="shared" si="10"/>
        <v>0</v>
      </c>
      <c r="AB42" s="26">
        <v>1</v>
      </c>
      <c r="AC42" s="53">
        <f t="shared" si="11"/>
        <v>3.7313432835820895E-3</v>
      </c>
      <c r="AD42" s="26">
        <v>258</v>
      </c>
      <c r="AE42" s="53">
        <f t="shared" si="12"/>
        <v>0.96268656716417911</v>
      </c>
      <c r="AF42" s="26">
        <v>10</v>
      </c>
      <c r="AG42" s="53">
        <f t="shared" si="13"/>
        <v>3.7313432835820892E-2</v>
      </c>
      <c r="AH42" s="26">
        <v>268</v>
      </c>
      <c r="AI42" s="59">
        <f t="shared" si="14"/>
        <v>1</v>
      </c>
      <c r="AJ42" s="29"/>
      <c r="AK42" s="23">
        <v>500</v>
      </c>
      <c r="AL42" s="65">
        <f t="shared" si="15"/>
        <v>0.53600000000000003</v>
      </c>
    </row>
    <row r="43" spans="1:38" s="5" customFormat="1" ht="20.25" customHeight="1">
      <c r="A43" s="44" t="s">
        <v>42</v>
      </c>
      <c r="B43" s="45" t="s">
        <v>43</v>
      </c>
      <c r="C43" s="20">
        <v>462</v>
      </c>
      <c r="D43" s="20" t="s">
        <v>6</v>
      </c>
      <c r="E43" s="46"/>
      <c r="F43" s="26">
        <v>77</v>
      </c>
      <c r="G43" s="53">
        <f t="shared" si="0"/>
        <v>0.28102189781021897</v>
      </c>
      <c r="H43" s="26">
        <v>116</v>
      </c>
      <c r="I43" s="53">
        <f t="shared" si="1"/>
        <v>0.42335766423357662</v>
      </c>
      <c r="J43" s="26">
        <v>2</v>
      </c>
      <c r="K43" s="53">
        <f t="shared" si="2"/>
        <v>7.2992700729927005E-3</v>
      </c>
      <c r="L43" s="26">
        <v>1</v>
      </c>
      <c r="M43" s="53">
        <f t="shared" si="3"/>
        <v>3.6496350364963502E-3</v>
      </c>
      <c r="N43" s="26">
        <v>9</v>
      </c>
      <c r="O43" s="53">
        <f t="shared" si="4"/>
        <v>3.2846715328467155E-2</v>
      </c>
      <c r="P43" s="26">
        <v>1</v>
      </c>
      <c r="Q43" s="53">
        <f t="shared" si="5"/>
        <v>3.6496350364963502E-3</v>
      </c>
      <c r="R43" s="26">
        <v>8</v>
      </c>
      <c r="S43" s="53">
        <f t="shared" si="6"/>
        <v>2.9197080291970802E-2</v>
      </c>
      <c r="T43" s="26">
        <v>36</v>
      </c>
      <c r="U43" s="53">
        <f t="shared" si="7"/>
        <v>0.13138686131386862</v>
      </c>
      <c r="V43" s="26">
        <v>0</v>
      </c>
      <c r="W43" s="53">
        <f t="shared" si="8"/>
        <v>0</v>
      </c>
      <c r="X43" s="26">
        <v>0</v>
      </c>
      <c r="Y43" s="53">
        <f t="shared" si="9"/>
        <v>0</v>
      </c>
      <c r="Z43" s="26">
        <v>17</v>
      </c>
      <c r="AA43" s="53">
        <f t="shared" si="10"/>
        <v>6.2043795620437957E-2</v>
      </c>
      <c r="AB43" s="26">
        <v>1</v>
      </c>
      <c r="AC43" s="53">
        <f t="shared" si="11"/>
        <v>3.6496350364963502E-3</v>
      </c>
      <c r="AD43" s="26">
        <v>268</v>
      </c>
      <c r="AE43" s="53">
        <f t="shared" si="12"/>
        <v>0.97810218978102192</v>
      </c>
      <c r="AF43" s="26">
        <v>6</v>
      </c>
      <c r="AG43" s="53">
        <f t="shared" si="13"/>
        <v>2.1897810218978103E-2</v>
      </c>
      <c r="AH43" s="26">
        <v>274</v>
      </c>
      <c r="AI43" s="59">
        <f t="shared" si="14"/>
        <v>1</v>
      </c>
      <c r="AJ43" s="29"/>
      <c r="AK43" s="23">
        <v>499</v>
      </c>
      <c r="AL43" s="65">
        <f t="shared" si="15"/>
        <v>0.54909819639278556</v>
      </c>
    </row>
    <row r="44" spans="1:38" s="5" customFormat="1" ht="20.25" customHeight="1">
      <c r="A44" s="44" t="s">
        <v>42</v>
      </c>
      <c r="B44" s="45" t="s">
        <v>43</v>
      </c>
      <c r="C44" s="20">
        <v>463</v>
      </c>
      <c r="D44" s="20" t="s">
        <v>5</v>
      </c>
      <c r="E44" s="46"/>
      <c r="F44" s="26">
        <v>117</v>
      </c>
      <c r="G44" s="53">
        <f t="shared" si="0"/>
        <v>0.36</v>
      </c>
      <c r="H44" s="26">
        <v>139</v>
      </c>
      <c r="I44" s="53">
        <f t="shared" si="1"/>
        <v>0.4276923076923077</v>
      </c>
      <c r="J44" s="26">
        <v>8</v>
      </c>
      <c r="K44" s="53">
        <f t="shared" si="2"/>
        <v>2.4615384615384615E-2</v>
      </c>
      <c r="L44" s="26">
        <v>0</v>
      </c>
      <c r="M44" s="53">
        <f t="shared" si="3"/>
        <v>0</v>
      </c>
      <c r="N44" s="26">
        <v>9</v>
      </c>
      <c r="O44" s="53">
        <f t="shared" si="4"/>
        <v>2.7692307692307693E-2</v>
      </c>
      <c r="P44" s="26">
        <v>4</v>
      </c>
      <c r="Q44" s="53">
        <f t="shared" si="5"/>
        <v>1.2307692307692308E-2</v>
      </c>
      <c r="R44" s="26">
        <v>3</v>
      </c>
      <c r="S44" s="53">
        <f t="shared" si="6"/>
        <v>9.2307692307692316E-3</v>
      </c>
      <c r="T44" s="26">
        <v>24</v>
      </c>
      <c r="U44" s="53">
        <f t="shared" si="7"/>
        <v>7.3846153846153853E-2</v>
      </c>
      <c r="V44" s="26">
        <v>2</v>
      </c>
      <c r="W44" s="53">
        <f t="shared" si="8"/>
        <v>6.1538461538461538E-3</v>
      </c>
      <c r="X44" s="26">
        <v>1</v>
      </c>
      <c r="Y44" s="53">
        <f t="shared" si="9"/>
        <v>3.0769230769230769E-3</v>
      </c>
      <c r="Z44" s="26">
        <v>14</v>
      </c>
      <c r="AA44" s="53">
        <f t="shared" si="10"/>
        <v>4.3076923076923075E-2</v>
      </c>
      <c r="AB44" s="26">
        <v>1</v>
      </c>
      <c r="AC44" s="53">
        <f t="shared" si="11"/>
        <v>3.0769230769230769E-3</v>
      </c>
      <c r="AD44" s="26">
        <v>322</v>
      </c>
      <c r="AE44" s="53">
        <f t="shared" si="12"/>
        <v>0.99076923076923074</v>
      </c>
      <c r="AF44" s="26">
        <v>3</v>
      </c>
      <c r="AG44" s="53">
        <f t="shared" si="13"/>
        <v>9.2307692307692316E-3</v>
      </c>
      <c r="AH44" s="26">
        <v>325</v>
      </c>
      <c r="AI44" s="59">
        <f t="shared" si="14"/>
        <v>1</v>
      </c>
      <c r="AJ44" s="29"/>
      <c r="AK44" s="23">
        <v>552</v>
      </c>
      <c r="AL44" s="65">
        <f t="shared" si="15"/>
        <v>0.58876811594202894</v>
      </c>
    </row>
    <row r="45" spans="1:38" s="5" customFormat="1" ht="20.25" customHeight="1">
      <c r="A45" s="44" t="s">
        <v>42</v>
      </c>
      <c r="B45" s="45" t="s">
        <v>43</v>
      </c>
      <c r="C45" s="20">
        <v>463</v>
      </c>
      <c r="D45" s="20" t="s">
        <v>6</v>
      </c>
      <c r="E45" s="46"/>
      <c r="F45" s="26">
        <v>126</v>
      </c>
      <c r="G45" s="53">
        <f t="shared" si="0"/>
        <v>0.3772455089820359</v>
      </c>
      <c r="H45" s="26">
        <v>134</v>
      </c>
      <c r="I45" s="53">
        <f t="shared" si="1"/>
        <v>0.40119760479041916</v>
      </c>
      <c r="J45" s="26">
        <v>10</v>
      </c>
      <c r="K45" s="53">
        <f t="shared" si="2"/>
        <v>2.9940119760479042E-2</v>
      </c>
      <c r="L45" s="26">
        <v>0</v>
      </c>
      <c r="M45" s="53">
        <f t="shared" si="3"/>
        <v>0</v>
      </c>
      <c r="N45" s="26">
        <v>7</v>
      </c>
      <c r="O45" s="53">
        <f t="shared" si="4"/>
        <v>2.0958083832335328E-2</v>
      </c>
      <c r="P45" s="26">
        <v>3</v>
      </c>
      <c r="Q45" s="53">
        <f t="shared" si="5"/>
        <v>8.9820359281437123E-3</v>
      </c>
      <c r="R45" s="26">
        <v>4</v>
      </c>
      <c r="S45" s="53">
        <f t="shared" si="6"/>
        <v>1.1976047904191617E-2</v>
      </c>
      <c r="T45" s="26">
        <v>27</v>
      </c>
      <c r="U45" s="53">
        <f t="shared" si="7"/>
        <v>8.0838323353293412E-2</v>
      </c>
      <c r="V45" s="26">
        <v>1</v>
      </c>
      <c r="W45" s="53">
        <f t="shared" si="8"/>
        <v>2.9940119760479044E-3</v>
      </c>
      <c r="X45" s="26">
        <v>0</v>
      </c>
      <c r="Y45" s="53">
        <f t="shared" si="9"/>
        <v>0</v>
      </c>
      <c r="Z45" s="26">
        <v>14</v>
      </c>
      <c r="AA45" s="53">
        <f t="shared" si="10"/>
        <v>4.1916167664670656E-2</v>
      </c>
      <c r="AB45" s="26">
        <v>1</v>
      </c>
      <c r="AC45" s="53">
        <f t="shared" si="11"/>
        <v>2.9940119760479044E-3</v>
      </c>
      <c r="AD45" s="26">
        <v>327</v>
      </c>
      <c r="AE45" s="53">
        <f t="shared" si="12"/>
        <v>0.97904191616766467</v>
      </c>
      <c r="AF45" s="26">
        <v>7</v>
      </c>
      <c r="AG45" s="53">
        <f t="shared" si="13"/>
        <v>2.0958083832335328E-2</v>
      </c>
      <c r="AH45" s="26">
        <v>334</v>
      </c>
      <c r="AI45" s="59">
        <f t="shared" si="14"/>
        <v>1</v>
      </c>
      <c r="AJ45" s="29"/>
      <c r="AK45" s="23">
        <v>552</v>
      </c>
      <c r="AL45" s="65">
        <f t="shared" si="15"/>
        <v>0.60507246376811596</v>
      </c>
    </row>
    <row r="46" spans="1:38" s="5" customFormat="1" ht="20.25" customHeight="1">
      <c r="A46" s="44" t="s">
        <v>42</v>
      </c>
      <c r="B46" s="45" t="s">
        <v>43</v>
      </c>
      <c r="C46" s="20">
        <v>464</v>
      </c>
      <c r="D46" s="20" t="s">
        <v>5</v>
      </c>
      <c r="E46" s="46"/>
      <c r="F46" s="26">
        <v>118</v>
      </c>
      <c r="G46" s="53">
        <f t="shared" si="0"/>
        <v>0.35866261398176291</v>
      </c>
      <c r="H46" s="26">
        <v>112</v>
      </c>
      <c r="I46" s="53">
        <f t="shared" si="1"/>
        <v>0.34042553191489361</v>
      </c>
      <c r="J46" s="26">
        <v>3</v>
      </c>
      <c r="K46" s="53">
        <f t="shared" si="2"/>
        <v>9.11854103343465E-3</v>
      </c>
      <c r="L46" s="26">
        <v>2</v>
      </c>
      <c r="M46" s="53">
        <f t="shared" si="3"/>
        <v>6.0790273556231003E-3</v>
      </c>
      <c r="N46" s="26">
        <v>3</v>
      </c>
      <c r="O46" s="53">
        <f t="shared" si="4"/>
        <v>9.11854103343465E-3</v>
      </c>
      <c r="P46" s="26">
        <v>4</v>
      </c>
      <c r="Q46" s="53">
        <f t="shared" si="5"/>
        <v>1.2158054711246201E-2</v>
      </c>
      <c r="R46" s="26">
        <v>8</v>
      </c>
      <c r="S46" s="53">
        <f t="shared" si="6"/>
        <v>2.4316109422492401E-2</v>
      </c>
      <c r="T46" s="26">
        <v>50</v>
      </c>
      <c r="U46" s="53">
        <f t="shared" si="7"/>
        <v>0.1519756838905775</v>
      </c>
      <c r="V46" s="26">
        <v>3</v>
      </c>
      <c r="W46" s="53">
        <f t="shared" si="8"/>
        <v>9.11854103343465E-3</v>
      </c>
      <c r="X46" s="26">
        <v>0</v>
      </c>
      <c r="Y46" s="53">
        <f t="shared" si="9"/>
        <v>0</v>
      </c>
      <c r="Z46" s="26">
        <v>14</v>
      </c>
      <c r="AA46" s="53">
        <f t="shared" si="10"/>
        <v>4.2553191489361701E-2</v>
      </c>
      <c r="AB46" s="26">
        <v>0</v>
      </c>
      <c r="AC46" s="53">
        <f t="shared" si="11"/>
        <v>0</v>
      </c>
      <c r="AD46" s="26">
        <v>317</v>
      </c>
      <c r="AE46" s="53">
        <f t="shared" si="12"/>
        <v>0.96352583586626139</v>
      </c>
      <c r="AF46" s="26">
        <v>12</v>
      </c>
      <c r="AG46" s="53">
        <f t="shared" si="13"/>
        <v>3.64741641337386E-2</v>
      </c>
      <c r="AH46" s="26">
        <v>329</v>
      </c>
      <c r="AI46" s="59">
        <f t="shared" si="14"/>
        <v>1</v>
      </c>
      <c r="AJ46" s="29"/>
      <c r="AK46" s="23">
        <v>577</v>
      </c>
      <c r="AL46" s="65">
        <f t="shared" si="15"/>
        <v>0.57019064124783359</v>
      </c>
    </row>
    <row r="47" spans="1:38" s="5" customFormat="1" ht="20.25" customHeight="1">
      <c r="A47" s="44" t="s">
        <v>42</v>
      </c>
      <c r="B47" s="45" t="s">
        <v>43</v>
      </c>
      <c r="C47" s="20">
        <v>464</v>
      </c>
      <c r="D47" s="20" t="s">
        <v>6</v>
      </c>
      <c r="E47" s="46"/>
      <c r="F47" s="26">
        <v>123</v>
      </c>
      <c r="G47" s="53">
        <f t="shared" si="0"/>
        <v>0.37272727272727274</v>
      </c>
      <c r="H47" s="26">
        <v>121</v>
      </c>
      <c r="I47" s="53">
        <f t="shared" si="1"/>
        <v>0.36666666666666664</v>
      </c>
      <c r="J47" s="26">
        <v>8</v>
      </c>
      <c r="K47" s="53">
        <f t="shared" si="2"/>
        <v>2.4242424242424242E-2</v>
      </c>
      <c r="L47" s="26">
        <v>2</v>
      </c>
      <c r="M47" s="53">
        <f t="shared" si="3"/>
        <v>6.0606060606060606E-3</v>
      </c>
      <c r="N47" s="26">
        <v>6</v>
      </c>
      <c r="O47" s="53">
        <f t="shared" si="4"/>
        <v>1.8181818181818181E-2</v>
      </c>
      <c r="P47" s="26">
        <v>2</v>
      </c>
      <c r="Q47" s="53">
        <f t="shared" si="5"/>
        <v>6.0606060606060606E-3</v>
      </c>
      <c r="R47" s="26">
        <v>2</v>
      </c>
      <c r="S47" s="53">
        <f t="shared" si="6"/>
        <v>6.0606060606060606E-3</v>
      </c>
      <c r="T47" s="26">
        <v>35</v>
      </c>
      <c r="U47" s="53">
        <f t="shared" si="7"/>
        <v>0.10606060606060606</v>
      </c>
      <c r="V47" s="26">
        <v>1</v>
      </c>
      <c r="W47" s="53">
        <f t="shared" si="8"/>
        <v>3.0303030303030303E-3</v>
      </c>
      <c r="X47" s="26">
        <v>0</v>
      </c>
      <c r="Y47" s="53">
        <f t="shared" si="9"/>
        <v>0</v>
      </c>
      <c r="Z47" s="26">
        <v>14</v>
      </c>
      <c r="AA47" s="53">
        <f t="shared" si="10"/>
        <v>4.2424242424242427E-2</v>
      </c>
      <c r="AB47" s="26">
        <v>0</v>
      </c>
      <c r="AC47" s="53">
        <f t="shared" si="11"/>
        <v>0</v>
      </c>
      <c r="AD47" s="26">
        <v>314</v>
      </c>
      <c r="AE47" s="53">
        <f t="shared" si="12"/>
        <v>0.95151515151515154</v>
      </c>
      <c r="AF47" s="26">
        <v>16</v>
      </c>
      <c r="AG47" s="53">
        <f t="shared" si="13"/>
        <v>4.8484848484848485E-2</v>
      </c>
      <c r="AH47" s="26">
        <v>330</v>
      </c>
      <c r="AI47" s="59">
        <f t="shared" si="14"/>
        <v>1</v>
      </c>
      <c r="AJ47" s="29"/>
      <c r="AK47" s="23">
        <v>577</v>
      </c>
      <c r="AL47" s="65">
        <f t="shared" si="15"/>
        <v>0.5719237435008665</v>
      </c>
    </row>
    <row r="48" spans="1:38" s="5" customFormat="1" ht="20.25" customHeight="1">
      <c r="A48" s="44" t="s">
        <v>42</v>
      </c>
      <c r="B48" s="45" t="s">
        <v>43</v>
      </c>
      <c r="C48" s="20">
        <v>464</v>
      </c>
      <c r="D48" s="20" t="s">
        <v>9</v>
      </c>
      <c r="E48" s="46"/>
      <c r="F48" s="26">
        <v>139</v>
      </c>
      <c r="G48" s="53">
        <f t="shared" si="0"/>
        <v>0.4212121212121212</v>
      </c>
      <c r="H48" s="26">
        <v>120</v>
      </c>
      <c r="I48" s="53">
        <f t="shared" si="1"/>
        <v>0.36363636363636365</v>
      </c>
      <c r="J48" s="26">
        <v>4</v>
      </c>
      <c r="K48" s="53">
        <f t="shared" si="2"/>
        <v>1.2121212121212121E-2</v>
      </c>
      <c r="L48" s="26">
        <v>3</v>
      </c>
      <c r="M48" s="53">
        <f t="shared" si="3"/>
        <v>9.0909090909090905E-3</v>
      </c>
      <c r="N48" s="26">
        <v>2</v>
      </c>
      <c r="O48" s="53">
        <f t="shared" si="4"/>
        <v>6.0606060606060606E-3</v>
      </c>
      <c r="P48" s="26">
        <v>1</v>
      </c>
      <c r="Q48" s="53">
        <f t="shared" si="5"/>
        <v>3.0303030303030303E-3</v>
      </c>
      <c r="R48" s="26">
        <v>3</v>
      </c>
      <c r="S48" s="53">
        <f t="shared" si="6"/>
        <v>9.0909090909090905E-3</v>
      </c>
      <c r="T48" s="26">
        <v>22</v>
      </c>
      <c r="U48" s="53">
        <f t="shared" si="7"/>
        <v>6.6666666666666666E-2</v>
      </c>
      <c r="V48" s="26">
        <v>1</v>
      </c>
      <c r="W48" s="53">
        <f t="shared" si="8"/>
        <v>3.0303030303030303E-3</v>
      </c>
      <c r="X48" s="26">
        <v>1</v>
      </c>
      <c r="Y48" s="53">
        <f t="shared" si="9"/>
        <v>3.0303030303030303E-3</v>
      </c>
      <c r="Z48" s="26">
        <v>21</v>
      </c>
      <c r="AA48" s="53">
        <f t="shared" si="10"/>
        <v>6.363636363636363E-2</v>
      </c>
      <c r="AB48" s="26">
        <v>2</v>
      </c>
      <c r="AC48" s="53">
        <f t="shared" si="11"/>
        <v>6.0606060606060606E-3</v>
      </c>
      <c r="AD48" s="26">
        <v>319</v>
      </c>
      <c r="AE48" s="53">
        <f t="shared" si="12"/>
        <v>0.96666666666666667</v>
      </c>
      <c r="AF48" s="26">
        <v>11</v>
      </c>
      <c r="AG48" s="53">
        <f t="shared" si="13"/>
        <v>3.3333333333333333E-2</v>
      </c>
      <c r="AH48" s="26">
        <v>330</v>
      </c>
      <c r="AI48" s="59">
        <f t="shared" si="14"/>
        <v>1</v>
      </c>
      <c r="AJ48" s="29"/>
      <c r="AK48" s="23">
        <v>577</v>
      </c>
      <c r="AL48" s="65">
        <f t="shared" si="15"/>
        <v>0.5719237435008665</v>
      </c>
    </row>
    <row r="49" spans="1:38" s="5" customFormat="1" ht="20.25" customHeight="1">
      <c r="A49" s="44" t="s">
        <v>42</v>
      </c>
      <c r="B49" s="45" t="s">
        <v>43</v>
      </c>
      <c r="C49" s="20">
        <v>465</v>
      </c>
      <c r="D49" s="20" t="s">
        <v>5</v>
      </c>
      <c r="E49" s="46"/>
      <c r="F49" s="26">
        <v>60</v>
      </c>
      <c r="G49" s="53">
        <f t="shared" si="0"/>
        <v>0.29411764705882354</v>
      </c>
      <c r="H49" s="26">
        <v>111</v>
      </c>
      <c r="I49" s="53">
        <f t="shared" si="1"/>
        <v>0.54411764705882348</v>
      </c>
      <c r="J49" s="26">
        <v>5</v>
      </c>
      <c r="K49" s="53">
        <f t="shared" si="2"/>
        <v>2.4509803921568627E-2</v>
      </c>
      <c r="L49" s="26">
        <v>1</v>
      </c>
      <c r="M49" s="53">
        <f t="shared" si="3"/>
        <v>4.9019607843137254E-3</v>
      </c>
      <c r="N49" s="26">
        <v>1</v>
      </c>
      <c r="O49" s="53">
        <f t="shared" si="4"/>
        <v>4.9019607843137254E-3</v>
      </c>
      <c r="P49" s="26">
        <v>0</v>
      </c>
      <c r="Q49" s="53">
        <f t="shared" si="5"/>
        <v>0</v>
      </c>
      <c r="R49" s="26">
        <v>1</v>
      </c>
      <c r="S49" s="53">
        <f t="shared" si="6"/>
        <v>4.9019607843137254E-3</v>
      </c>
      <c r="T49" s="26">
        <v>2</v>
      </c>
      <c r="U49" s="53">
        <f t="shared" si="7"/>
        <v>9.8039215686274508E-3</v>
      </c>
      <c r="V49" s="26">
        <v>4</v>
      </c>
      <c r="W49" s="53">
        <f t="shared" si="8"/>
        <v>1.9607843137254902E-2</v>
      </c>
      <c r="X49" s="26">
        <v>0</v>
      </c>
      <c r="Y49" s="53">
        <f t="shared" si="9"/>
        <v>0</v>
      </c>
      <c r="Z49" s="26">
        <v>11</v>
      </c>
      <c r="AA49" s="53">
        <f t="shared" si="10"/>
        <v>5.3921568627450983E-2</v>
      </c>
      <c r="AB49" s="26">
        <v>1</v>
      </c>
      <c r="AC49" s="53">
        <f t="shared" si="11"/>
        <v>4.9019607843137254E-3</v>
      </c>
      <c r="AD49" s="26">
        <v>197</v>
      </c>
      <c r="AE49" s="53">
        <f t="shared" si="12"/>
        <v>0.96568627450980393</v>
      </c>
      <c r="AF49" s="26">
        <v>7</v>
      </c>
      <c r="AG49" s="53">
        <f t="shared" si="13"/>
        <v>3.4313725490196081E-2</v>
      </c>
      <c r="AH49" s="26">
        <v>204</v>
      </c>
      <c r="AI49" s="59">
        <f t="shared" si="14"/>
        <v>1</v>
      </c>
      <c r="AJ49" s="29"/>
      <c r="AK49" s="23">
        <v>281</v>
      </c>
      <c r="AL49" s="65">
        <f t="shared" si="15"/>
        <v>0.72597864768683273</v>
      </c>
    </row>
    <row r="50" spans="1:38" s="5" customFormat="1" ht="20.25" customHeight="1">
      <c r="A50" s="44" t="s">
        <v>42</v>
      </c>
      <c r="B50" s="45" t="s">
        <v>43</v>
      </c>
      <c r="C50" s="20">
        <v>466</v>
      </c>
      <c r="D50" s="20" t="s">
        <v>5</v>
      </c>
      <c r="E50" s="46"/>
      <c r="F50" s="26">
        <v>69</v>
      </c>
      <c r="G50" s="53">
        <f t="shared" si="0"/>
        <v>0.47916666666666669</v>
      </c>
      <c r="H50" s="26">
        <v>40</v>
      </c>
      <c r="I50" s="53">
        <f t="shared" si="1"/>
        <v>0.27777777777777779</v>
      </c>
      <c r="J50" s="26">
        <v>4</v>
      </c>
      <c r="K50" s="53">
        <f t="shared" si="2"/>
        <v>2.7777777777777776E-2</v>
      </c>
      <c r="L50" s="26">
        <v>1</v>
      </c>
      <c r="M50" s="53">
        <f t="shared" si="3"/>
        <v>6.9444444444444441E-3</v>
      </c>
      <c r="N50" s="26">
        <v>1</v>
      </c>
      <c r="O50" s="53">
        <f t="shared" si="4"/>
        <v>6.9444444444444441E-3</v>
      </c>
      <c r="P50" s="26">
        <v>0</v>
      </c>
      <c r="Q50" s="53">
        <f t="shared" si="5"/>
        <v>0</v>
      </c>
      <c r="R50" s="26">
        <v>2</v>
      </c>
      <c r="S50" s="53">
        <f t="shared" si="6"/>
        <v>1.3888888888888888E-2</v>
      </c>
      <c r="T50" s="26">
        <v>13</v>
      </c>
      <c r="U50" s="53">
        <f t="shared" si="7"/>
        <v>9.0277777777777776E-2</v>
      </c>
      <c r="V50" s="26">
        <v>0</v>
      </c>
      <c r="W50" s="53">
        <f t="shared" si="8"/>
        <v>0</v>
      </c>
      <c r="X50" s="26">
        <v>0</v>
      </c>
      <c r="Y50" s="53">
        <f t="shared" si="9"/>
        <v>0</v>
      </c>
      <c r="Z50" s="26">
        <v>8</v>
      </c>
      <c r="AA50" s="53">
        <f t="shared" si="10"/>
        <v>5.5555555555555552E-2</v>
      </c>
      <c r="AB50" s="26">
        <v>2</v>
      </c>
      <c r="AC50" s="53">
        <f t="shared" si="11"/>
        <v>1.3888888888888888E-2</v>
      </c>
      <c r="AD50" s="26">
        <v>140</v>
      </c>
      <c r="AE50" s="53">
        <f t="shared" si="12"/>
        <v>0.97222222222222221</v>
      </c>
      <c r="AF50" s="26">
        <v>4</v>
      </c>
      <c r="AG50" s="53">
        <f t="shared" si="13"/>
        <v>2.7777777777777776E-2</v>
      </c>
      <c r="AH50" s="26">
        <v>144</v>
      </c>
      <c r="AI50" s="59">
        <f t="shared" si="14"/>
        <v>1</v>
      </c>
      <c r="AJ50" s="29"/>
      <c r="AK50" s="23">
        <v>251</v>
      </c>
      <c r="AL50" s="65">
        <f t="shared" si="15"/>
        <v>0.57370517928286857</v>
      </c>
    </row>
    <row r="51" spans="1:38" s="5" customFormat="1" ht="20.25" customHeight="1">
      <c r="A51" s="44" t="s">
        <v>42</v>
      </c>
      <c r="B51" s="45" t="s">
        <v>43</v>
      </c>
      <c r="C51" s="20">
        <v>466</v>
      </c>
      <c r="D51" s="20" t="s">
        <v>14</v>
      </c>
      <c r="E51" s="46"/>
      <c r="F51" s="26">
        <v>37</v>
      </c>
      <c r="G51" s="53">
        <f t="shared" si="0"/>
        <v>0.31623931623931623</v>
      </c>
      <c r="H51" s="26">
        <v>60</v>
      </c>
      <c r="I51" s="53">
        <f t="shared" si="1"/>
        <v>0.51282051282051277</v>
      </c>
      <c r="J51" s="26">
        <v>2</v>
      </c>
      <c r="K51" s="53">
        <f t="shared" si="2"/>
        <v>1.7094017094017096E-2</v>
      </c>
      <c r="L51" s="26">
        <v>1</v>
      </c>
      <c r="M51" s="53">
        <f t="shared" si="3"/>
        <v>8.5470085470085479E-3</v>
      </c>
      <c r="N51" s="26">
        <v>0</v>
      </c>
      <c r="O51" s="53">
        <f t="shared" si="4"/>
        <v>0</v>
      </c>
      <c r="P51" s="26">
        <v>2</v>
      </c>
      <c r="Q51" s="53">
        <f t="shared" si="5"/>
        <v>1.7094017094017096E-2</v>
      </c>
      <c r="R51" s="26">
        <v>1</v>
      </c>
      <c r="S51" s="53">
        <f t="shared" si="6"/>
        <v>8.5470085470085479E-3</v>
      </c>
      <c r="T51" s="26">
        <v>1</v>
      </c>
      <c r="U51" s="53">
        <f t="shared" si="7"/>
        <v>8.5470085470085479E-3</v>
      </c>
      <c r="V51" s="26">
        <v>0</v>
      </c>
      <c r="W51" s="53">
        <f t="shared" si="8"/>
        <v>0</v>
      </c>
      <c r="X51" s="26">
        <v>0</v>
      </c>
      <c r="Y51" s="53">
        <f t="shared" si="9"/>
        <v>0</v>
      </c>
      <c r="Z51" s="26">
        <v>9</v>
      </c>
      <c r="AA51" s="53">
        <f t="shared" si="10"/>
        <v>7.6923076923076927E-2</v>
      </c>
      <c r="AB51" s="26">
        <v>0</v>
      </c>
      <c r="AC51" s="53">
        <f t="shared" si="11"/>
        <v>0</v>
      </c>
      <c r="AD51" s="26">
        <v>113</v>
      </c>
      <c r="AE51" s="53">
        <f t="shared" si="12"/>
        <v>0.96581196581196582</v>
      </c>
      <c r="AF51" s="26">
        <v>4</v>
      </c>
      <c r="AG51" s="53">
        <f t="shared" si="13"/>
        <v>3.4188034188034191E-2</v>
      </c>
      <c r="AH51" s="26">
        <v>117</v>
      </c>
      <c r="AI51" s="59">
        <f t="shared" si="14"/>
        <v>1</v>
      </c>
      <c r="AJ51" s="29"/>
      <c r="AK51" s="23">
        <v>168</v>
      </c>
      <c r="AL51" s="65">
        <f t="shared" si="15"/>
        <v>0.6964285714285714</v>
      </c>
    </row>
    <row r="52" spans="1:38" s="5" customFormat="1" ht="20.25" customHeight="1">
      <c r="A52" s="44" t="s">
        <v>42</v>
      </c>
      <c r="B52" s="45" t="s">
        <v>43</v>
      </c>
      <c r="C52" s="20">
        <v>471</v>
      </c>
      <c r="D52" s="20" t="s">
        <v>5</v>
      </c>
      <c r="E52" s="46"/>
      <c r="F52" s="26">
        <v>153</v>
      </c>
      <c r="G52" s="53">
        <f t="shared" si="0"/>
        <v>0.38250000000000001</v>
      </c>
      <c r="H52" s="26">
        <v>180</v>
      </c>
      <c r="I52" s="53">
        <f t="shared" si="1"/>
        <v>0.45</v>
      </c>
      <c r="J52" s="26">
        <v>7</v>
      </c>
      <c r="K52" s="53">
        <f t="shared" si="2"/>
        <v>1.7500000000000002E-2</v>
      </c>
      <c r="L52" s="26">
        <v>5</v>
      </c>
      <c r="M52" s="53">
        <f t="shared" si="3"/>
        <v>1.2500000000000001E-2</v>
      </c>
      <c r="N52" s="26">
        <v>0</v>
      </c>
      <c r="O52" s="53">
        <f t="shared" si="4"/>
        <v>0</v>
      </c>
      <c r="P52" s="26">
        <v>3</v>
      </c>
      <c r="Q52" s="53">
        <f t="shared" si="5"/>
        <v>7.4999999999999997E-3</v>
      </c>
      <c r="R52" s="26">
        <v>5</v>
      </c>
      <c r="S52" s="53">
        <f t="shared" si="6"/>
        <v>1.2500000000000001E-2</v>
      </c>
      <c r="T52" s="26">
        <v>35</v>
      </c>
      <c r="U52" s="53">
        <f t="shared" si="7"/>
        <v>8.7499999999999994E-2</v>
      </c>
      <c r="V52" s="26">
        <v>0</v>
      </c>
      <c r="W52" s="53">
        <f t="shared" si="8"/>
        <v>0</v>
      </c>
      <c r="X52" s="26">
        <v>0</v>
      </c>
      <c r="Y52" s="53">
        <f t="shared" si="9"/>
        <v>0</v>
      </c>
      <c r="Z52" s="26">
        <v>0</v>
      </c>
      <c r="AA52" s="53">
        <f t="shared" si="10"/>
        <v>0</v>
      </c>
      <c r="AB52" s="26">
        <v>0</v>
      </c>
      <c r="AC52" s="53">
        <f t="shared" si="11"/>
        <v>0</v>
      </c>
      <c r="AD52" s="26">
        <v>388</v>
      </c>
      <c r="AE52" s="53">
        <f t="shared" si="12"/>
        <v>0.97</v>
      </c>
      <c r="AF52" s="26">
        <v>12</v>
      </c>
      <c r="AG52" s="53">
        <f t="shared" si="13"/>
        <v>0.03</v>
      </c>
      <c r="AH52" s="26">
        <v>400</v>
      </c>
      <c r="AI52" s="59">
        <f t="shared" si="14"/>
        <v>1</v>
      </c>
      <c r="AJ52" s="29"/>
      <c r="AK52" s="23">
        <v>666</v>
      </c>
      <c r="AL52" s="65">
        <f t="shared" si="15"/>
        <v>0.60060060060060061</v>
      </c>
    </row>
    <row r="53" spans="1:38" s="5" customFormat="1" ht="20.25" customHeight="1">
      <c r="A53" s="44" t="s">
        <v>42</v>
      </c>
      <c r="B53" s="45" t="s">
        <v>43</v>
      </c>
      <c r="C53" s="20">
        <v>471</v>
      </c>
      <c r="D53" s="20" t="s">
        <v>14</v>
      </c>
      <c r="E53" s="46"/>
      <c r="F53" s="26">
        <v>190</v>
      </c>
      <c r="G53" s="53">
        <f t="shared" si="0"/>
        <v>0.61093247588424437</v>
      </c>
      <c r="H53" s="26">
        <v>81</v>
      </c>
      <c r="I53" s="53">
        <f t="shared" si="1"/>
        <v>0.26045016077170419</v>
      </c>
      <c r="J53" s="26">
        <v>6</v>
      </c>
      <c r="K53" s="53">
        <f t="shared" si="2"/>
        <v>1.9292604501607719E-2</v>
      </c>
      <c r="L53" s="26">
        <v>4</v>
      </c>
      <c r="M53" s="53">
        <f t="shared" si="3"/>
        <v>1.2861736334405145E-2</v>
      </c>
      <c r="N53" s="26">
        <v>2</v>
      </c>
      <c r="O53" s="53">
        <f t="shared" si="4"/>
        <v>6.4308681672025723E-3</v>
      </c>
      <c r="P53" s="26">
        <v>1</v>
      </c>
      <c r="Q53" s="53">
        <f t="shared" si="5"/>
        <v>3.2154340836012861E-3</v>
      </c>
      <c r="R53" s="26">
        <v>2</v>
      </c>
      <c r="S53" s="53">
        <f t="shared" si="6"/>
        <v>6.4308681672025723E-3</v>
      </c>
      <c r="T53" s="26">
        <v>8</v>
      </c>
      <c r="U53" s="53">
        <f t="shared" si="7"/>
        <v>2.5723472668810289E-2</v>
      </c>
      <c r="V53" s="26">
        <v>0</v>
      </c>
      <c r="W53" s="53">
        <f t="shared" si="8"/>
        <v>0</v>
      </c>
      <c r="X53" s="26">
        <v>0</v>
      </c>
      <c r="Y53" s="53">
        <f t="shared" si="9"/>
        <v>0</v>
      </c>
      <c r="Z53" s="26">
        <v>5</v>
      </c>
      <c r="AA53" s="53">
        <f t="shared" si="10"/>
        <v>1.607717041800643E-2</v>
      </c>
      <c r="AB53" s="26">
        <v>1</v>
      </c>
      <c r="AC53" s="53">
        <f t="shared" si="11"/>
        <v>3.2154340836012861E-3</v>
      </c>
      <c r="AD53" s="26">
        <v>300</v>
      </c>
      <c r="AE53" s="53">
        <f t="shared" si="12"/>
        <v>0.96463022508038587</v>
      </c>
      <c r="AF53" s="26">
        <v>11</v>
      </c>
      <c r="AG53" s="53">
        <f t="shared" si="13"/>
        <v>3.5369774919614148E-2</v>
      </c>
      <c r="AH53" s="26">
        <v>311</v>
      </c>
      <c r="AI53" s="59">
        <f t="shared" si="14"/>
        <v>1</v>
      </c>
      <c r="AJ53" s="29"/>
      <c r="AK53" s="23">
        <v>456</v>
      </c>
      <c r="AL53" s="65">
        <f t="shared" si="15"/>
        <v>0.68201754385964908</v>
      </c>
    </row>
    <row r="54" spans="1:38" s="5" customFormat="1" ht="20.25" customHeight="1">
      <c r="A54" s="44" t="s">
        <v>42</v>
      </c>
      <c r="B54" s="45" t="s">
        <v>43</v>
      </c>
      <c r="C54" s="20">
        <v>475</v>
      </c>
      <c r="D54" s="20" t="s">
        <v>5</v>
      </c>
      <c r="E54" s="46"/>
      <c r="F54" s="26">
        <v>58</v>
      </c>
      <c r="G54" s="53">
        <f t="shared" si="0"/>
        <v>0.25108225108225107</v>
      </c>
      <c r="H54" s="26">
        <v>78</v>
      </c>
      <c r="I54" s="53">
        <f t="shared" si="1"/>
        <v>0.33766233766233766</v>
      </c>
      <c r="J54" s="26">
        <v>21</v>
      </c>
      <c r="K54" s="53">
        <f t="shared" si="2"/>
        <v>9.0909090909090912E-2</v>
      </c>
      <c r="L54" s="26">
        <v>0</v>
      </c>
      <c r="M54" s="53">
        <f t="shared" si="3"/>
        <v>0</v>
      </c>
      <c r="N54" s="26">
        <v>11</v>
      </c>
      <c r="O54" s="53">
        <f t="shared" si="4"/>
        <v>4.7619047619047616E-2</v>
      </c>
      <c r="P54" s="26">
        <v>12</v>
      </c>
      <c r="Q54" s="53">
        <f t="shared" si="5"/>
        <v>5.1948051948051951E-2</v>
      </c>
      <c r="R54" s="26">
        <v>3</v>
      </c>
      <c r="S54" s="53">
        <f t="shared" si="6"/>
        <v>1.2987012987012988E-2</v>
      </c>
      <c r="T54" s="26">
        <v>12</v>
      </c>
      <c r="U54" s="53">
        <f t="shared" si="7"/>
        <v>5.1948051948051951E-2</v>
      </c>
      <c r="V54" s="26">
        <v>0</v>
      </c>
      <c r="W54" s="53">
        <f t="shared" si="8"/>
        <v>0</v>
      </c>
      <c r="X54" s="26">
        <v>1</v>
      </c>
      <c r="Y54" s="53">
        <f t="shared" si="9"/>
        <v>4.329004329004329E-3</v>
      </c>
      <c r="Z54" s="26">
        <v>22</v>
      </c>
      <c r="AA54" s="53">
        <f t="shared" si="10"/>
        <v>9.5238095238095233E-2</v>
      </c>
      <c r="AB54" s="26">
        <v>0</v>
      </c>
      <c r="AC54" s="53">
        <f t="shared" si="11"/>
        <v>0</v>
      </c>
      <c r="AD54" s="26">
        <v>218</v>
      </c>
      <c r="AE54" s="53">
        <f t="shared" si="12"/>
        <v>0.94372294372294374</v>
      </c>
      <c r="AF54" s="26">
        <v>13</v>
      </c>
      <c r="AG54" s="53">
        <f t="shared" si="13"/>
        <v>5.627705627705628E-2</v>
      </c>
      <c r="AH54" s="26">
        <v>231</v>
      </c>
      <c r="AI54" s="59">
        <f t="shared" si="14"/>
        <v>1</v>
      </c>
      <c r="AJ54" s="29"/>
      <c r="AK54" s="23">
        <v>443</v>
      </c>
      <c r="AL54" s="65">
        <f t="shared" si="15"/>
        <v>0.52144469525959369</v>
      </c>
    </row>
    <row r="55" spans="1:38" s="5" customFormat="1" ht="20.25" customHeight="1">
      <c r="A55" s="44" t="s">
        <v>42</v>
      </c>
      <c r="B55" s="45" t="s">
        <v>43</v>
      </c>
      <c r="C55" s="20">
        <v>475</v>
      </c>
      <c r="D55" s="20" t="s">
        <v>6</v>
      </c>
      <c r="E55" s="46"/>
      <c r="F55" s="26">
        <v>54</v>
      </c>
      <c r="G55" s="53">
        <f t="shared" si="0"/>
        <v>0.19494584837545126</v>
      </c>
      <c r="H55" s="26">
        <v>88</v>
      </c>
      <c r="I55" s="53">
        <f t="shared" si="1"/>
        <v>0.3176895306859206</v>
      </c>
      <c r="J55" s="26">
        <v>37</v>
      </c>
      <c r="K55" s="53">
        <f t="shared" si="2"/>
        <v>0.13357400722021662</v>
      </c>
      <c r="L55" s="26">
        <v>1</v>
      </c>
      <c r="M55" s="53">
        <f t="shared" si="3"/>
        <v>3.6101083032490976E-3</v>
      </c>
      <c r="N55" s="26">
        <v>25</v>
      </c>
      <c r="O55" s="53">
        <f t="shared" si="4"/>
        <v>9.0252707581227443E-2</v>
      </c>
      <c r="P55" s="26">
        <v>11</v>
      </c>
      <c r="Q55" s="53">
        <f t="shared" si="5"/>
        <v>3.9711191335740074E-2</v>
      </c>
      <c r="R55" s="26">
        <v>6</v>
      </c>
      <c r="S55" s="53">
        <f t="shared" si="6"/>
        <v>2.1660649819494584E-2</v>
      </c>
      <c r="T55" s="26">
        <v>28</v>
      </c>
      <c r="U55" s="53">
        <f t="shared" si="7"/>
        <v>0.10108303249097472</v>
      </c>
      <c r="V55" s="26">
        <v>0</v>
      </c>
      <c r="W55" s="53">
        <f t="shared" si="8"/>
        <v>0</v>
      </c>
      <c r="X55" s="26">
        <v>0</v>
      </c>
      <c r="Y55" s="53">
        <f t="shared" si="9"/>
        <v>0</v>
      </c>
      <c r="Z55" s="26">
        <v>17</v>
      </c>
      <c r="AA55" s="53">
        <f t="shared" si="10"/>
        <v>6.1371841155234655E-2</v>
      </c>
      <c r="AB55" s="26">
        <v>0</v>
      </c>
      <c r="AC55" s="53">
        <f t="shared" si="11"/>
        <v>0</v>
      </c>
      <c r="AD55" s="26">
        <v>267</v>
      </c>
      <c r="AE55" s="53">
        <f t="shared" si="12"/>
        <v>0.96389891696750907</v>
      </c>
      <c r="AF55" s="26">
        <v>10</v>
      </c>
      <c r="AG55" s="53">
        <f t="shared" si="13"/>
        <v>3.6101083032490974E-2</v>
      </c>
      <c r="AH55" s="26">
        <v>277</v>
      </c>
      <c r="AI55" s="59">
        <f t="shared" si="14"/>
        <v>1</v>
      </c>
      <c r="AJ55" s="29"/>
      <c r="AK55" s="23">
        <v>443</v>
      </c>
      <c r="AL55" s="65">
        <f t="shared" si="15"/>
        <v>0.62528216704288941</v>
      </c>
    </row>
    <row r="56" spans="1:38" s="5" customFormat="1" ht="20.25" customHeight="1">
      <c r="A56" s="44" t="s">
        <v>42</v>
      </c>
      <c r="B56" s="45" t="s">
        <v>43</v>
      </c>
      <c r="C56" s="20">
        <v>476</v>
      </c>
      <c r="D56" s="20" t="s">
        <v>5</v>
      </c>
      <c r="E56" s="46"/>
      <c r="F56" s="26">
        <v>63</v>
      </c>
      <c r="G56" s="53">
        <f t="shared" si="0"/>
        <v>0.26470588235294118</v>
      </c>
      <c r="H56" s="26">
        <v>99</v>
      </c>
      <c r="I56" s="53">
        <f t="shared" si="1"/>
        <v>0.41596638655462187</v>
      </c>
      <c r="J56" s="26">
        <v>11</v>
      </c>
      <c r="K56" s="53">
        <f t="shared" si="2"/>
        <v>4.6218487394957986E-2</v>
      </c>
      <c r="L56" s="26">
        <v>3</v>
      </c>
      <c r="M56" s="53">
        <f t="shared" si="3"/>
        <v>1.2605042016806723E-2</v>
      </c>
      <c r="N56" s="26">
        <v>7</v>
      </c>
      <c r="O56" s="53">
        <f t="shared" si="4"/>
        <v>2.9411764705882353E-2</v>
      </c>
      <c r="P56" s="26">
        <v>10</v>
      </c>
      <c r="Q56" s="53">
        <f t="shared" si="5"/>
        <v>4.2016806722689079E-2</v>
      </c>
      <c r="R56" s="26">
        <v>3</v>
      </c>
      <c r="S56" s="53">
        <f t="shared" si="6"/>
        <v>1.2605042016806723E-2</v>
      </c>
      <c r="T56" s="26">
        <v>25</v>
      </c>
      <c r="U56" s="53">
        <f t="shared" si="7"/>
        <v>0.10504201680672269</v>
      </c>
      <c r="V56" s="26">
        <v>0</v>
      </c>
      <c r="W56" s="53">
        <f t="shared" si="8"/>
        <v>0</v>
      </c>
      <c r="X56" s="26">
        <v>0</v>
      </c>
      <c r="Y56" s="53">
        <f t="shared" si="9"/>
        <v>0</v>
      </c>
      <c r="Z56" s="26">
        <v>6</v>
      </c>
      <c r="AA56" s="53">
        <f t="shared" si="10"/>
        <v>2.5210084033613446E-2</v>
      </c>
      <c r="AB56" s="26">
        <v>0</v>
      </c>
      <c r="AC56" s="53">
        <f t="shared" si="11"/>
        <v>0</v>
      </c>
      <c r="AD56" s="26">
        <v>227</v>
      </c>
      <c r="AE56" s="53">
        <f t="shared" si="12"/>
        <v>0.95378151260504207</v>
      </c>
      <c r="AF56" s="26">
        <v>11</v>
      </c>
      <c r="AG56" s="53">
        <f t="shared" si="13"/>
        <v>4.6218487394957986E-2</v>
      </c>
      <c r="AH56" s="26">
        <v>238</v>
      </c>
      <c r="AI56" s="59">
        <f t="shared" si="14"/>
        <v>1</v>
      </c>
      <c r="AJ56" s="29"/>
      <c r="AK56" s="23">
        <v>387</v>
      </c>
      <c r="AL56" s="65">
        <f t="shared" si="15"/>
        <v>0.61498708010335912</v>
      </c>
    </row>
    <row r="57" spans="1:38" s="5" customFormat="1" ht="20.25" customHeight="1">
      <c r="A57" s="44" t="s">
        <v>42</v>
      </c>
      <c r="B57" s="45" t="s">
        <v>43</v>
      </c>
      <c r="C57" s="20">
        <v>476</v>
      </c>
      <c r="D57" s="20" t="s">
        <v>6</v>
      </c>
      <c r="E57" s="46"/>
      <c r="F57" s="26">
        <v>62</v>
      </c>
      <c r="G57" s="53">
        <f t="shared" si="0"/>
        <v>0.27192982456140352</v>
      </c>
      <c r="H57" s="26">
        <v>91</v>
      </c>
      <c r="I57" s="53">
        <f t="shared" si="1"/>
        <v>0.39912280701754388</v>
      </c>
      <c r="J57" s="26">
        <v>17</v>
      </c>
      <c r="K57" s="53">
        <f t="shared" si="2"/>
        <v>7.4561403508771926E-2</v>
      </c>
      <c r="L57" s="26">
        <v>2</v>
      </c>
      <c r="M57" s="53">
        <f t="shared" si="3"/>
        <v>8.771929824561403E-3</v>
      </c>
      <c r="N57" s="26">
        <v>4</v>
      </c>
      <c r="O57" s="53">
        <f t="shared" si="4"/>
        <v>1.7543859649122806E-2</v>
      </c>
      <c r="P57" s="26">
        <v>14</v>
      </c>
      <c r="Q57" s="53">
        <f t="shared" si="5"/>
        <v>6.1403508771929821E-2</v>
      </c>
      <c r="R57" s="26">
        <v>2</v>
      </c>
      <c r="S57" s="53">
        <f t="shared" si="6"/>
        <v>8.771929824561403E-3</v>
      </c>
      <c r="T57" s="26">
        <v>15</v>
      </c>
      <c r="U57" s="53">
        <f t="shared" si="7"/>
        <v>6.5789473684210523E-2</v>
      </c>
      <c r="V57" s="26">
        <v>1</v>
      </c>
      <c r="W57" s="53">
        <f t="shared" si="8"/>
        <v>4.3859649122807015E-3</v>
      </c>
      <c r="X57" s="26">
        <v>2</v>
      </c>
      <c r="Y57" s="53">
        <f t="shared" si="9"/>
        <v>8.771929824561403E-3</v>
      </c>
      <c r="Z57" s="26">
        <v>12</v>
      </c>
      <c r="AA57" s="53">
        <f t="shared" si="10"/>
        <v>5.2631578947368418E-2</v>
      </c>
      <c r="AB57" s="26">
        <v>1</v>
      </c>
      <c r="AC57" s="53">
        <f t="shared" si="11"/>
        <v>4.3859649122807015E-3</v>
      </c>
      <c r="AD57" s="26">
        <v>223</v>
      </c>
      <c r="AE57" s="53">
        <f t="shared" si="12"/>
        <v>0.97807017543859653</v>
      </c>
      <c r="AF57" s="26">
        <v>5</v>
      </c>
      <c r="AG57" s="53">
        <f t="shared" si="13"/>
        <v>2.1929824561403508E-2</v>
      </c>
      <c r="AH57" s="26">
        <v>228</v>
      </c>
      <c r="AI57" s="59">
        <f t="shared" si="14"/>
        <v>1</v>
      </c>
      <c r="AJ57" s="29"/>
      <c r="AK57" s="23">
        <v>386</v>
      </c>
      <c r="AL57" s="65">
        <f t="shared" si="15"/>
        <v>0.59067357512953367</v>
      </c>
    </row>
    <row r="58" spans="1:38" s="5" customFormat="1" ht="20.25" customHeight="1">
      <c r="A58" s="44" t="s">
        <v>42</v>
      </c>
      <c r="B58" s="45" t="s">
        <v>43</v>
      </c>
      <c r="C58" s="20">
        <v>477</v>
      </c>
      <c r="D58" s="20" t="s">
        <v>5</v>
      </c>
      <c r="E58" s="46"/>
      <c r="F58" s="26">
        <v>64</v>
      </c>
      <c r="G58" s="53">
        <f t="shared" si="0"/>
        <v>0.22775800711743771</v>
      </c>
      <c r="H58" s="26">
        <v>101</v>
      </c>
      <c r="I58" s="53">
        <f t="shared" si="1"/>
        <v>0.35943060498220641</v>
      </c>
      <c r="J58" s="26">
        <v>26</v>
      </c>
      <c r="K58" s="53">
        <f t="shared" si="2"/>
        <v>9.2526690391459068E-2</v>
      </c>
      <c r="L58" s="26">
        <v>3</v>
      </c>
      <c r="M58" s="53">
        <f t="shared" si="3"/>
        <v>1.0676156583629894E-2</v>
      </c>
      <c r="N58" s="26">
        <v>9</v>
      </c>
      <c r="O58" s="53">
        <f t="shared" si="4"/>
        <v>3.2028469750889681E-2</v>
      </c>
      <c r="P58" s="26">
        <v>29</v>
      </c>
      <c r="Q58" s="53">
        <f t="shared" si="5"/>
        <v>0.10320284697508897</v>
      </c>
      <c r="R58" s="26">
        <v>2</v>
      </c>
      <c r="S58" s="53">
        <f t="shared" si="6"/>
        <v>7.1174377224199285E-3</v>
      </c>
      <c r="T58" s="26">
        <v>24</v>
      </c>
      <c r="U58" s="53">
        <f t="shared" si="7"/>
        <v>8.5409252669039148E-2</v>
      </c>
      <c r="V58" s="26">
        <v>2</v>
      </c>
      <c r="W58" s="53">
        <f t="shared" si="8"/>
        <v>7.1174377224199285E-3</v>
      </c>
      <c r="X58" s="26">
        <v>2</v>
      </c>
      <c r="Y58" s="53">
        <f t="shared" si="9"/>
        <v>7.1174377224199285E-3</v>
      </c>
      <c r="Z58" s="26">
        <v>11</v>
      </c>
      <c r="AA58" s="53">
        <f t="shared" si="10"/>
        <v>3.9145907473309607E-2</v>
      </c>
      <c r="AB58" s="26">
        <v>0</v>
      </c>
      <c r="AC58" s="53">
        <f t="shared" si="11"/>
        <v>0</v>
      </c>
      <c r="AD58" s="26">
        <v>273</v>
      </c>
      <c r="AE58" s="53">
        <f t="shared" si="12"/>
        <v>0.97153024911032027</v>
      </c>
      <c r="AF58" s="26">
        <v>8</v>
      </c>
      <c r="AG58" s="53">
        <f t="shared" si="13"/>
        <v>2.8469750889679714E-2</v>
      </c>
      <c r="AH58" s="26">
        <v>281</v>
      </c>
      <c r="AI58" s="59">
        <f t="shared" si="14"/>
        <v>1</v>
      </c>
      <c r="AJ58" s="29"/>
      <c r="AK58" s="23">
        <v>512</v>
      </c>
      <c r="AL58" s="65">
        <f t="shared" si="15"/>
        <v>0.548828125</v>
      </c>
    </row>
    <row r="59" spans="1:38" s="5" customFormat="1" ht="20.25" customHeight="1">
      <c r="A59" s="44" t="s">
        <v>42</v>
      </c>
      <c r="B59" s="45" t="s">
        <v>43</v>
      </c>
      <c r="C59" s="20">
        <v>477</v>
      </c>
      <c r="D59" s="20" t="s">
        <v>6</v>
      </c>
      <c r="E59" s="46"/>
      <c r="F59" s="26">
        <v>57</v>
      </c>
      <c r="G59" s="53">
        <f t="shared" si="0"/>
        <v>0.1972318339100346</v>
      </c>
      <c r="H59" s="26">
        <v>95</v>
      </c>
      <c r="I59" s="53">
        <f t="shared" si="1"/>
        <v>0.32871972318339099</v>
      </c>
      <c r="J59" s="26">
        <v>20</v>
      </c>
      <c r="K59" s="53">
        <f t="shared" si="2"/>
        <v>6.9204152249134954E-2</v>
      </c>
      <c r="L59" s="26">
        <v>2</v>
      </c>
      <c r="M59" s="53">
        <f t="shared" si="3"/>
        <v>6.920415224913495E-3</v>
      </c>
      <c r="N59" s="26">
        <v>9</v>
      </c>
      <c r="O59" s="53">
        <f t="shared" si="4"/>
        <v>3.1141868512110725E-2</v>
      </c>
      <c r="P59" s="26">
        <v>43</v>
      </c>
      <c r="Q59" s="53">
        <f t="shared" si="5"/>
        <v>0.14878892733564014</v>
      </c>
      <c r="R59" s="26">
        <v>3</v>
      </c>
      <c r="S59" s="53">
        <f t="shared" si="6"/>
        <v>1.0380622837370242E-2</v>
      </c>
      <c r="T59" s="26">
        <v>33</v>
      </c>
      <c r="U59" s="53">
        <f t="shared" si="7"/>
        <v>0.11418685121107267</v>
      </c>
      <c r="V59" s="26">
        <v>1</v>
      </c>
      <c r="W59" s="53">
        <f t="shared" si="8"/>
        <v>3.4602076124567475E-3</v>
      </c>
      <c r="X59" s="26">
        <v>0</v>
      </c>
      <c r="Y59" s="53">
        <f t="shared" si="9"/>
        <v>0</v>
      </c>
      <c r="Z59" s="26">
        <v>17</v>
      </c>
      <c r="AA59" s="53">
        <f t="shared" si="10"/>
        <v>5.8823529411764705E-2</v>
      </c>
      <c r="AB59" s="26">
        <v>0</v>
      </c>
      <c r="AC59" s="53">
        <f t="shared" si="11"/>
        <v>0</v>
      </c>
      <c r="AD59" s="26">
        <v>280</v>
      </c>
      <c r="AE59" s="53">
        <f t="shared" si="12"/>
        <v>0.96885813148788924</v>
      </c>
      <c r="AF59" s="26">
        <v>9</v>
      </c>
      <c r="AG59" s="53">
        <f t="shared" si="13"/>
        <v>3.1141868512110725E-2</v>
      </c>
      <c r="AH59" s="26">
        <v>289</v>
      </c>
      <c r="AI59" s="59">
        <f t="shared" si="14"/>
        <v>1</v>
      </c>
      <c r="AJ59" s="29"/>
      <c r="AK59" s="23">
        <v>511</v>
      </c>
      <c r="AL59" s="65">
        <f t="shared" si="15"/>
        <v>0.56555772994129161</v>
      </c>
    </row>
    <row r="60" spans="1:38" s="5" customFormat="1" ht="20.25" customHeight="1">
      <c r="A60" s="44" t="s">
        <v>42</v>
      </c>
      <c r="B60" s="45" t="s">
        <v>43</v>
      </c>
      <c r="C60" s="20">
        <v>480</v>
      </c>
      <c r="D60" s="20" t="s">
        <v>5</v>
      </c>
      <c r="E60" s="46"/>
      <c r="F60" s="26">
        <v>153</v>
      </c>
      <c r="G60" s="53">
        <f t="shared" si="0"/>
        <v>0.58846153846153848</v>
      </c>
      <c r="H60" s="26">
        <v>76</v>
      </c>
      <c r="I60" s="53">
        <f t="shared" si="1"/>
        <v>0.29230769230769232</v>
      </c>
      <c r="J60" s="26">
        <v>5</v>
      </c>
      <c r="K60" s="53">
        <f t="shared" si="2"/>
        <v>1.9230769230769232E-2</v>
      </c>
      <c r="L60" s="26">
        <v>1</v>
      </c>
      <c r="M60" s="53">
        <f t="shared" si="3"/>
        <v>3.8461538461538464E-3</v>
      </c>
      <c r="N60" s="26">
        <v>3</v>
      </c>
      <c r="O60" s="53">
        <f t="shared" si="4"/>
        <v>1.1538461538461539E-2</v>
      </c>
      <c r="P60" s="26">
        <v>0</v>
      </c>
      <c r="Q60" s="53">
        <f t="shared" si="5"/>
        <v>0</v>
      </c>
      <c r="R60" s="26">
        <v>1</v>
      </c>
      <c r="S60" s="53">
        <f t="shared" si="6"/>
        <v>3.8461538461538464E-3</v>
      </c>
      <c r="T60" s="26">
        <v>14</v>
      </c>
      <c r="U60" s="53">
        <f t="shared" si="7"/>
        <v>5.3846153846153849E-2</v>
      </c>
      <c r="V60" s="26">
        <v>1</v>
      </c>
      <c r="W60" s="53">
        <f t="shared" si="8"/>
        <v>3.8461538461538464E-3</v>
      </c>
      <c r="X60" s="26">
        <v>1</v>
      </c>
      <c r="Y60" s="53">
        <f t="shared" si="9"/>
        <v>3.8461538461538464E-3</v>
      </c>
      <c r="Z60" s="26">
        <v>3</v>
      </c>
      <c r="AA60" s="53">
        <f t="shared" si="10"/>
        <v>1.1538461538461539E-2</v>
      </c>
      <c r="AB60" s="26">
        <v>1</v>
      </c>
      <c r="AC60" s="53">
        <f t="shared" si="11"/>
        <v>3.8461538461538464E-3</v>
      </c>
      <c r="AD60" s="26">
        <v>259</v>
      </c>
      <c r="AE60" s="53">
        <f t="shared" si="12"/>
        <v>0.99615384615384617</v>
      </c>
      <c r="AF60" s="26">
        <v>1</v>
      </c>
      <c r="AG60" s="53">
        <f t="shared" si="13"/>
        <v>3.8461538461538464E-3</v>
      </c>
      <c r="AH60" s="26">
        <v>260</v>
      </c>
      <c r="AI60" s="59">
        <f t="shared" si="14"/>
        <v>1</v>
      </c>
      <c r="AJ60" s="29"/>
      <c r="AK60" s="23">
        <v>392</v>
      </c>
      <c r="AL60" s="65">
        <f t="shared" si="15"/>
        <v>0.66326530612244894</v>
      </c>
    </row>
    <row r="61" spans="1:38" s="5" customFormat="1" ht="20.25" customHeight="1">
      <c r="A61" s="44" t="s">
        <v>42</v>
      </c>
      <c r="B61" s="45" t="s">
        <v>43</v>
      </c>
      <c r="C61" s="20">
        <v>480</v>
      </c>
      <c r="D61" s="20" t="s">
        <v>6</v>
      </c>
      <c r="E61" s="46"/>
      <c r="F61" s="26">
        <v>112</v>
      </c>
      <c r="G61" s="53">
        <f t="shared" si="0"/>
        <v>0.43579766536964981</v>
      </c>
      <c r="H61" s="26">
        <v>107</v>
      </c>
      <c r="I61" s="53">
        <f t="shared" si="1"/>
        <v>0.41634241245136189</v>
      </c>
      <c r="J61" s="26">
        <v>3</v>
      </c>
      <c r="K61" s="53">
        <f t="shared" si="2"/>
        <v>1.1673151750972763E-2</v>
      </c>
      <c r="L61" s="26">
        <v>3</v>
      </c>
      <c r="M61" s="53">
        <f t="shared" si="3"/>
        <v>1.1673151750972763E-2</v>
      </c>
      <c r="N61" s="26">
        <v>2</v>
      </c>
      <c r="O61" s="53">
        <f t="shared" si="4"/>
        <v>7.7821011673151752E-3</v>
      </c>
      <c r="P61" s="26">
        <v>1</v>
      </c>
      <c r="Q61" s="53">
        <f t="shared" si="5"/>
        <v>3.8910505836575876E-3</v>
      </c>
      <c r="R61" s="26">
        <v>2</v>
      </c>
      <c r="S61" s="53">
        <f t="shared" si="6"/>
        <v>7.7821011673151752E-3</v>
      </c>
      <c r="T61" s="26">
        <v>10</v>
      </c>
      <c r="U61" s="53">
        <f t="shared" si="7"/>
        <v>3.8910505836575876E-2</v>
      </c>
      <c r="V61" s="26">
        <v>0</v>
      </c>
      <c r="W61" s="53">
        <f t="shared" si="8"/>
        <v>0</v>
      </c>
      <c r="X61" s="26">
        <v>0</v>
      </c>
      <c r="Y61" s="53">
        <f t="shared" si="9"/>
        <v>0</v>
      </c>
      <c r="Z61" s="26">
        <v>12</v>
      </c>
      <c r="AA61" s="53">
        <f t="shared" si="10"/>
        <v>4.6692607003891051E-2</v>
      </c>
      <c r="AB61" s="26">
        <v>0</v>
      </c>
      <c r="AC61" s="53">
        <f t="shared" si="11"/>
        <v>0</v>
      </c>
      <c r="AD61" s="26">
        <v>252</v>
      </c>
      <c r="AE61" s="53">
        <f t="shared" si="12"/>
        <v>0.98054474708171202</v>
      </c>
      <c r="AF61" s="26">
        <v>5</v>
      </c>
      <c r="AG61" s="53">
        <f t="shared" si="13"/>
        <v>1.9455252918287938E-2</v>
      </c>
      <c r="AH61" s="26">
        <v>257</v>
      </c>
      <c r="AI61" s="59">
        <f t="shared" si="14"/>
        <v>1</v>
      </c>
      <c r="AJ61" s="29"/>
      <c r="AK61" s="23">
        <v>392</v>
      </c>
      <c r="AL61" s="65">
        <f t="shared" si="15"/>
        <v>0.65561224489795922</v>
      </c>
    </row>
    <row r="62" spans="1:38" s="5" customFormat="1" ht="20.25" customHeight="1">
      <c r="A62" s="44" t="s">
        <v>42</v>
      </c>
      <c r="B62" s="45" t="s">
        <v>43</v>
      </c>
      <c r="C62" s="20">
        <v>481</v>
      </c>
      <c r="D62" s="20" t="s">
        <v>5</v>
      </c>
      <c r="E62" s="46"/>
      <c r="F62" s="26">
        <v>150</v>
      </c>
      <c r="G62" s="53">
        <f t="shared" si="0"/>
        <v>0.51020408163265307</v>
      </c>
      <c r="H62" s="26">
        <v>112</v>
      </c>
      <c r="I62" s="53">
        <f t="shared" si="1"/>
        <v>0.38095238095238093</v>
      </c>
      <c r="J62" s="26">
        <v>8</v>
      </c>
      <c r="K62" s="53">
        <f t="shared" si="2"/>
        <v>2.7210884353741496E-2</v>
      </c>
      <c r="L62" s="26">
        <v>0</v>
      </c>
      <c r="M62" s="53">
        <f t="shared" si="3"/>
        <v>0</v>
      </c>
      <c r="N62" s="26">
        <v>2</v>
      </c>
      <c r="O62" s="53">
        <f t="shared" si="4"/>
        <v>6.8027210884353739E-3</v>
      </c>
      <c r="P62" s="26">
        <v>0</v>
      </c>
      <c r="Q62" s="53">
        <f t="shared" si="5"/>
        <v>0</v>
      </c>
      <c r="R62" s="26">
        <v>1</v>
      </c>
      <c r="S62" s="53">
        <f t="shared" si="6"/>
        <v>3.4013605442176869E-3</v>
      </c>
      <c r="T62" s="26">
        <v>17</v>
      </c>
      <c r="U62" s="53">
        <f t="shared" si="7"/>
        <v>5.7823129251700682E-2</v>
      </c>
      <c r="V62" s="26">
        <v>0</v>
      </c>
      <c r="W62" s="53">
        <f t="shared" si="8"/>
        <v>0</v>
      </c>
      <c r="X62" s="26">
        <v>1</v>
      </c>
      <c r="Y62" s="53">
        <f t="shared" si="9"/>
        <v>3.4013605442176869E-3</v>
      </c>
      <c r="Z62" s="26">
        <v>2</v>
      </c>
      <c r="AA62" s="53">
        <f t="shared" si="10"/>
        <v>6.8027210884353739E-3</v>
      </c>
      <c r="AB62" s="26">
        <v>1</v>
      </c>
      <c r="AC62" s="53">
        <f t="shared" si="11"/>
        <v>3.4013605442176869E-3</v>
      </c>
      <c r="AD62" s="26">
        <v>294</v>
      </c>
      <c r="AE62" s="59">
        <f t="shared" si="12"/>
        <v>1</v>
      </c>
      <c r="AF62" s="26">
        <v>0</v>
      </c>
      <c r="AG62" s="53">
        <f t="shared" si="13"/>
        <v>0</v>
      </c>
      <c r="AH62" s="26">
        <v>294</v>
      </c>
      <c r="AI62" s="59">
        <f t="shared" si="14"/>
        <v>1</v>
      </c>
      <c r="AJ62" s="29"/>
      <c r="AK62" s="23">
        <v>539</v>
      </c>
      <c r="AL62" s="65">
        <f t="shared" si="15"/>
        <v>0.54545454545454541</v>
      </c>
    </row>
    <row r="63" spans="1:38" s="5" customFormat="1" ht="20.25" customHeight="1">
      <c r="A63" s="44" t="s">
        <v>42</v>
      </c>
      <c r="B63" s="45" t="s">
        <v>43</v>
      </c>
      <c r="C63" s="20">
        <v>481</v>
      </c>
      <c r="D63" s="20" t="s">
        <v>6</v>
      </c>
      <c r="E63" s="46"/>
      <c r="F63" s="26">
        <v>158</v>
      </c>
      <c r="G63" s="53">
        <f t="shared" si="0"/>
        <v>0.52842809364548493</v>
      </c>
      <c r="H63" s="26">
        <v>97</v>
      </c>
      <c r="I63" s="53">
        <f t="shared" si="1"/>
        <v>0.32441471571906355</v>
      </c>
      <c r="J63" s="26">
        <v>5</v>
      </c>
      <c r="K63" s="53">
        <f t="shared" si="2"/>
        <v>1.6722408026755852E-2</v>
      </c>
      <c r="L63" s="26">
        <v>4</v>
      </c>
      <c r="M63" s="53">
        <f t="shared" si="3"/>
        <v>1.3377926421404682E-2</v>
      </c>
      <c r="N63" s="26">
        <v>2</v>
      </c>
      <c r="O63" s="53">
        <f t="shared" si="4"/>
        <v>6.688963210702341E-3</v>
      </c>
      <c r="P63" s="26">
        <v>1</v>
      </c>
      <c r="Q63" s="53">
        <f t="shared" si="5"/>
        <v>3.3444816053511705E-3</v>
      </c>
      <c r="R63" s="26">
        <v>3</v>
      </c>
      <c r="S63" s="53">
        <f t="shared" si="6"/>
        <v>1.0033444816053512E-2</v>
      </c>
      <c r="T63" s="26">
        <v>15</v>
      </c>
      <c r="U63" s="53">
        <f t="shared" si="7"/>
        <v>5.016722408026756E-2</v>
      </c>
      <c r="V63" s="26">
        <v>1</v>
      </c>
      <c r="W63" s="53">
        <f t="shared" si="8"/>
        <v>3.3444816053511705E-3</v>
      </c>
      <c r="X63" s="26">
        <v>0</v>
      </c>
      <c r="Y63" s="53">
        <f t="shared" si="9"/>
        <v>0</v>
      </c>
      <c r="Z63" s="26">
        <v>7</v>
      </c>
      <c r="AA63" s="53">
        <f t="shared" si="10"/>
        <v>2.3411371237458192E-2</v>
      </c>
      <c r="AB63" s="26">
        <v>0</v>
      </c>
      <c r="AC63" s="53">
        <f t="shared" si="11"/>
        <v>0</v>
      </c>
      <c r="AD63" s="26">
        <v>293</v>
      </c>
      <c r="AE63" s="53">
        <f t="shared" si="12"/>
        <v>0.97993311036789299</v>
      </c>
      <c r="AF63" s="26">
        <v>6</v>
      </c>
      <c r="AG63" s="53">
        <f t="shared" si="13"/>
        <v>2.0066889632107024E-2</v>
      </c>
      <c r="AH63" s="26">
        <v>299</v>
      </c>
      <c r="AI63" s="59">
        <f t="shared" si="14"/>
        <v>1</v>
      </c>
      <c r="AJ63" s="29"/>
      <c r="AK63" s="23">
        <v>538</v>
      </c>
      <c r="AL63" s="65">
        <f t="shared" si="15"/>
        <v>0.55576208178438657</v>
      </c>
    </row>
    <row r="64" spans="1:38" s="5" customFormat="1" ht="20.25" customHeight="1">
      <c r="A64" s="44" t="s">
        <v>42</v>
      </c>
      <c r="B64" s="45" t="s">
        <v>43</v>
      </c>
      <c r="C64" s="20">
        <v>482</v>
      </c>
      <c r="D64" s="20" t="s">
        <v>5</v>
      </c>
      <c r="E64" s="46"/>
      <c r="F64" s="26">
        <v>161</v>
      </c>
      <c r="G64" s="53">
        <f t="shared" si="0"/>
        <v>0.41602067183462532</v>
      </c>
      <c r="H64" s="26">
        <v>130</v>
      </c>
      <c r="I64" s="53">
        <f t="shared" si="1"/>
        <v>0.33591731266149871</v>
      </c>
      <c r="J64" s="26">
        <v>2</v>
      </c>
      <c r="K64" s="53">
        <f t="shared" si="2"/>
        <v>5.1679586563307496E-3</v>
      </c>
      <c r="L64" s="26">
        <v>6</v>
      </c>
      <c r="M64" s="53">
        <f t="shared" si="3"/>
        <v>1.5503875968992248E-2</v>
      </c>
      <c r="N64" s="26">
        <v>5</v>
      </c>
      <c r="O64" s="53">
        <f t="shared" si="4"/>
        <v>1.2919896640826873E-2</v>
      </c>
      <c r="P64" s="26">
        <v>31</v>
      </c>
      <c r="Q64" s="53">
        <f t="shared" si="5"/>
        <v>8.0103359173126609E-2</v>
      </c>
      <c r="R64" s="26">
        <v>6</v>
      </c>
      <c r="S64" s="53">
        <f t="shared" si="6"/>
        <v>1.5503875968992248E-2</v>
      </c>
      <c r="T64" s="26">
        <v>18</v>
      </c>
      <c r="U64" s="53">
        <f t="shared" si="7"/>
        <v>4.6511627906976744E-2</v>
      </c>
      <c r="V64" s="26">
        <v>1</v>
      </c>
      <c r="W64" s="53">
        <f t="shared" si="8"/>
        <v>2.5839793281653748E-3</v>
      </c>
      <c r="X64" s="26">
        <v>0</v>
      </c>
      <c r="Y64" s="53">
        <f t="shared" si="9"/>
        <v>0</v>
      </c>
      <c r="Z64" s="26">
        <v>12</v>
      </c>
      <c r="AA64" s="53">
        <f t="shared" si="10"/>
        <v>3.1007751937984496E-2</v>
      </c>
      <c r="AB64" s="26">
        <v>5</v>
      </c>
      <c r="AC64" s="53">
        <f t="shared" si="11"/>
        <v>1.2919896640826873E-2</v>
      </c>
      <c r="AD64" s="26">
        <v>377</v>
      </c>
      <c r="AE64" s="53">
        <f t="shared" si="12"/>
        <v>0.97416020671834624</v>
      </c>
      <c r="AF64" s="26">
        <v>10</v>
      </c>
      <c r="AG64" s="53">
        <f t="shared" si="13"/>
        <v>2.5839793281653745E-2</v>
      </c>
      <c r="AH64" s="26">
        <v>387</v>
      </c>
      <c r="AI64" s="59">
        <f t="shared" si="14"/>
        <v>1</v>
      </c>
      <c r="AJ64" s="29"/>
      <c r="AK64" s="23">
        <v>598</v>
      </c>
      <c r="AL64" s="65">
        <f t="shared" si="15"/>
        <v>0.64715719063545152</v>
      </c>
    </row>
    <row r="65" spans="1:39" s="5" customFormat="1" ht="20.25" customHeight="1">
      <c r="A65" s="44" t="s">
        <v>42</v>
      </c>
      <c r="B65" s="45" t="s">
        <v>43</v>
      </c>
      <c r="C65" s="20">
        <v>485</v>
      </c>
      <c r="D65" s="20" t="s">
        <v>5</v>
      </c>
      <c r="E65" s="46"/>
      <c r="F65" s="26">
        <v>203</v>
      </c>
      <c r="G65" s="53">
        <f t="shared" si="0"/>
        <v>0.52185089974293064</v>
      </c>
      <c r="H65" s="26">
        <v>134</v>
      </c>
      <c r="I65" s="53">
        <f t="shared" si="1"/>
        <v>0.34447300771208228</v>
      </c>
      <c r="J65" s="26">
        <v>9</v>
      </c>
      <c r="K65" s="53">
        <f t="shared" si="2"/>
        <v>2.313624678663239E-2</v>
      </c>
      <c r="L65" s="26">
        <v>3</v>
      </c>
      <c r="M65" s="53">
        <f t="shared" si="3"/>
        <v>7.7120822622107968E-3</v>
      </c>
      <c r="N65" s="26">
        <v>5</v>
      </c>
      <c r="O65" s="53">
        <f t="shared" si="4"/>
        <v>1.2853470437017995E-2</v>
      </c>
      <c r="P65" s="26">
        <v>3</v>
      </c>
      <c r="Q65" s="53">
        <f t="shared" si="5"/>
        <v>7.7120822622107968E-3</v>
      </c>
      <c r="R65" s="26">
        <v>2</v>
      </c>
      <c r="S65" s="53">
        <f t="shared" si="6"/>
        <v>5.1413881748071976E-3</v>
      </c>
      <c r="T65" s="26">
        <v>12</v>
      </c>
      <c r="U65" s="53">
        <f t="shared" si="7"/>
        <v>3.0848329048843187E-2</v>
      </c>
      <c r="V65" s="26">
        <v>0</v>
      </c>
      <c r="W65" s="53">
        <f t="shared" si="8"/>
        <v>0</v>
      </c>
      <c r="X65" s="26">
        <v>0</v>
      </c>
      <c r="Y65" s="53">
        <f t="shared" si="9"/>
        <v>0</v>
      </c>
      <c r="Z65" s="26">
        <v>7</v>
      </c>
      <c r="AA65" s="53">
        <f t="shared" si="10"/>
        <v>1.7994858611825194E-2</v>
      </c>
      <c r="AB65" s="26">
        <v>2</v>
      </c>
      <c r="AC65" s="53">
        <f t="shared" si="11"/>
        <v>5.1413881748071976E-3</v>
      </c>
      <c r="AD65" s="26">
        <v>380</v>
      </c>
      <c r="AE65" s="53">
        <f t="shared" si="12"/>
        <v>0.9768637532133676</v>
      </c>
      <c r="AF65" s="26">
        <v>9</v>
      </c>
      <c r="AG65" s="53">
        <f t="shared" si="13"/>
        <v>2.313624678663239E-2</v>
      </c>
      <c r="AH65" s="26">
        <v>389</v>
      </c>
      <c r="AI65" s="59">
        <f t="shared" si="14"/>
        <v>1</v>
      </c>
      <c r="AJ65" s="29"/>
      <c r="AK65" s="23">
        <v>627</v>
      </c>
      <c r="AL65" s="65">
        <f t="shared" si="15"/>
        <v>0.62041467304625197</v>
      </c>
    </row>
    <row r="66" spans="1:39" s="5" customFormat="1" ht="20.25" customHeight="1">
      <c r="A66" s="44" t="s">
        <v>42</v>
      </c>
      <c r="B66" s="45" t="s">
        <v>43</v>
      </c>
      <c r="C66" s="20">
        <v>489</v>
      </c>
      <c r="D66" s="20" t="s">
        <v>5</v>
      </c>
      <c r="E66" s="46"/>
      <c r="F66" s="26">
        <v>78</v>
      </c>
      <c r="G66" s="53">
        <f t="shared" si="0"/>
        <v>0.24920127795527156</v>
      </c>
      <c r="H66" s="26">
        <v>137</v>
      </c>
      <c r="I66" s="53">
        <f t="shared" si="1"/>
        <v>0.43769968051118213</v>
      </c>
      <c r="J66" s="26">
        <v>13</v>
      </c>
      <c r="K66" s="53">
        <f t="shared" si="2"/>
        <v>4.1533546325878593E-2</v>
      </c>
      <c r="L66" s="26">
        <v>1</v>
      </c>
      <c r="M66" s="53">
        <f t="shared" si="3"/>
        <v>3.1948881789137379E-3</v>
      </c>
      <c r="N66" s="26">
        <v>6</v>
      </c>
      <c r="O66" s="53">
        <f t="shared" si="4"/>
        <v>1.9169329073482427E-2</v>
      </c>
      <c r="P66" s="26">
        <v>4</v>
      </c>
      <c r="Q66" s="53">
        <f t="shared" si="5"/>
        <v>1.2779552715654952E-2</v>
      </c>
      <c r="R66" s="26">
        <v>3</v>
      </c>
      <c r="S66" s="53">
        <f t="shared" si="6"/>
        <v>9.5846645367412137E-3</v>
      </c>
      <c r="T66" s="26">
        <v>33</v>
      </c>
      <c r="U66" s="53">
        <f t="shared" si="7"/>
        <v>0.10543130990415335</v>
      </c>
      <c r="V66" s="26">
        <v>5</v>
      </c>
      <c r="W66" s="53">
        <f t="shared" si="8"/>
        <v>1.5974440894568689E-2</v>
      </c>
      <c r="X66" s="26">
        <v>4</v>
      </c>
      <c r="Y66" s="53">
        <f t="shared" si="9"/>
        <v>1.2779552715654952E-2</v>
      </c>
      <c r="Z66" s="26">
        <v>12</v>
      </c>
      <c r="AA66" s="53">
        <f t="shared" si="10"/>
        <v>3.8338658146964855E-2</v>
      </c>
      <c r="AB66" s="26">
        <v>0</v>
      </c>
      <c r="AC66" s="53">
        <f t="shared" si="11"/>
        <v>0</v>
      </c>
      <c r="AD66" s="26">
        <v>296</v>
      </c>
      <c r="AE66" s="53">
        <f t="shared" si="12"/>
        <v>0.94568690095846641</v>
      </c>
      <c r="AF66" s="26">
        <v>17</v>
      </c>
      <c r="AG66" s="53">
        <f t="shared" si="13"/>
        <v>5.4313099041533544E-2</v>
      </c>
      <c r="AH66" s="26">
        <v>313</v>
      </c>
      <c r="AI66" s="59">
        <f t="shared" si="14"/>
        <v>1</v>
      </c>
      <c r="AJ66" s="29"/>
      <c r="AK66" s="23">
        <v>627</v>
      </c>
      <c r="AL66" s="65">
        <f t="shared" si="15"/>
        <v>0.49920255183413076</v>
      </c>
    </row>
    <row r="67" spans="1:39" s="5" customFormat="1" ht="20.25" customHeight="1">
      <c r="A67" s="44" t="s">
        <v>42</v>
      </c>
      <c r="B67" s="45" t="s">
        <v>43</v>
      </c>
      <c r="C67" s="20">
        <v>489</v>
      </c>
      <c r="D67" s="20" t="s">
        <v>6</v>
      </c>
      <c r="E67" s="46"/>
      <c r="F67" s="26">
        <v>86</v>
      </c>
      <c r="G67" s="53">
        <f t="shared" si="0"/>
        <v>0.30496453900709219</v>
      </c>
      <c r="H67" s="26">
        <v>135</v>
      </c>
      <c r="I67" s="53">
        <f t="shared" si="1"/>
        <v>0.47872340425531917</v>
      </c>
      <c r="J67" s="26">
        <v>10</v>
      </c>
      <c r="K67" s="53">
        <f t="shared" si="2"/>
        <v>3.5460992907801421E-2</v>
      </c>
      <c r="L67" s="26">
        <v>0</v>
      </c>
      <c r="M67" s="53">
        <f t="shared" si="3"/>
        <v>0</v>
      </c>
      <c r="N67" s="26">
        <v>3</v>
      </c>
      <c r="O67" s="53">
        <f t="shared" si="4"/>
        <v>1.0638297872340425E-2</v>
      </c>
      <c r="P67" s="26">
        <v>3</v>
      </c>
      <c r="Q67" s="53">
        <f t="shared" si="5"/>
        <v>1.0638297872340425E-2</v>
      </c>
      <c r="R67" s="26">
        <v>2</v>
      </c>
      <c r="S67" s="53">
        <f t="shared" si="6"/>
        <v>7.0921985815602835E-3</v>
      </c>
      <c r="T67" s="26">
        <v>23</v>
      </c>
      <c r="U67" s="53">
        <f t="shared" si="7"/>
        <v>8.1560283687943269E-2</v>
      </c>
      <c r="V67" s="26">
        <v>4</v>
      </c>
      <c r="W67" s="53">
        <f t="shared" si="8"/>
        <v>1.4184397163120567E-2</v>
      </c>
      <c r="X67" s="26">
        <v>1</v>
      </c>
      <c r="Y67" s="53">
        <f t="shared" si="9"/>
        <v>3.5460992907801418E-3</v>
      </c>
      <c r="Z67" s="26">
        <v>0</v>
      </c>
      <c r="AA67" s="53">
        <f t="shared" si="10"/>
        <v>0</v>
      </c>
      <c r="AB67" s="26">
        <v>1</v>
      </c>
      <c r="AC67" s="53">
        <f t="shared" si="11"/>
        <v>3.5460992907801418E-3</v>
      </c>
      <c r="AD67" s="26">
        <v>268</v>
      </c>
      <c r="AE67" s="53">
        <f t="shared" si="12"/>
        <v>0.95035460992907805</v>
      </c>
      <c r="AF67" s="26">
        <v>14</v>
      </c>
      <c r="AG67" s="53">
        <f t="shared" si="13"/>
        <v>4.9645390070921988E-2</v>
      </c>
      <c r="AH67" s="26">
        <v>282</v>
      </c>
      <c r="AI67" s="59">
        <f t="shared" si="14"/>
        <v>1</v>
      </c>
      <c r="AJ67" s="29"/>
      <c r="AK67" s="23">
        <v>627</v>
      </c>
      <c r="AL67" s="65">
        <f t="shared" si="15"/>
        <v>0.44976076555023925</v>
      </c>
    </row>
    <row r="68" spans="1:39" s="5" customFormat="1" ht="20.25" customHeight="1" thickBot="1">
      <c r="A68" s="47" t="s">
        <v>42</v>
      </c>
      <c r="B68" s="48" t="s">
        <v>43</v>
      </c>
      <c r="C68" s="21">
        <v>489</v>
      </c>
      <c r="D68" s="21" t="s">
        <v>9</v>
      </c>
      <c r="E68" s="49"/>
      <c r="F68" s="39">
        <v>82</v>
      </c>
      <c r="G68" s="54">
        <f t="shared" si="0"/>
        <v>0.27796610169491526</v>
      </c>
      <c r="H68" s="39">
        <v>117</v>
      </c>
      <c r="I68" s="54">
        <f t="shared" si="1"/>
        <v>0.39661016949152544</v>
      </c>
      <c r="J68" s="39">
        <v>18</v>
      </c>
      <c r="K68" s="54">
        <f t="shared" si="2"/>
        <v>6.1016949152542375E-2</v>
      </c>
      <c r="L68" s="39">
        <v>3</v>
      </c>
      <c r="M68" s="54">
        <f t="shared" si="3"/>
        <v>1.0169491525423728E-2</v>
      </c>
      <c r="N68" s="39">
        <v>5</v>
      </c>
      <c r="O68" s="54">
        <f t="shared" si="4"/>
        <v>1.6949152542372881E-2</v>
      </c>
      <c r="P68" s="39">
        <v>7</v>
      </c>
      <c r="Q68" s="54">
        <f t="shared" si="5"/>
        <v>2.3728813559322035E-2</v>
      </c>
      <c r="R68" s="39">
        <v>1</v>
      </c>
      <c r="S68" s="54">
        <f t="shared" si="6"/>
        <v>3.3898305084745762E-3</v>
      </c>
      <c r="T68" s="39">
        <v>33</v>
      </c>
      <c r="U68" s="54">
        <f t="shared" si="7"/>
        <v>0.11186440677966102</v>
      </c>
      <c r="V68" s="39">
        <v>3</v>
      </c>
      <c r="W68" s="54">
        <f t="shared" si="8"/>
        <v>1.0169491525423728E-2</v>
      </c>
      <c r="X68" s="39">
        <v>2</v>
      </c>
      <c r="Y68" s="54">
        <f t="shared" si="9"/>
        <v>6.7796610169491523E-3</v>
      </c>
      <c r="Z68" s="39">
        <v>11</v>
      </c>
      <c r="AA68" s="54">
        <f t="shared" si="10"/>
        <v>3.7288135593220341E-2</v>
      </c>
      <c r="AB68" s="39">
        <v>1</v>
      </c>
      <c r="AC68" s="54">
        <f t="shared" si="11"/>
        <v>3.3898305084745762E-3</v>
      </c>
      <c r="AD68" s="39">
        <v>283</v>
      </c>
      <c r="AE68" s="54">
        <f t="shared" si="12"/>
        <v>0.95932203389830506</v>
      </c>
      <c r="AF68" s="39">
        <v>12</v>
      </c>
      <c r="AG68" s="54">
        <f t="shared" si="13"/>
        <v>4.0677966101694912E-2</v>
      </c>
      <c r="AH68" s="39">
        <v>295</v>
      </c>
      <c r="AI68" s="60">
        <f t="shared" si="14"/>
        <v>1</v>
      </c>
      <c r="AJ68" s="30"/>
      <c r="AK68" s="24">
        <v>626</v>
      </c>
      <c r="AL68" s="66">
        <f t="shared" si="15"/>
        <v>0.47124600638977637</v>
      </c>
    </row>
    <row r="69" spans="1:39" ht="4.5" customHeight="1" thickTop="1" thickBot="1">
      <c r="AM69" s="3"/>
    </row>
    <row r="70" spans="1:39" s="5" customFormat="1" ht="26.25" customHeight="1" thickTop="1" thickBot="1">
      <c r="A70" s="78" t="s">
        <v>71</v>
      </c>
      <c r="B70" s="79"/>
      <c r="C70" s="79"/>
      <c r="D70" s="79"/>
      <c r="E70" s="50"/>
      <c r="F70" s="37">
        <f xml:space="preserve"> SUM(F13:F68)</f>
        <v>5656</v>
      </c>
      <c r="G70" s="55">
        <f t="shared" si="0"/>
        <v>0.32539408583592222</v>
      </c>
      <c r="H70" s="37">
        <f xml:space="preserve"> SUM(H13:H68)</f>
        <v>7076</v>
      </c>
      <c r="I70" s="55">
        <f t="shared" si="1"/>
        <v>0.40708779196870326</v>
      </c>
      <c r="J70" s="37">
        <f xml:space="preserve"> SUM(J13:J68)</f>
        <v>550</v>
      </c>
      <c r="K70" s="55">
        <f t="shared" si="2"/>
        <v>3.1641928431710965E-2</v>
      </c>
      <c r="L70" s="37">
        <f xml:space="preserve"> SUM(L13:L68)</f>
        <v>125</v>
      </c>
      <c r="M70" s="55">
        <f t="shared" si="3"/>
        <v>7.191347370843401E-3</v>
      </c>
      <c r="N70" s="37">
        <f xml:space="preserve"> SUM(N13:N68)</f>
        <v>375</v>
      </c>
      <c r="O70" s="55">
        <f t="shared" si="4"/>
        <v>2.1574042112530202E-2</v>
      </c>
      <c r="P70" s="37">
        <f xml:space="preserve"> SUM(P13:P68)</f>
        <v>293</v>
      </c>
      <c r="Q70" s="55">
        <f t="shared" si="5"/>
        <v>1.6856518237256934E-2</v>
      </c>
      <c r="R70" s="37">
        <f xml:space="preserve"> SUM(R13:R68)</f>
        <v>239</v>
      </c>
      <c r="S70" s="55">
        <f t="shared" si="6"/>
        <v>1.3749856173052584E-2</v>
      </c>
      <c r="T70" s="37">
        <f xml:space="preserve"> SUM(T13:T68)</f>
        <v>1732</v>
      </c>
      <c r="U70" s="55">
        <f t="shared" si="7"/>
        <v>9.9643309170406161E-2</v>
      </c>
      <c r="V70" s="37">
        <f xml:space="preserve"> SUM(V13:V68)</f>
        <v>68</v>
      </c>
      <c r="W70" s="55">
        <f t="shared" si="8"/>
        <v>3.9120929697388099E-3</v>
      </c>
      <c r="X70" s="37">
        <f xml:space="preserve"> SUM(X13:X68)</f>
        <v>74</v>
      </c>
      <c r="Y70" s="55">
        <f t="shared" si="9"/>
        <v>4.2572776435392933E-3</v>
      </c>
      <c r="Z70" s="37">
        <f xml:space="preserve"> SUM(Z13:Z68)</f>
        <v>587</v>
      </c>
      <c r="AA70" s="55">
        <f t="shared" si="10"/>
        <v>3.3770567253480613E-2</v>
      </c>
      <c r="AB70" s="37">
        <f xml:space="preserve"> SUM(AB13:AB68)</f>
        <v>94</v>
      </c>
      <c r="AC70" s="55">
        <f t="shared" si="11"/>
        <v>5.4078932228742377E-3</v>
      </c>
      <c r="AD70" s="37">
        <f xml:space="preserve"> SUM(AD13:AD68)</f>
        <v>16869</v>
      </c>
      <c r="AE70" s="55">
        <f t="shared" si="12"/>
        <v>0.97048671039005863</v>
      </c>
      <c r="AF70" s="37">
        <f xml:space="preserve"> SUM(AF13:AF68)</f>
        <v>513</v>
      </c>
      <c r="AG70" s="55">
        <f t="shared" si="13"/>
        <v>2.9513289609941318E-2</v>
      </c>
      <c r="AH70" s="37">
        <f xml:space="preserve"> SUM(AH13:AH68)</f>
        <v>17382</v>
      </c>
      <c r="AI70" s="61">
        <f t="shared" si="14"/>
        <v>1</v>
      </c>
      <c r="AJ70" s="36"/>
      <c r="AK70" s="38">
        <f xml:space="preserve"> SUM(AK13:AK68)</f>
        <v>29293</v>
      </c>
      <c r="AL70" s="62">
        <f t="shared" si="15"/>
        <v>0.59338408493496742</v>
      </c>
    </row>
    <row r="71" spans="1:39" ht="6" customHeight="1" thickTop="1" thickBot="1"/>
    <row r="72" spans="1:39" ht="11.25" thickBot="1">
      <c r="A72" s="71" t="s">
        <v>72</v>
      </c>
      <c r="B72" s="71"/>
      <c r="C72" s="71"/>
      <c r="D72" s="71"/>
      <c r="E72" s="71"/>
      <c r="F72" s="71"/>
      <c r="G72" s="96">
        <v>28</v>
      </c>
      <c r="H72" s="96"/>
    </row>
    <row r="73" spans="1:39" ht="11.25" thickBot="1">
      <c r="A73" s="71" t="s">
        <v>73</v>
      </c>
      <c r="B73" s="71"/>
      <c r="C73" s="71"/>
      <c r="D73" s="71"/>
      <c r="E73" s="71"/>
      <c r="F73" s="71"/>
      <c r="G73" s="96">
        <v>56</v>
      </c>
      <c r="H73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3:F73"/>
    <mergeCell ref="G73:H73"/>
    <mergeCell ref="AH10:AH11"/>
    <mergeCell ref="AI10:AI11"/>
    <mergeCell ref="AK10:AK11"/>
    <mergeCell ref="A70:D70"/>
    <mergeCell ref="A72:F72"/>
    <mergeCell ref="G72:H72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86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44</v>
      </c>
      <c r="B13" s="45" t="s">
        <v>45</v>
      </c>
      <c r="C13" s="20">
        <v>273</v>
      </c>
      <c r="D13" s="20" t="s">
        <v>5</v>
      </c>
      <c r="E13" s="46"/>
      <c r="F13" s="26">
        <v>238</v>
      </c>
      <c r="G13" s="53">
        <f>(F13)/AH13</f>
        <v>0.51515151515151514</v>
      </c>
      <c r="H13" s="26">
        <v>158</v>
      </c>
      <c r="I13" s="53">
        <f>(H13)/AH13</f>
        <v>0.34199134199134201</v>
      </c>
      <c r="J13" s="26">
        <v>4</v>
      </c>
      <c r="K13" s="53">
        <f>(J13)/AH13</f>
        <v>8.658008658008658E-3</v>
      </c>
      <c r="L13" s="26">
        <v>0</v>
      </c>
      <c r="M13" s="53">
        <f>(L13)/AH13</f>
        <v>0</v>
      </c>
      <c r="N13" s="26">
        <v>0</v>
      </c>
      <c r="O13" s="53">
        <f>(N13)/AH13</f>
        <v>0</v>
      </c>
      <c r="P13" s="26">
        <v>1</v>
      </c>
      <c r="Q13" s="53">
        <f>(P13)/AH13</f>
        <v>2.1645021645021645E-3</v>
      </c>
      <c r="R13" s="26">
        <v>2</v>
      </c>
      <c r="S13" s="53">
        <f>(R13)/AH13</f>
        <v>4.329004329004329E-3</v>
      </c>
      <c r="T13" s="26">
        <v>10</v>
      </c>
      <c r="U13" s="53">
        <f>(T13)/AH13</f>
        <v>2.1645021645021644E-2</v>
      </c>
      <c r="V13" s="26">
        <v>0</v>
      </c>
      <c r="W13" s="53">
        <f>(V13)/AH13</f>
        <v>0</v>
      </c>
      <c r="X13" s="26">
        <v>1</v>
      </c>
      <c r="Y13" s="53">
        <f>(X13)/AH13</f>
        <v>2.1645021645021645E-3</v>
      </c>
      <c r="Z13" s="26">
        <v>0</v>
      </c>
      <c r="AA13" s="53">
        <f>(Z13)/AH13</f>
        <v>0</v>
      </c>
      <c r="AB13" s="26">
        <v>35</v>
      </c>
      <c r="AC13" s="53">
        <f>(AB13)/AH13</f>
        <v>7.575757575757576E-2</v>
      </c>
      <c r="AD13" s="26">
        <v>449</v>
      </c>
      <c r="AE13" s="53">
        <f>(AD13)/AH13</f>
        <v>0.97186147186147187</v>
      </c>
      <c r="AF13" s="26">
        <v>13</v>
      </c>
      <c r="AG13" s="53">
        <f>(AF13)/AH13</f>
        <v>2.813852813852814E-2</v>
      </c>
      <c r="AH13" s="26">
        <v>462</v>
      </c>
      <c r="AI13" s="59">
        <f>(AH13)/AH13</f>
        <v>1</v>
      </c>
      <c r="AJ13" s="29"/>
      <c r="AK13" s="23">
        <v>683</v>
      </c>
      <c r="AL13" s="65">
        <f>(AH13)/AK13</f>
        <v>0.67642752562225472</v>
      </c>
    </row>
    <row r="14" spans="1:39" s="5" customFormat="1" ht="20.25" customHeight="1">
      <c r="A14" s="44" t="s">
        <v>44</v>
      </c>
      <c r="B14" s="45" t="s">
        <v>45</v>
      </c>
      <c r="C14" s="20">
        <v>273</v>
      </c>
      <c r="D14" s="20" t="s">
        <v>6</v>
      </c>
      <c r="E14" s="46"/>
      <c r="F14" s="26">
        <v>241</v>
      </c>
      <c r="G14" s="53">
        <f t="shared" ref="G14:G70" si="0">(F14)/AH14</f>
        <v>0.5427927927927928</v>
      </c>
      <c r="H14" s="26">
        <v>156</v>
      </c>
      <c r="I14" s="53">
        <f t="shared" ref="I14:I70" si="1">(H14)/AH14</f>
        <v>0.35135135135135137</v>
      </c>
      <c r="J14" s="26">
        <v>1</v>
      </c>
      <c r="K14" s="53">
        <f t="shared" ref="K14:K70" si="2">(J14)/AH14</f>
        <v>2.2522522522522522E-3</v>
      </c>
      <c r="L14" s="26">
        <v>2</v>
      </c>
      <c r="M14" s="53">
        <f t="shared" ref="M14:M70" si="3">(L14)/AH14</f>
        <v>4.5045045045045045E-3</v>
      </c>
      <c r="N14" s="26">
        <v>0</v>
      </c>
      <c r="O14" s="53">
        <f t="shared" ref="O14:O70" si="4">(N14)/AH14</f>
        <v>0</v>
      </c>
      <c r="P14" s="26">
        <v>3</v>
      </c>
      <c r="Q14" s="53">
        <f t="shared" ref="Q14:Q70" si="5">(P14)/AH14</f>
        <v>6.7567567567567571E-3</v>
      </c>
      <c r="R14" s="26">
        <v>1</v>
      </c>
      <c r="S14" s="53">
        <f t="shared" ref="S14:S70" si="6">(R14)/AH14</f>
        <v>2.2522522522522522E-3</v>
      </c>
      <c r="T14" s="26">
        <v>7</v>
      </c>
      <c r="U14" s="53">
        <f t="shared" ref="U14:U70" si="7">(T14)/AH14</f>
        <v>1.5765765765765764E-2</v>
      </c>
      <c r="V14" s="26">
        <v>1</v>
      </c>
      <c r="W14" s="53">
        <f t="shared" ref="W14:W70" si="8">(V14)/AH14</f>
        <v>2.2522522522522522E-3</v>
      </c>
      <c r="X14" s="26">
        <v>1</v>
      </c>
      <c r="Y14" s="53">
        <f t="shared" ref="Y14:Y70" si="9">(X14)/AH14</f>
        <v>2.2522522522522522E-3</v>
      </c>
      <c r="Z14" s="26">
        <v>0</v>
      </c>
      <c r="AA14" s="53">
        <f t="shared" ref="AA14:AA70" si="10">(Z14)/AH14</f>
        <v>0</v>
      </c>
      <c r="AB14" s="26">
        <v>14</v>
      </c>
      <c r="AC14" s="53">
        <f t="shared" ref="AC14:AC70" si="11">(AB14)/AH14</f>
        <v>3.1531531531531529E-2</v>
      </c>
      <c r="AD14" s="26">
        <v>427</v>
      </c>
      <c r="AE14" s="53">
        <f t="shared" ref="AE14:AE70" si="12">(AD14)/AH14</f>
        <v>0.96171171171171166</v>
      </c>
      <c r="AF14" s="26">
        <v>17</v>
      </c>
      <c r="AG14" s="53">
        <f t="shared" ref="AG14:AG70" si="13">(AF14)/AH14</f>
        <v>3.8288288288288286E-2</v>
      </c>
      <c r="AH14" s="26">
        <v>444</v>
      </c>
      <c r="AI14" s="59">
        <f t="shared" ref="AI14:AI70" si="14">(AH14)/AH14</f>
        <v>1</v>
      </c>
      <c r="AJ14" s="29"/>
      <c r="AK14" s="23">
        <v>682</v>
      </c>
      <c r="AL14" s="65">
        <f t="shared" ref="AL14:AL70" si="15">(AH14)/AK14</f>
        <v>0.65102639296187681</v>
      </c>
    </row>
    <row r="15" spans="1:39" s="5" customFormat="1" ht="20.25" customHeight="1">
      <c r="A15" s="44" t="s">
        <v>44</v>
      </c>
      <c r="B15" s="45" t="s">
        <v>45</v>
      </c>
      <c r="C15" s="20">
        <v>273</v>
      </c>
      <c r="D15" s="20" t="s">
        <v>9</v>
      </c>
      <c r="E15" s="46"/>
      <c r="F15" s="26">
        <v>239</v>
      </c>
      <c r="G15" s="53">
        <f t="shared" si="0"/>
        <v>0.54195011337868482</v>
      </c>
      <c r="H15" s="26">
        <v>135</v>
      </c>
      <c r="I15" s="53">
        <f t="shared" si="1"/>
        <v>0.30612244897959184</v>
      </c>
      <c r="J15" s="26">
        <v>5</v>
      </c>
      <c r="K15" s="53">
        <f t="shared" si="2"/>
        <v>1.1337868480725623E-2</v>
      </c>
      <c r="L15" s="26">
        <v>1</v>
      </c>
      <c r="M15" s="53">
        <f t="shared" si="3"/>
        <v>2.2675736961451248E-3</v>
      </c>
      <c r="N15" s="26">
        <v>3</v>
      </c>
      <c r="O15" s="53">
        <f t="shared" si="4"/>
        <v>6.8027210884353739E-3</v>
      </c>
      <c r="P15" s="26">
        <v>2</v>
      </c>
      <c r="Q15" s="53">
        <f t="shared" si="5"/>
        <v>4.5351473922902496E-3</v>
      </c>
      <c r="R15" s="26">
        <v>0</v>
      </c>
      <c r="S15" s="53">
        <f t="shared" si="6"/>
        <v>0</v>
      </c>
      <c r="T15" s="26">
        <v>2</v>
      </c>
      <c r="U15" s="53">
        <f t="shared" si="7"/>
        <v>4.5351473922902496E-3</v>
      </c>
      <c r="V15" s="26">
        <v>0</v>
      </c>
      <c r="W15" s="53">
        <f t="shared" si="8"/>
        <v>0</v>
      </c>
      <c r="X15" s="26">
        <v>0</v>
      </c>
      <c r="Y15" s="53">
        <f t="shared" si="9"/>
        <v>0</v>
      </c>
      <c r="Z15" s="26">
        <v>10</v>
      </c>
      <c r="AA15" s="53">
        <f t="shared" si="10"/>
        <v>2.2675736961451247E-2</v>
      </c>
      <c r="AB15" s="26">
        <v>28</v>
      </c>
      <c r="AC15" s="53">
        <f t="shared" si="11"/>
        <v>6.3492063492063489E-2</v>
      </c>
      <c r="AD15" s="26">
        <v>425</v>
      </c>
      <c r="AE15" s="53">
        <f t="shared" si="12"/>
        <v>0.96371882086167804</v>
      </c>
      <c r="AF15" s="26">
        <v>16</v>
      </c>
      <c r="AG15" s="53">
        <f t="shared" si="13"/>
        <v>3.6281179138321996E-2</v>
      </c>
      <c r="AH15" s="26">
        <v>441</v>
      </c>
      <c r="AI15" s="59">
        <f t="shared" si="14"/>
        <v>1</v>
      </c>
      <c r="AJ15" s="29"/>
      <c r="AK15" s="23">
        <v>682</v>
      </c>
      <c r="AL15" s="65">
        <f t="shared" si="15"/>
        <v>0.64662756598240467</v>
      </c>
    </row>
    <row r="16" spans="1:39" s="5" customFormat="1" ht="20.25" customHeight="1">
      <c r="A16" s="44" t="s">
        <v>44</v>
      </c>
      <c r="B16" s="45" t="s">
        <v>45</v>
      </c>
      <c r="C16" s="20">
        <v>273</v>
      </c>
      <c r="D16" s="20" t="s">
        <v>14</v>
      </c>
      <c r="E16" s="46"/>
      <c r="F16" s="26">
        <v>112</v>
      </c>
      <c r="G16" s="53">
        <f t="shared" si="0"/>
        <v>0.5</v>
      </c>
      <c r="H16" s="26">
        <v>84</v>
      </c>
      <c r="I16" s="53">
        <f t="shared" si="1"/>
        <v>0.375</v>
      </c>
      <c r="J16" s="26">
        <v>1</v>
      </c>
      <c r="K16" s="53">
        <f t="shared" si="2"/>
        <v>4.464285714285714E-3</v>
      </c>
      <c r="L16" s="26">
        <v>1</v>
      </c>
      <c r="M16" s="53">
        <f t="shared" si="3"/>
        <v>4.464285714285714E-3</v>
      </c>
      <c r="N16" s="26">
        <v>0</v>
      </c>
      <c r="O16" s="53">
        <f t="shared" si="4"/>
        <v>0</v>
      </c>
      <c r="P16" s="26">
        <v>0</v>
      </c>
      <c r="Q16" s="53">
        <f t="shared" si="5"/>
        <v>0</v>
      </c>
      <c r="R16" s="26">
        <v>1</v>
      </c>
      <c r="S16" s="53">
        <f t="shared" si="6"/>
        <v>4.464285714285714E-3</v>
      </c>
      <c r="T16" s="26">
        <v>2</v>
      </c>
      <c r="U16" s="53">
        <f t="shared" si="7"/>
        <v>8.9285714285714281E-3</v>
      </c>
      <c r="V16" s="26">
        <v>1</v>
      </c>
      <c r="W16" s="53">
        <f t="shared" si="8"/>
        <v>4.464285714285714E-3</v>
      </c>
      <c r="X16" s="26">
        <v>0</v>
      </c>
      <c r="Y16" s="53">
        <f t="shared" si="9"/>
        <v>0</v>
      </c>
      <c r="Z16" s="26">
        <v>13</v>
      </c>
      <c r="AA16" s="53">
        <f t="shared" si="10"/>
        <v>5.8035714285714288E-2</v>
      </c>
      <c r="AB16" s="26">
        <v>4</v>
      </c>
      <c r="AC16" s="53">
        <f t="shared" si="11"/>
        <v>1.7857142857142856E-2</v>
      </c>
      <c r="AD16" s="26">
        <v>219</v>
      </c>
      <c r="AE16" s="53">
        <f t="shared" si="12"/>
        <v>0.9776785714285714</v>
      </c>
      <c r="AF16" s="26">
        <v>5</v>
      </c>
      <c r="AG16" s="53">
        <f t="shared" si="13"/>
        <v>2.2321428571428572E-2</v>
      </c>
      <c r="AH16" s="26">
        <v>224</v>
      </c>
      <c r="AI16" s="59">
        <f t="shared" si="14"/>
        <v>1</v>
      </c>
      <c r="AJ16" s="29"/>
      <c r="AK16" s="23">
        <v>327</v>
      </c>
      <c r="AL16" s="65">
        <f t="shared" si="15"/>
        <v>0.68501529051987764</v>
      </c>
    </row>
    <row r="17" spans="1:38" s="5" customFormat="1" ht="20.25" customHeight="1">
      <c r="A17" s="44" t="s">
        <v>44</v>
      </c>
      <c r="B17" s="45" t="s">
        <v>45</v>
      </c>
      <c r="C17" s="20">
        <v>273</v>
      </c>
      <c r="D17" s="20" t="s">
        <v>18</v>
      </c>
      <c r="E17" s="46"/>
      <c r="F17" s="26">
        <v>181</v>
      </c>
      <c r="G17" s="53">
        <f t="shared" si="0"/>
        <v>0.41801385681293302</v>
      </c>
      <c r="H17" s="26">
        <v>105</v>
      </c>
      <c r="I17" s="53">
        <f t="shared" si="1"/>
        <v>0.24249422632794457</v>
      </c>
      <c r="J17" s="26">
        <v>6</v>
      </c>
      <c r="K17" s="53">
        <f t="shared" si="2"/>
        <v>1.3856812933025405E-2</v>
      </c>
      <c r="L17" s="26">
        <v>1</v>
      </c>
      <c r="M17" s="53">
        <f t="shared" si="3"/>
        <v>2.3094688221709007E-3</v>
      </c>
      <c r="N17" s="26">
        <v>0</v>
      </c>
      <c r="O17" s="53">
        <f t="shared" si="4"/>
        <v>0</v>
      </c>
      <c r="P17" s="26">
        <v>10</v>
      </c>
      <c r="Q17" s="53">
        <f t="shared" si="5"/>
        <v>2.3094688221709007E-2</v>
      </c>
      <c r="R17" s="26">
        <v>0</v>
      </c>
      <c r="S17" s="53">
        <f t="shared" si="6"/>
        <v>0</v>
      </c>
      <c r="T17" s="26">
        <v>6</v>
      </c>
      <c r="U17" s="53">
        <f t="shared" si="7"/>
        <v>1.3856812933025405E-2</v>
      </c>
      <c r="V17" s="26">
        <v>4</v>
      </c>
      <c r="W17" s="53">
        <f t="shared" si="8"/>
        <v>9.2378752886836026E-3</v>
      </c>
      <c r="X17" s="26">
        <v>0</v>
      </c>
      <c r="Y17" s="53">
        <f t="shared" si="9"/>
        <v>0</v>
      </c>
      <c r="Z17" s="26">
        <v>2</v>
      </c>
      <c r="AA17" s="53">
        <f t="shared" si="10"/>
        <v>4.6189376443418013E-3</v>
      </c>
      <c r="AB17" s="26">
        <v>97</v>
      </c>
      <c r="AC17" s="53">
        <f t="shared" si="11"/>
        <v>0.22401847575057737</v>
      </c>
      <c r="AD17" s="26">
        <v>412</v>
      </c>
      <c r="AE17" s="53">
        <f t="shared" si="12"/>
        <v>0.9515011547344111</v>
      </c>
      <c r="AF17" s="26">
        <v>21</v>
      </c>
      <c r="AG17" s="53">
        <f t="shared" si="13"/>
        <v>4.8498845265588918E-2</v>
      </c>
      <c r="AH17" s="26">
        <v>433</v>
      </c>
      <c r="AI17" s="59">
        <f t="shared" si="14"/>
        <v>1</v>
      </c>
      <c r="AJ17" s="29"/>
      <c r="AK17" s="23">
        <v>661</v>
      </c>
      <c r="AL17" s="65">
        <f t="shared" si="15"/>
        <v>0.65506807866868377</v>
      </c>
    </row>
    <row r="18" spans="1:38" s="5" customFormat="1" ht="20.25" customHeight="1">
      <c r="A18" s="44" t="s">
        <v>44</v>
      </c>
      <c r="B18" s="45" t="s">
        <v>45</v>
      </c>
      <c r="C18" s="20">
        <v>274</v>
      </c>
      <c r="D18" s="20" t="s">
        <v>5</v>
      </c>
      <c r="E18" s="46"/>
      <c r="F18" s="26">
        <v>189</v>
      </c>
      <c r="G18" s="53">
        <f t="shared" si="0"/>
        <v>0.52354570637119113</v>
      </c>
      <c r="H18" s="26">
        <v>134</v>
      </c>
      <c r="I18" s="53">
        <f t="shared" si="1"/>
        <v>0.37119113573407203</v>
      </c>
      <c r="J18" s="26">
        <v>5</v>
      </c>
      <c r="K18" s="53">
        <f t="shared" si="2"/>
        <v>1.3850415512465374E-2</v>
      </c>
      <c r="L18" s="26">
        <v>0</v>
      </c>
      <c r="M18" s="53">
        <f t="shared" si="3"/>
        <v>0</v>
      </c>
      <c r="N18" s="26">
        <v>2</v>
      </c>
      <c r="O18" s="53">
        <f t="shared" si="4"/>
        <v>5.5401662049861496E-3</v>
      </c>
      <c r="P18" s="26">
        <v>0</v>
      </c>
      <c r="Q18" s="53">
        <f t="shared" si="5"/>
        <v>0</v>
      </c>
      <c r="R18" s="26">
        <v>1</v>
      </c>
      <c r="S18" s="53">
        <f t="shared" si="6"/>
        <v>2.7700831024930748E-3</v>
      </c>
      <c r="T18" s="26">
        <v>20</v>
      </c>
      <c r="U18" s="53">
        <f t="shared" si="7"/>
        <v>5.5401662049861494E-2</v>
      </c>
      <c r="V18" s="26">
        <v>0</v>
      </c>
      <c r="W18" s="53">
        <f t="shared" si="8"/>
        <v>0</v>
      </c>
      <c r="X18" s="26">
        <v>0</v>
      </c>
      <c r="Y18" s="53">
        <f t="shared" si="9"/>
        <v>0</v>
      </c>
      <c r="Z18" s="26">
        <v>3</v>
      </c>
      <c r="AA18" s="53">
        <f t="shared" si="10"/>
        <v>8.3102493074792248E-3</v>
      </c>
      <c r="AB18" s="26">
        <v>1</v>
      </c>
      <c r="AC18" s="53">
        <f t="shared" si="11"/>
        <v>2.7700831024930748E-3</v>
      </c>
      <c r="AD18" s="26">
        <v>355</v>
      </c>
      <c r="AE18" s="53">
        <f t="shared" si="12"/>
        <v>0.9833795013850416</v>
      </c>
      <c r="AF18" s="26">
        <v>6</v>
      </c>
      <c r="AG18" s="53">
        <f t="shared" si="13"/>
        <v>1.662049861495845E-2</v>
      </c>
      <c r="AH18" s="26">
        <v>361</v>
      </c>
      <c r="AI18" s="59">
        <f t="shared" si="14"/>
        <v>1</v>
      </c>
      <c r="AJ18" s="29"/>
      <c r="AK18" s="23">
        <v>509</v>
      </c>
      <c r="AL18" s="65">
        <f t="shared" si="15"/>
        <v>0.70923379174852652</v>
      </c>
    </row>
    <row r="19" spans="1:38" s="5" customFormat="1" ht="20.25" customHeight="1">
      <c r="A19" s="44" t="s">
        <v>44</v>
      </c>
      <c r="B19" s="45" t="s">
        <v>45</v>
      </c>
      <c r="C19" s="20">
        <v>274</v>
      </c>
      <c r="D19" s="20" t="s">
        <v>6</v>
      </c>
      <c r="E19" s="46"/>
      <c r="F19" s="26">
        <v>209</v>
      </c>
      <c r="G19" s="53">
        <f t="shared" si="0"/>
        <v>0.56032171581769441</v>
      </c>
      <c r="H19" s="26">
        <v>128</v>
      </c>
      <c r="I19" s="53">
        <f t="shared" si="1"/>
        <v>0.34316353887399464</v>
      </c>
      <c r="J19" s="26">
        <v>1</v>
      </c>
      <c r="K19" s="53">
        <f t="shared" si="2"/>
        <v>2.6809651474530832E-3</v>
      </c>
      <c r="L19" s="26">
        <v>1</v>
      </c>
      <c r="M19" s="53">
        <f t="shared" si="3"/>
        <v>2.6809651474530832E-3</v>
      </c>
      <c r="N19" s="26">
        <v>0</v>
      </c>
      <c r="O19" s="53">
        <f t="shared" si="4"/>
        <v>0</v>
      </c>
      <c r="P19" s="26">
        <v>1</v>
      </c>
      <c r="Q19" s="53">
        <f t="shared" si="5"/>
        <v>2.6809651474530832E-3</v>
      </c>
      <c r="R19" s="26">
        <v>1</v>
      </c>
      <c r="S19" s="53">
        <f t="shared" si="6"/>
        <v>2.6809651474530832E-3</v>
      </c>
      <c r="T19" s="26">
        <v>13</v>
      </c>
      <c r="U19" s="53">
        <f t="shared" si="7"/>
        <v>3.4852546916890083E-2</v>
      </c>
      <c r="V19" s="26">
        <v>1</v>
      </c>
      <c r="W19" s="53">
        <f t="shared" si="8"/>
        <v>2.6809651474530832E-3</v>
      </c>
      <c r="X19" s="26">
        <v>1</v>
      </c>
      <c r="Y19" s="53">
        <f t="shared" si="9"/>
        <v>2.6809651474530832E-3</v>
      </c>
      <c r="Z19" s="26">
        <v>10</v>
      </c>
      <c r="AA19" s="53">
        <f t="shared" si="10"/>
        <v>2.6809651474530832E-2</v>
      </c>
      <c r="AB19" s="26">
        <v>0</v>
      </c>
      <c r="AC19" s="53">
        <f t="shared" si="11"/>
        <v>0</v>
      </c>
      <c r="AD19" s="26">
        <v>366</v>
      </c>
      <c r="AE19" s="53">
        <f t="shared" si="12"/>
        <v>0.98123324396782841</v>
      </c>
      <c r="AF19" s="26">
        <v>7</v>
      </c>
      <c r="AG19" s="53">
        <f t="shared" si="13"/>
        <v>1.876675603217158E-2</v>
      </c>
      <c r="AH19" s="26">
        <v>373</v>
      </c>
      <c r="AI19" s="59">
        <f t="shared" si="14"/>
        <v>1</v>
      </c>
      <c r="AJ19" s="29"/>
      <c r="AK19" s="23">
        <v>508</v>
      </c>
      <c r="AL19" s="65">
        <f t="shared" si="15"/>
        <v>0.73425196850393704</v>
      </c>
    </row>
    <row r="20" spans="1:38" s="5" customFormat="1" ht="20.25" customHeight="1">
      <c r="A20" s="44" t="s">
        <v>44</v>
      </c>
      <c r="B20" s="45" t="s">
        <v>45</v>
      </c>
      <c r="C20" s="20">
        <v>275</v>
      </c>
      <c r="D20" s="20" t="s">
        <v>5</v>
      </c>
      <c r="E20" s="46"/>
      <c r="F20" s="26">
        <v>236</v>
      </c>
      <c r="G20" s="53">
        <f t="shared" si="0"/>
        <v>0.55529411764705883</v>
      </c>
      <c r="H20" s="26">
        <v>157</v>
      </c>
      <c r="I20" s="53">
        <f t="shared" si="1"/>
        <v>0.36941176470588233</v>
      </c>
      <c r="J20" s="26">
        <v>2</v>
      </c>
      <c r="K20" s="53">
        <f t="shared" si="2"/>
        <v>4.7058823529411761E-3</v>
      </c>
      <c r="L20" s="26">
        <v>1</v>
      </c>
      <c r="M20" s="53">
        <f t="shared" si="3"/>
        <v>2.352941176470588E-3</v>
      </c>
      <c r="N20" s="26">
        <v>4</v>
      </c>
      <c r="O20" s="53">
        <f t="shared" si="4"/>
        <v>9.4117647058823521E-3</v>
      </c>
      <c r="P20" s="26">
        <v>1</v>
      </c>
      <c r="Q20" s="53">
        <f t="shared" si="5"/>
        <v>2.352941176470588E-3</v>
      </c>
      <c r="R20" s="26">
        <v>3</v>
      </c>
      <c r="S20" s="53">
        <f t="shared" si="6"/>
        <v>7.058823529411765E-3</v>
      </c>
      <c r="T20" s="26">
        <v>8</v>
      </c>
      <c r="U20" s="53">
        <f t="shared" si="7"/>
        <v>1.8823529411764704E-2</v>
      </c>
      <c r="V20" s="26">
        <v>0</v>
      </c>
      <c r="W20" s="53">
        <f t="shared" si="8"/>
        <v>0</v>
      </c>
      <c r="X20" s="26">
        <v>0</v>
      </c>
      <c r="Y20" s="53">
        <f t="shared" si="9"/>
        <v>0</v>
      </c>
      <c r="Z20" s="26">
        <v>3</v>
      </c>
      <c r="AA20" s="53">
        <f t="shared" si="10"/>
        <v>7.058823529411765E-3</v>
      </c>
      <c r="AB20" s="26">
        <v>1</v>
      </c>
      <c r="AC20" s="53">
        <f t="shared" si="11"/>
        <v>2.352941176470588E-3</v>
      </c>
      <c r="AD20" s="26">
        <v>416</v>
      </c>
      <c r="AE20" s="53">
        <f t="shared" si="12"/>
        <v>0.97882352941176476</v>
      </c>
      <c r="AF20" s="26">
        <v>9</v>
      </c>
      <c r="AG20" s="53">
        <f t="shared" si="13"/>
        <v>2.1176470588235293E-2</v>
      </c>
      <c r="AH20" s="26">
        <v>425</v>
      </c>
      <c r="AI20" s="59">
        <f t="shared" si="14"/>
        <v>1</v>
      </c>
      <c r="AJ20" s="29"/>
      <c r="AK20" s="23">
        <v>567</v>
      </c>
      <c r="AL20" s="65">
        <f t="shared" si="15"/>
        <v>0.74955908289241624</v>
      </c>
    </row>
    <row r="21" spans="1:38" s="5" customFormat="1" ht="20.25" customHeight="1">
      <c r="A21" s="44" t="s">
        <v>44</v>
      </c>
      <c r="B21" s="45" t="s">
        <v>45</v>
      </c>
      <c r="C21" s="20">
        <v>276</v>
      </c>
      <c r="D21" s="20" t="s">
        <v>5</v>
      </c>
      <c r="E21" s="46"/>
      <c r="F21" s="26">
        <v>146</v>
      </c>
      <c r="G21" s="53">
        <f t="shared" si="0"/>
        <v>0.58167330677290841</v>
      </c>
      <c r="H21" s="26">
        <v>94</v>
      </c>
      <c r="I21" s="53">
        <f t="shared" si="1"/>
        <v>0.37450199203187251</v>
      </c>
      <c r="J21" s="26">
        <v>1</v>
      </c>
      <c r="K21" s="53">
        <f t="shared" si="2"/>
        <v>3.9840637450199202E-3</v>
      </c>
      <c r="L21" s="26">
        <v>1</v>
      </c>
      <c r="M21" s="53">
        <f t="shared" si="3"/>
        <v>3.9840637450199202E-3</v>
      </c>
      <c r="N21" s="26">
        <v>0</v>
      </c>
      <c r="O21" s="53">
        <f t="shared" si="4"/>
        <v>0</v>
      </c>
      <c r="P21" s="26">
        <v>0</v>
      </c>
      <c r="Q21" s="53">
        <f t="shared" si="5"/>
        <v>0</v>
      </c>
      <c r="R21" s="26">
        <v>0</v>
      </c>
      <c r="S21" s="53">
        <f t="shared" si="6"/>
        <v>0</v>
      </c>
      <c r="T21" s="26">
        <v>4</v>
      </c>
      <c r="U21" s="53">
        <f t="shared" si="7"/>
        <v>1.5936254980079681E-2</v>
      </c>
      <c r="V21" s="26">
        <v>1</v>
      </c>
      <c r="W21" s="53">
        <f t="shared" si="8"/>
        <v>3.9840637450199202E-3</v>
      </c>
      <c r="X21" s="26">
        <v>0</v>
      </c>
      <c r="Y21" s="53">
        <f t="shared" si="9"/>
        <v>0</v>
      </c>
      <c r="Z21" s="26">
        <v>0</v>
      </c>
      <c r="AA21" s="53">
        <f t="shared" si="10"/>
        <v>0</v>
      </c>
      <c r="AB21" s="26">
        <v>1</v>
      </c>
      <c r="AC21" s="53">
        <f t="shared" si="11"/>
        <v>3.9840637450199202E-3</v>
      </c>
      <c r="AD21" s="26">
        <v>248</v>
      </c>
      <c r="AE21" s="53">
        <f t="shared" si="12"/>
        <v>0.98804780876494025</v>
      </c>
      <c r="AF21" s="26">
        <v>3</v>
      </c>
      <c r="AG21" s="53">
        <f t="shared" si="13"/>
        <v>1.1952191235059761E-2</v>
      </c>
      <c r="AH21" s="26">
        <v>251</v>
      </c>
      <c r="AI21" s="59">
        <f t="shared" si="14"/>
        <v>1</v>
      </c>
      <c r="AJ21" s="29"/>
      <c r="AK21" s="23">
        <v>359</v>
      </c>
      <c r="AL21" s="65">
        <f t="shared" si="15"/>
        <v>0.69916434540389971</v>
      </c>
    </row>
    <row r="22" spans="1:38" s="5" customFormat="1" ht="20.25" customHeight="1">
      <c r="A22" s="44" t="s">
        <v>44</v>
      </c>
      <c r="B22" s="45" t="s">
        <v>45</v>
      </c>
      <c r="C22" s="20">
        <v>277</v>
      </c>
      <c r="D22" s="20" t="s">
        <v>5</v>
      </c>
      <c r="E22" s="46"/>
      <c r="F22" s="26">
        <v>184</v>
      </c>
      <c r="G22" s="53">
        <f t="shared" si="0"/>
        <v>0.51830985915492955</v>
      </c>
      <c r="H22" s="26">
        <v>158</v>
      </c>
      <c r="I22" s="53">
        <f t="shared" si="1"/>
        <v>0.44507042253521129</v>
      </c>
      <c r="J22" s="26">
        <v>0</v>
      </c>
      <c r="K22" s="53">
        <f t="shared" si="2"/>
        <v>0</v>
      </c>
      <c r="L22" s="26">
        <v>0</v>
      </c>
      <c r="M22" s="53">
        <f t="shared" si="3"/>
        <v>0</v>
      </c>
      <c r="N22" s="26">
        <v>0</v>
      </c>
      <c r="O22" s="53">
        <f t="shared" si="4"/>
        <v>0</v>
      </c>
      <c r="P22" s="26">
        <v>0</v>
      </c>
      <c r="Q22" s="53">
        <f t="shared" si="5"/>
        <v>0</v>
      </c>
      <c r="R22" s="26">
        <v>1</v>
      </c>
      <c r="S22" s="53">
        <f t="shared" si="6"/>
        <v>2.8169014084507044E-3</v>
      </c>
      <c r="T22" s="26">
        <v>6</v>
      </c>
      <c r="U22" s="53">
        <f t="shared" si="7"/>
        <v>1.6901408450704224E-2</v>
      </c>
      <c r="V22" s="26">
        <v>0</v>
      </c>
      <c r="W22" s="53">
        <f t="shared" si="8"/>
        <v>0</v>
      </c>
      <c r="X22" s="26">
        <v>0</v>
      </c>
      <c r="Y22" s="53">
        <f t="shared" si="9"/>
        <v>0</v>
      </c>
      <c r="Z22" s="26">
        <v>0</v>
      </c>
      <c r="AA22" s="53">
        <f t="shared" si="10"/>
        <v>0</v>
      </c>
      <c r="AB22" s="26">
        <v>1</v>
      </c>
      <c r="AC22" s="53">
        <f t="shared" si="11"/>
        <v>2.8169014084507044E-3</v>
      </c>
      <c r="AD22" s="26">
        <v>350</v>
      </c>
      <c r="AE22" s="53">
        <f t="shared" si="12"/>
        <v>0.9859154929577465</v>
      </c>
      <c r="AF22" s="26">
        <v>5</v>
      </c>
      <c r="AG22" s="53">
        <f t="shared" si="13"/>
        <v>1.4084507042253521E-2</v>
      </c>
      <c r="AH22" s="26">
        <v>355</v>
      </c>
      <c r="AI22" s="59">
        <f t="shared" si="14"/>
        <v>1</v>
      </c>
      <c r="AJ22" s="29"/>
      <c r="AK22" s="23">
        <v>504</v>
      </c>
      <c r="AL22" s="65">
        <f t="shared" si="15"/>
        <v>0.70436507936507942</v>
      </c>
    </row>
    <row r="23" spans="1:38" s="5" customFormat="1" ht="20.25" customHeight="1">
      <c r="A23" s="44" t="s">
        <v>44</v>
      </c>
      <c r="B23" s="45" t="s">
        <v>45</v>
      </c>
      <c r="C23" s="20">
        <v>277</v>
      </c>
      <c r="D23" s="20" t="s">
        <v>6</v>
      </c>
      <c r="E23" s="46"/>
      <c r="F23" s="26">
        <v>202</v>
      </c>
      <c r="G23" s="53">
        <f t="shared" si="0"/>
        <v>0.54155495978552282</v>
      </c>
      <c r="H23" s="26">
        <v>148</v>
      </c>
      <c r="I23" s="53">
        <f t="shared" si="1"/>
        <v>0.39678284182305629</v>
      </c>
      <c r="J23" s="26">
        <v>1</v>
      </c>
      <c r="K23" s="53">
        <f t="shared" si="2"/>
        <v>2.6809651474530832E-3</v>
      </c>
      <c r="L23" s="26">
        <v>0</v>
      </c>
      <c r="M23" s="53">
        <f t="shared" si="3"/>
        <v>0</v>
      </c>
      <c r="N23" s="26">
        <v>2</v>
      </c>
      <c r="O23" s="53">
        <f t="shared" si="4"/>
        <v>5.3619302949061663E-3</v>
      </c>
      <c r="P23" s="26">
        <v>1</v>
      </c>
      <c r="Q23" s="53">
        <f t="shared" si="5"/>
        <v>2.6809651474530832E-3</v>
      </c>
      <c r="R23" s="26">
        <v>1</v>
      </c>
      <c r="S23" s="53">
        <f t="shared" si="6"/>
        <v>2.6809651474530832E-3</v>
      </c>
      <c r="T23" s="26">
        <v>6</v>
      </c>
      <c r="U23" s="53">
        <f t="shared" si="7"/>
        <v>1.6085790884718499E-2</v>
      </c>
      <c r="V23" s="26">
        <v>1</v>
      </c>
      <c r="W23" s="53">
        <f t="shared" si="8"/>
        <v>2.6809651474530832E-3</v>
      </c>
      <c r="X23" s="26">
        <v>0</v>
      </c>
      <c r="Y23" s="53">
        <f t="shared" si="9"/>
        <v>0</v>
      </c>
      <c r="Z23" s="26">
        <v>3</v>
      </c>
      <c r="AA23" s="53">
        <f t="shared" si="10"/>
        <v>8.0428954423592495E-3</v>
      </c>
      <c r="AB23" s="26">
        <v>1</v>
      </c>
      <c r="AC23" s="53">
        <f t="shared" si="11"/>
        <v>2.6809651474530832E-3</v>
      </c>
      <c r="AD23" s="26">
        <v>366</v>
      </c>
      <c r="AE23" s="53">
        <f t="shared" si="12"/>
        <v>0.98123324396782841</v>
      </c>
      <c r="AF23" s="26">
        <v>7</v>
      </c>
      <c r="AG23" s="53">
        <f t="shared" si="13"/>
        <v>1.876675603217158E-2</v>
      </c>
      <c r="AH23" s="26">
        <v>373</v>
      </c>
      <c r="AI23" s="59">
        <f t="shared" si="14"/>
        <v>1</v>
      </c>
      <c r="AJ23" s="29"/>
      <c r="AK23" s="23">
        <v>504</v>
      </c>
      <c r="AL23" s="65">
        <f t="shared" si="15"/>
        <v>0.74007936507936511</v>
      </c>
    </row>
    <row r="24" spans="1:38" s="5" customFormat="1" ht="20.25" customHeight="1">
      <c r="A24" s="44" t="s">
        <v>44</v>
      </c>
      <c r="B24" s="45" t="s">
        <v>45</v>
      </c>
      <c r="C24" s="20">
        <v>277</v>
      </c>
      <c r="D24" s="20" t="s">
        <v>9</v>
      </c>
      <c r="E24" s="46"/>
      <c r="F24" s="26">
        <v>203</v>
      </c>
      <c r="G24" s="53">
        <f t="shared" si="0"/>
        <v>0.57344632768361581</v>
      </c>
      <c r="H24" s="26">
        <v>131</v>
      </c>
      <c r="I24" s="53">
        <f t="shared" si="1"/>
        <v>0.37005649717514122</v>
      </c>
      <c r="J24" s="26">
        <v>2</v>
      </c>
      <c r="K24" s="53">
        <f t="shared" si="2"/>
        <v>5.6497175141242938E-3</v>
      </c>
      <c r="L24" s="26">
        <v>0</v>
      </c>
      <c r="M24" s="53">
        <f t="shared" si="3"/>
        <v>0</v>
      </c>
      <c r="N24" s="26">
        <v>1</v>
      </c>
      <c r="O24" s="53">
        <f t="shared" si="4"/>
        <v>2.8248587570621469E-3</v>
      </c>
      <c r="P24" s="26">
        <v>2</v>
      </c>
      <c r="Q24" s="53">
        <f t="shared" si="5"/>
        <v>5.6497175141242938E-3</v>
      </c>
      <c r="R24" s="26">
        <v>0</v>
      </c>
      <c r="S24" s="53">
        <f t="shared" si="6"/>
        <v>0</v>
      </c>
      <c r="T24" s="26">
        <v>3</v>
      </c>
      <c r="U24" s="53">
        <f t="shared" si="7"/>
        <v>8.4745762711864406E-3</v>
      </c>
      <c r="V24" s="26">
        <v>0</v>
      </c>
      <c r="W24" s="53">
        <f t="shared" si="8"/>
        <v>0</v>
      </c>
      <c r="X24" s="26">
        <v>1</v>
      </c>
      <c r="Y24" s="53">
        <f t="shared" si="9"/>
        <v>2.8248587570621469E-3</v>
      </c>
      <c r="Z24" s="26">
        <v>5</v>
      </c>
      <c r="AA24" s="53">
        <f t="shared" si="10"/>
        <v>1.4124293785310734E-2</v>
      </c>
      <c r="AB24" s="26">
        <v>0</v>
      </c>
      <c r="AC24" s="53">
        <f t="shared" si="11"/>
        <v>0</v>
      </c>
      <c r="AD24" s="26">
        <v>348</v>
      </c>
      <c r="AE24" s="53">
        <f t="shared" si="12"/>
        <v>0.98305084745762716</v>
      </c>
      <c r="AF24" s="26">
        <v>6</v>
      </c>
      <c r="AG24" s="53">
        <f t="shared" si="13"/>
        <v>1.6949152542372881E-2</v>
      </c>
      <c r="AH24" s="26">
        <v>354</v>
      </c>
      <c r="AI24" s="59">
        <f t="shared" si="14"/>
        <v>1</v>
      </c>
      <c r="AJ24" s="29"/>
      <c r="AK24" s="23">
        <v>503</v>
      </c>
      <c r="AL24" s="65">
        <f t="shared" si="15"/>
        <v>0.70377733598409542</v>
      </c>
    </row>
    <row r="25" spans="1:38" s="5" customFormat="1" ht="20.25" customHeight="1">
      <c r="A25" s="44" t="s">
        <v>44</v>
      </c>
      <c r="B25" s="45" t="s">
        <v>45</v>
      </c>
      <c r="C25" s="20">
        <v>278</v>
      </c>
      <c r="D25" s="20" t="s">
        <v>5</v>
      </c>
      <c r="E25" s="46"/>
      <c r="F25" s="26">
        <v>230</v>
      </c>
      <c r="G25" s="53">
        <f t="shared" si="0"/>
        <v>0.58080808080808077</v>
      </c>
      <c r="H25" s="26">
        <v>124</v>
      </c>
      <c r="I25" s="53">
        <f t="shared" si="1"/>
        <v>0.31313131313131315</v>
      </c>
      <c r="J25" s="26">
        <v>1</v>
      </c>
      <c r="K25" s="53">
        <f t="shared" si="2"/>
        <v>2.5252525252525255E-3</v>
      </c>
      <c r="L25" s="26">
        <v>3</v>
      </c>
      <c r="M25" s="53">
        <f t="shared" si="3"/>
        <v>7.575757575757576E-3</v>
      </c>
      <c r="N25" s="26">
        <v>0</v>
      </c>
      <c r="O25" s="53">
        <f t="shared" si="4"/>
        <v>0</v>
      </c>
      <c r="P25" s="26">
        <v>0</v>
      </c>
      <c r="Q25" s="53">
        <f t="shared" si="5"/>
        <v>0</v>
      </c>
      <c r="R25" s="26">
        <v>2</v>
      </c>
      <c r="S25" s="53">
        <f t="shared" si="6"/>
        <v>5.0505050505050509E-3</v>
      </c>
      <c r="T25" s="26">
        <v>10</v>
      </c>
      <c r="U25" s="53">
        <f t="shared" si="7"/>
        <v>2.5252525252525252E-2</v>
      </c>
      <c r="V25" s="26">
        <v>0</v>
      </c>
      <c r="W25" s="53">
        <f t="shared" si="8"/>
        <v>0</v>
      </c>
      <c r="X25" s="26">
        <v>2</v>
      </c>
      <c r="Y25" s="53">
        <f t="shared" si="9"/>
        <v>5.0505050505050509E-3</v>
      </c>
      <c r="Z25" s="26">
        <v>6</v>
      </c>
      <c r="AA25" s="53">
        <f t="shared" si="10"/>
        <v>1.5151515151515152E-2</v>
      </c>
      <c r="AB25" s="26">
        <v>11</v>
      </c>
      <c r="AC25" s="53">
        <f t="shared" si="11"/>
        <v>2.7777777777777776E-2</v>
      </c>
      <c r="AD25" s="26">
        <v>389</v>
      </c>
      <c r="AE25" s="53">
        <f t="shared" si="12"/>
        <v>0.98232323232323238</v>
      </c>
      <c r="AF25" s="26">
        <v>7</v>
      </c>
      <c r="AG25" s="53">
        <f t="shared" si="13"/>
        <v>1.7676767676767676E-2</v>
      </c>
      <c r="AH25" s="26">
        <v>396</v>
      </c>
      <c r="AI25" s="59">
        <f t="shared" si="14"/>
        <v>1</v>
      </c>
      <c r="AJ25" s="29"/>
      <c r="AK25" s="23">
        <v>640</v>
      </c>
      <c r="AL25" s="65">
        <f t="shared" si="15"/>
        <v>0.61875000000000002</v>
      </c>
    </row>
    <row r="26" spans="1:38" s="5" customFormat="1" ht="20.25" customHeight="1">
      <c r="A26" s="44" t="s">
        <v>44</v>
      </c>
      <c r="B26" s="45" t="s">
        <v>45</v>
      </c>
      <c r="C26" s="20">
        <v>278</v>
      </c>
      <c r="D26" s="20" t="s">
        <v>14</v>
      </c>
      <c r="E26" s="46"/>
      <c r="F26" s="26">
        <v>132</v>
      </c>
      <c r="G26" s="53">
        <f t="shared" si="0"/>
        <v>0.47826086956521741</v>
      </c>
      <c r="H26" s="26">
        <v>117</v>
      </c>
      <c r="I26" s="53">
        <f t="shared" si="1"/>
        <v>0.42391304347826086</v>
      </c>
      <c r="J26" s="26">
        <v>3</v>
      </c>
      <c r="K26" s="53">
        <f t="shared" si="2"/>
        <v>1.0869565217391304E-2</v>
      </c>
      <c r="L26" s="26">
        <v>2</v>
      </c>
      <c r="M26" s="53">
        <f t="shared" si="3"/>
        <v>7.246376811594203E-3</v>
      </c>
      <c r="N26" s="26">
        <v>1</v>
      </c>
      <c r="O26" s="53">
        <f t="shared" si="4"/>
        <v>3.6231884057971015E-3</v>
      </c>
      <c r="P26" s="26">
        <v>2</v>
      </c>
      <c r="Q26" s="53">
        <f t="shared" si="5"/>
        <v>7.246376811594203E-3</v>
      </c>
      <c r="R26" s="26">
        <v>1</v>
      </c>
      <c r="S26" s="53">
        <f t="shared" si="6"/>
        <v>3.6231884057971015E-3</v>
      </c>
      <c r="T26" s="26">
        <v>4</v>
      </c>
      <c r="U26" s="53">
        <f t="shared" si="7"/>
        <v>1.4492753623188406E-2</v>
      </c>
      <c r="V26" s="26">
        <v>0</v>
      </c>
      <c r="W26" s="53">
        <f t="shared" si="8"/>
        <v>0</v>
      </c>
      <c r="X26" s="26">
        <v>0</v>
      </c>
      <c r="Y26" s="53">
        <f t="shared" si="9"/>
        <v>0</v>
      </c>
      <c r="Z26" s="26">
        <v>8</v>
      </c>
      <c r="AA26" s="53">
        <f t="shared" si="10"/>
        <v>2.8985507246376812E-2</v>
      </c>
      <c r="AB26" s="26">
        <v>0</v>
      </c>
      <c r="AC26" s="53">
        <f t="shared" si="11"/>
        <v>0</v>
      </c>
      <c r="AD26" s="26">
        <v>270</v>
      </c>
      <c r="AE26" s="53">
        <f t="shared" si="12"/>
        <v>0.97826086956521741</v>
      </c>
      <c r="AF26" s="26">
        <v>6</v>
      </c>
      <c r="AG26" s="53">
        <f t="shared" si="13"/>
        <v>2.1739130434782608E-2</v>
      </c>
      <c r="AH26" s="26">
        <v>276</v>
      </c>
      <c r="AI26" s="59">
        <f t="shared" si="14"/>
        <v>1</v>
      </c>
      <c r="AJ26" s="29"/>
      <c r="AK26" s="23">
        <v>357</v>
      </c>
      <c r="AL26" s="65">
        <f t="shared" si="15"/>
        <v>0.77310924369747902</v>
      </c>
    </row>
    <row r="27" spans="1:38" s="5" customFormat="1" ht="20.25" customHeight="1">
      <c r="A27" s="44" t="s">
        <v>44</v>
      </c>
      <c r="B27" s="45" t="s">
        <v>45</v>
      </c>
      <c r="C27" s="20">
        <v>278</v>
      </c>
      <c r="D27" s="20" t="s">
        <v>18</v>
      </c>
      <c r="E27" s="46"/>
      <c r="F27" s="26">
        <v>222</v>
      </c>
      <c r="G27" s="53">
        <f t="shared" si="0"/>
        <v>0.53110047846889952</v>
      </c>
      <c r="H27" s="26">
        <v>119</v>
      </c>
      <c r="I27" s="53">
        <f t="shared" si="1"/>
        <v>0.28468899521531099</v>
      </c>
      <c r="J27" s="26">
        <v>3</v>
      </c>
      <c r="K27" s="53">
        <f t="shared" si="2"/>
        <v>7.1770334928229667E-3</v>
      </c>
      <c r="L27" s="26">
        <v>2</v>
      </c>
      <c r="M27" s="53">
        <f t="shared" si="3"/>
        <v>4.7846889952153108E-3</v>
      </c>
      <c r="N27" s="26">
        <v>0</v>
      </c>
      <c r="O27" s="53">
        <f t="shared" si="4"/>
        <v>0</v>
      </c>
      <c r="P27" s="26">
        <v>3</v>
      </c>
      <c r="Q27" s="53">
        <f t="shared" si="5"/>
        <v>7.1770334928229667E-3</v>
      </c>
      <c r="R27" s="26">
        <v>2</v>
      </c>
      <c r="S27" s="53">
        <f t="shared" si="6"/>
        <v>4.7846889952153108E-3</v>
      </c>
      <c r="T27" s="26">
        <v>15</v>
      </c>
      <c r="U27" s="53">
        <f t="shared" si="7"/>
        <v>3.5885167464114832E-2</v>
      </c>
      <c r="V27" s="26">
        <v>1</v>
      </c>
      <c r="W27" s="53">
        <f t="shared" si="8"/>
        <v>2.3923444976076554E-3</v>
      </c>
      <c r="X27" s="26">
        <v>1</v>
      </c>
      <c r="Y27" s="53">
        <f t="shared" si="9"/>
        <v>2.3923444976076554E-3</v>
      </c>
      <c r="Z27" s="26">
        <v>0</v>
      </c>
      <c r="AA27" s="53">
        <f t="shared" si="10"/>
        <v>0</v>
      </c>
      <c r="AB27" s="26">
        <v>24</v>
      </c>
      <c r="AC27" s="53">
        <f t="shared" si="11"/>
        <v>5.7416267942583733E-2</v>
      </c>
      <c r="AD27" s="26">
        <v>392</v>
      </c>
      <c r="AE27" s="53">
        <f t="shared" si="12"/>
        <v>0.93779904306220097</v>
      </c>
      <c r="AF27" s="26">
        <v>26</v>
      </c>
      <c r="AG27" s="53">
        <f t="shared" si="13"/>
        <v>6.2200956937799042E-2</v>
      </c>
      <c r="AH27" s="26">
        <v>418</v>
      </c>
      <c r="AI27" s="59">
        <f t="shared" si="14"/>
        <v>1</v>
      </c>
      <c r="AJ27" s="29"/>
      <c r="AK27" s="23">
        <v>686</v>
      </c>
      <c r="AL27" s="65">
        <f t="shared" si="15"/>
        <v>0.60932944606413997</v>
      </c>
    </row>
    <row r="28" spans="1:38" s="5" customFormat="1" ht="20.25" customHeight="1">
      <c r="A28" s="44" t="s">
        <v>44</v>
      </c>
      <c r="B28" s="45" t="s">
        <v>45</v>
      </c>
      <c r="C28" s="20">
        <v>278</v>
      </c>
      <c r="D28" s="20" t="s">
        <v>19</v>
      </c>
      <c r="E28" s="46"/>
      <c r="F28" s="26">
        <v>230</v>
      </c>
      <c r="G28" s="53">
        <f t="shared" si="0"/>
        <v>0.52511415525114158</v>
      </c>
      <c r="H28" s="26">
        <v>133</v>
      </c>
      <c r="I28" s="53">
        <f t="shared" si="1"/>
        <v>0.30365296803652969</v>
      </c>
      <c r="J28" s="26">
        <v>3</v>
      </c>
      <c r="K28" s="53">
        <f t="shared" si="2"/>
        <v>6.8493150684931503E-3</v>
      </c>
      <c r="L28" s="26">
        <v>4</v>
      </c>
      <c r="M28" s="53">
        <f t="shared" si="3"/>
        <v>9.1324200913242004E-3</v>
      </c>
      <c r="N28" s="26">
        <v>1</v>
      </c>
      <c r="O28" s="53">
        <f t="shared" si="4"/>
        <v>2.2831050228310501E-3</v>
      </c>
      <c r="P28" s="26">
        <v>2</v>
      </c>
      <c r="Q28" s="53">
        <f t="shared" si="5"/>
        <v>4.5662100456621002E-3</v>
      </c>
      <c r="R28" s="26">
        <v>0</v>
      </c>
      <c r="S28" s="53">
        <f t="shared" si="6"/>
        <v>0</v>
      </c>
      <c r="T28" s="26">
        <v>9</v>
      </c>
      <c r="U28" s="53">
        <f t="shared" si="7"/>
        <v>2.0547945205479451E-2</v>
      </c>
      <c r="V28" s="26">
        <v>0</v>
      </c>
      <c r="W28" s="53">
        <f t="shared" si="8"/>
        <v>0</v>
      </c>
      <c r="X28" s="26">
        <v>1</v>
      </c>
      <c r="Y28" s="53">
        <f t="shared" si="9"/>
        <v>2.2831050228310501E-3</v>
      </c>
      <c r="Z28" s="26">
        <v>3</v>
      </c>
      <c r="AA28" s="53">
        <f t="shared" si="10"/>
        <v>6.8493150684931503E-3</v>
      </c>
      <c r="AB28" s="26">
        <v>29</v>
      </c>
      <c r="AC28" s="53">
        <f t="shared" si="11"/>
        <v>6.6210045662100453E-2</v>
      </c>
      <c r="AD28" s="26">
        <v>415</v>
      </c>
      <c r="AE28" s="53">
        <f t="shared" si="12"/>
        <v>0.94748858447488582</v>
      </c>
      <c r="AF28" s="26">
        <v>23</v>
      </c>
      <c r="AG28" s="53">
        <f t="shared" si="13"/>
        <v>5.2511415525114152E-2</v>
      </c>
      <c r="AH28" s="26">
        <v>438</v>
      </c>
      <c r="AI28" s="59">
        <f t="shared" si="14"/>
        <v>1</v>
      </c>
      <c r="AJ28" s="29"/>
      <c r="AK28" s="23">
        <v>686</v>
      </c>
      <c r="AL28" s="65">
        <f t="shared" si="15"/>
        <v>0.63848396501457727</v>
      </c>
    </row>
    <row r="29" spans="1:38" s="5" customFormat="1" ht="20.25" customHeight="1">
      <c r="A29" s="44" t="s">
        <v>44</v>
      </c>
      <c r="B29" s="45" t="s">
        <v>45</v>
      </c>
      <c r="C29" s="20">
        <v>278</v>
      </c>
      <c r="D29" s="20" t="s">
        <v>20</v>
      </c>
      <c r="E29" s="46"/>
      <c r="F29" s="26">
        <v>253</v>
      </c>
      <c r="G29" s="53">
        <f t="shared" si="0"/>
        <v>0.57630979498861046</v>
      </c>
      <c r="H29" s="26">
        <v>136</v>
      </c>
      <c r="I29" s="53">
        <f t="shared" si="1"/>
        <v>0.30979498861047838</v>
      </c>
      <c r="J29" s="26">
        <v>0</v>
      </c>
      <c r="K29" s="53">
        <f t="shared" si="2"/>
        <v>0</v>
      </c>
      <c r="L29" s="26">
        <v>3</v>
      </c>
      <c r="M29" s="53">
        <f t="shared" si="3"/>
        <v>6.8337129840546698E-3</v>
      </c>
      <c r="N29" s="26">
        <v>0</v>
      </c>
      <c r="O29" s="53">
        <f t="shared" si="4"/>
        <v>0</v>
      </c>
      <c r="P29" s="26">
        <v>2</v>
      </c>
      <c r="Q29" s="53">
        <f t="shared" si="5"/>
        <v>4.5558086560364463E-3</v>
      </c>
      <c r="R29" s="26">
        <v>2</v>
      </c>
      <c r="S29" s="53">
        <f t="shared" si="6"/>
        <v>4.5558086560364463E-3</v>
      </c>
      <c r="T29" s="26">
        <v>16</v>
      </c>
      <c r="U29" s="53">
        <f t="shared" si="7"/>
        <v>3.644646924829157E-2</v>
      </c>
      <c r="V29" s="26">
        <v>1</v>
      </c>
      <c r="W29" s="53">
        <f t="shared" si="8"/>
        <v>2.2779043280182231E-3</v>
      </c>
      <c r="X29" s="26">
        <v>0</v>
      </c>
      <c r="Y29" s="53">
        <f t="shared" si="9"/>
        <v>0</v>
      </c>
      <c r="Z29" s="26">
        <v>0</v>
      </c>
      <c r="AA29" s="53">
        <f t="shared" si="10"/>
        <v>0</v>
      </c>
      <c r="AB29" s="26">
        <v>16</v>
      </c>
      <c r="AC29" s="53">
        <f t="shared" si="11"/>
        <v>3.644646924829157E-2</v>
      </c>
      <c r="AD29" s="26">
        <v>429</v>
      </c>
      <c r="AE29" s="53">
        <f t="shared" si="12"/>
        <v>0.97722095671981779</v>
      </c>
      <c r="AF29" s="26">
        <v>10</v>
      </c>
      <c r="AG29" s="53">
        <f t="shared" si="13"/>
        <v>2.2779043280182234E-2</v>
      </c>
      <c r="AH29" s="26">
        <v>439</v>
      </c>
      <c r="AI29" s="59">
        <f t="shared" si="14"/>
        <v>1</v>
      </c>
      <c r="AJ29" s="29"/>
      <c r="AK29" s="23">
        <v>686</v>
      </c>
      <c r="AL29" s="65">
        <f t="shared" si="15"/>
        <v>0.63994169096209907</v>
      </c>
    </row>
    <row r="30" spans="1:38" s="5" customFormat="1" ht="20.25" customHeight="1">
      <c r="A30" s="44" t="s">
        <v>44</v>
      </c>
      <c r="B30" s="45" t="s">
        <v>45</v>
      </c>
      <c r="C30" s="20">
        <v>279</v>
      </c>
      <c r="D30" s="20" t="s">
        <v>5</v>
      </c>
      <c r="E30" s="46"/>
      <c r="F30" s="26">
        <v>228</v>
      </c>
      <c r="G30" s="53">
        <f t="shared" si="0"/>
        <v>0.54156769596199528</v>
      </c>
      <c r="H30" s="26">
        <v>139</v>
      </c>
      <c r="I30" s="53">
        <f t="shared" si="1"/>
        <v>0.33016627078384797</v>
      </c>
      <c r="J30" s="26">
        <v>3</v>
      </c>
      <c r="K30" s="53">
        <f t="shared" si="2"/>
        <v>7.1258907363420431E-3</v>
      </c>
      <c r="L30" s="26">
        <v>2</v>
      </c>
      <c r="M30" s="53">
        <f t="shared" si="3"/>
        <v>4.7505938242280287E-3</v>
      </c>
      <c r="N30" s="26">
        <v>2</v>
      </c>
      <c r="O30" s="53">
        <f t="shared" si="4"/>
        <v>4.7505938242280287E-3</v>
      </c>
      <c r="P30" s="26">
        <v>2</v>
      </c>
      <c r="Q30" s="53">
        <f t="shared" si="5"/>
        <v>4.7505938242280287E-3</v>
      </c>
      <c r="R30" s="26">
        <v>4</v>
      </c>
      <c r="S30" s="53">
        <f t="shared" si="6"/>
        <v>9.5011876484560574E-3</v>
      </c>
      <c r="T30" s="26">
        <v>24</v>
      </c>
      <c r="U30" s="53">
        <f t="shared" si="7"/>
        <v>5.7007125890736345E-2</v>
      </c>
      <c r="V30" s="26">
        <v>0</v>
      </c>
      <c r="W30" s="53">
        <f t="shared" si="8"/>
        <v>0</v>
      </c>
      <c r="X30" s="26">
        <v>0</v>
      </c>
      <c r="Y30" s="53">
        <f t="shared" si="9"/>
        <v>0</v>
      </c>
      <c r="Z30" s="26">
        <v>10</v>
      </c>
      <c r="AA30" s="53">
        <f t="shared" si="10"/>
        <v>2.3752969121140142E-2</v>
      </c>
      <c r="AB30" s="26">
        <v>0</v>
      </c>
      <c r="AC30" s="53">
        <f t="shared" si="11"/>
        <v>0</v>
      </c>
      <c r="AD30" s="26">
        <v>414</v>
      </c>
      <c r="AE30" s="53">
        <f t="shared" si="12"/>
        <v>0.98337292161520184</v>
      </c>
      <c r="AF30" s="26">
        <v>7</v>
      </c>
      <c r="AG30" s="53">
        <f t="shared" si="13"/>
        <v>1.66270783847981E-2</v>
      </c>
      <c r="AH30" s="26">
        <v>421</v>
      </c>
      <c r="AI30" s="59">
        <f t="shared" si="14"/>
        <v>1</v>
      </c>
      <c r="AJ30" s="29"/>
      <c r="AK30" s="23">
        <v>628</v>
      </c>
      <c r="AL30" s="65">
        <f t="shared" si="15"/>
        <v>0.67038216560509556</v>
      </c>
    </row>
    <row r="31" spans="1:38" s="5" customFormat="1" ht="20.25" customHeight="1">
      <c r="A31" s="44" t="s">
        <v>44</v>
      </c>
      <c r="B31" s="45" t="s">
        <v>45</v>
      </c>
      <c r="C31" s="20">
        <v>279</v>
      </c>
      <c r="D31" s="20" t="s">
        <v>6</v>
      </c>
      <c r="E31" s="46"/>
      <c r="F31" s="26">
        <v>224</v>
      </c>
      <c r="G31" s="53">
        <f t="shared" si="0"/>
        <v>0.56000000000000005</v>
      </c>
      <c r="H31" s="26">
        <v>135</v>
      </c>
      <c r="I31" s="53">
        <f t="shared" si="1"/>
        <v>0.33750000000000002</v>
      </c>
      <c r="J31" s="26">
        <v>1</v>
      </c>
      <c r="K31" s="53">
        <f t="shared" si="2"/>
        <v>2.5000000000000001E-3</v>
      </c>
      <c r="L31" s="26">
        <v>2</v>
      </c>
      <c r="M31" s="53">
        <f t="shared" si="3"/>
        <v>5.0000000000000001E-3</v>
      </c>
      <c r="N31" s="26">
        <v>1</v>
      </c>
      <c r="O31" s="53">
        <f t="shared" si="4"/>
        <v>2.5000000000000001E-3</v>
      </c>
      <c r="P31" s="26">
        <v>0</v>
      </c>
      <c r="Q31" s="53">
        <f t="shared" si="5"/>
        <v>0</v>
      </c>
      <c r="R31" s="26">
        <v>2</v>
      </c>
      <c r="S31" s="53">
        <f t="shared" si="6"/>
        <v>5.0000000000000001E-3</v>
      </c>
      <c r="T31" s="26">
        <v>20</v>
      </c>
      <c r="U31" s="53">
        <f t="shared" si="7"/>
        <v>0.05</v>
      </c>
      <c r="V31" s="26">
        <v>0</v>
      </c>
      <c r="W31" s="53">
        <f t="shared" si="8"/>
        <v>0</v>
      </c>
      <c r="X31" s="26">
        <v>0</v>
      </c>
      <c r="Y31" s="53">
        <f t="shared" si="9"/>
        <v>0</v>
      </c>
      <c r="Z31" s="26">
        <v>5</v>
      </c>
      <c r="AA31" s="53">
        <f t="shared" si="10"/>
        <v>1.2500000000000001E-2</v>
      </c>
      <c r="AB31" s="26">
        <v>2</v>
      </c>
      <c r="AC31" s="53">
        <f t="shared" si="11"/>
        <v>5.0000000000000001E-3</v>
      </c>
      <c r="AD31" s="26">
        <v>392</v>
      </c>
      <c r="AE31" s="53">
        <f t="shared" si="12"/>
        <v>0.98</v>
      </c>
      <c r="AF31" s="26">
        <v>8</v>
      </c>
      <c r="AG31" s="53">
        <f t="shared" si="13"/>
        <v>0.02</v>
      </c>
      <c r="AH31" s="26">
        <v>400</v>
      </c>
      <c r="AI31" s="59">
        <f t="shared" si="14"/>
        <v>1</v>
      </c>
      <c r="AJ31" s="29"/>
      <c r="AK31" s="23">
        <v>628</v>
      </c>
      <c r="AL31" s="65">
        <f t="shared" si="15"/>
        <v>0.63694267515923564</v>
      </c>
    </row>
    <row r="32" spans="1:38" s="5" customFormat="1" ht="20.25" customHeight="1">
      <c r="A32" s="44" t="s">
        <v>44</v>
      </c>
      <c r="B32" s="45" t="s">
        <v>45</v>
      </c>
      <c r="C32" s="20">
        <v>279</v>
      </c>
      <c r="D32" s="20" t="s">
        <v>9</v>
      </c>
      <c r="E32" s="46"/>
      <c r="F32" s="26">
        <v>242</v>
      </c>
      <c r="G32" s="53">
        <f t="shared" si="0"/>
        <v>0.58595641646489105</v>
      </c>
      <c r="H32" s="26">
        <v>134</v>
      </c>
      <c r="I32" s="53">
        <f t="shared" si="1"/>
        <v>0.32445520581113801</v>
      </c>
      <c r="J32" s="26">
        <v>2</v>
      </c>
      <c r="K32" s="53">
        <f t="shared" si="2"/>
        <v>4.8426150121065378E-3</v>
      </c>
      <c r="L32" s="26">
        <v>1</v>
      </c>
      <c r="M32" s="53">
        <f t="shared" si="3"/>
        <v>2.4213075060532689E-3</v>
      </c>
      <c r="N32" s="26">
        <v>0</v>
      </c>
      <c r="O32" s="53">
        <f t="shared" si="4"/>
        <v>0</v>
      </c>
      <c r="P32" s="26">
        <v>3</v>
      </c>
      <c r="Q32" s="53">
        <f t="shared" si="5"/>
        <v>7.2639225181598066E-3</v>
      </c>
      <c r="R32" s="26">
        <v>9</v>
      </c>
      <c r="S32" s="53">
        <f t="shared" si="6"/>
        <v>2.1791767554479417E-2</v>
      </c>
      <c r="T32" s="26">
        <v>11</v>
      </c>
      <c r="U32" s="53">
        <f t="shared" si="7"/>
        <v>2.6634382566585957E-2</v>
      </c>
      <c r="V32" s="26">
        <v>0</v>
      </c>
      <c r="W32" s="53">
        <f t="shared" si="8"/>
        <v>0</v>
      </c>
      <c r="X32" s="26">
        <v>3</v>
      </c>
      <c r="Y32" s="53">
        <f t="shared" si="9"/>
        <v>7.2639225181598066E-3</v>
      </c>
      <c r="Z32" s="26">
        <v>0</v>
      </c>
      <c r="AA32" s="53">
        <f t="shared" si="10"/>
        <v>0</v>
      </c>
      <c r="AB32" s="26">
        <v>0</v>
      </c>
      <c r="AC32" s="53">
        <f t="shared" si="11"/>
        <v>0</v>
      </c>
      <c r="AD32" s="26">
        <v>405</v>
      </c>
      <c r="AE32" s="53">
        <f t="shared" si="12"/>
        <v>0.98062953995157387</v>
      </c>
      <c r="AF32" s="26">
        <v>8</v>
      </c>
      <c r="AG32" s="53">
        <f t="shared" si="13"/>
        <v>1.9370460048426151E-2</v>
      </c>
      <c r="AH32" s="26">
        <v>413</v>
      </c>
      <c r="AI32" s="59">
        <f t="shared" si="14"/>
        <v>1</v>
      </c>
      <c r="AJ32" s="29"/>
      <c r="AK32" s="23">
        <v>628</v>
      </c>
      <c r="AL32" s="65">
        <f t="shared" si="15"/>
        <v>0.65764331210191085</v>
      </c>
    </row>
    <row r="33" spans="1:38" s="5" customFormat="1" ht="20.25" customHeight="1">
      <c r="A33" s="44" t="s">
        <v>44</v>
      </c>
      <c r="B33" s="45" t="s">
        <v>45</v>
      </c>
      <c r="C33" s="20">
        <v>280</v>
      </c>
      <c r="D33" s="20" t="s">
        <v>5</v>
      </c>
      <c r="E33" s="46"/>
      <c r="F33" s="26">
        <v>217</v>
      </c>
      <c r="G33" s="53">
        <f t="shared" si="0"/>
        <v>0.52798053527980537</v>
      </c>
      <c r="H33" s="26">
        <v>161</v>
      </c>
      <c r="I33" s="53">
        <f t="shared" si="1"/>
        <v>0.39172749391727496</v>
      </c>
      <c r="J33" s="26">
        <v>1</v>
      </c>
      <c r="K33" s="53">
        <f t="shared" si="2"/>
        <v>2.4330900243309003E-3</v>
      </c>
      <c r="L33" s="26">
        <v>1</v>
      </c>
      <c r="M33" s="53">
        <f t="shared" si="3"/>
        <v>2.4330900243309003E-3</v>
      </c>
      <c r="N33" s="26">
        <v>4</v>
      </c>
      <c r="O33" s="53">
        <f t="shared" si="4"/>
        <v>9.7323600973236012E-3</v>
      </c>
      <c r="P33" s="26">
        <v>1</v>
      </c>
      <c r="Q33" s="53">
        <f t="shared" si="5"/>
        <v>2.4330900243309003E-3</v>
      </c>
      <c r="R33" s="26">
        <v>4</v>
      </c>
      <c r="S33" s="53">
        <f t="shared" si="6"/>
        <v>9.7323600973236012E-3</v>
      </c>
      <c r="T33" s="26">
        <v>11</v>
      </c>
      <c r="U33" s="53">
        <f t="shared" si="7"/>
        <v>2.6763990267639901E-2</v>
      </c>
      <c r="V33" s="26">
        <v>0</v>
      </c>
      <c r="W33" s="53">
        <f t="shared" si="8"/>
        <v>0</v>
      </c>
      <c r="X33" s="26">
        <v>0</v>
      </c>
      <c r="Y33" s="53">
        <f t="shared" si="9"/>
        <v>0</v>
      </c>
      <c r="Z33" s="26">
        <v>11</v>
      </c>
      <c r="AA33" s="53">
        <f t="shared" si="10"/>
        <v>2.6763990267639901E-2</v>
      </c>
      <c r="AB33" s="26">
        <v>0</v>
      </c>
      <c r="AC33" s="53">
        <f t="shared" si="11"/>
        <v>0</v>
      </c>
      <c r="AD33" s="26">
        <v>411</v>
      </c>
      <c r="AE33" s="59">
        <f t="shared" si="12"/>
        <v>1</v>
      </c>
      <c r="AF33" s="26">
        <v>0</v>
      </c>
      <c r="AG33" s="53">
        <f t="shared" si="13"/>
        <v>0</v>
      </c>
      <c r="AH33" s="26">
        <v>411</v>
      </c>
      <c r="AI33" s="59">
        <f t="shared" si="14"/>
        <v>1</v>
      </c>
      <c r="AJ33" s="29"/>
      <c r="AK33" s="23">
        <v>690</v>
      </c>
      <c r="AL33" s="65">
        <f t="shared" si="15"/>
        <v>0.59565217391304348</v>
      </c>
    </row>
    <row r="34" spans="1:38" s="5" customFormat="1" ht="20.25" customHeight="1">
      <c r="A34" s="44" t="s">
        <v>44</v>
      </c>
      <c r="B34" s="45" t="s">
        <v>45</v>
      </c>
      <c r="C34" s="20">
        <v>280</v>
      </c>
      <c r="D34" s="20" t="s">
        <v>6</v>
      </c>
      <c r="E34" s="46"/>
      <c r="F34" s="26">
        <v>239</v>
      </c>
      <c r="G34" s="53">
        <f t="shared" si="0"/>
        <v>0.50851063829787235</v>
      </c>
      <c r="H34" s="26">
        <v>186</v>
      </c>
      <c r="I34" s="53">
        <f t="shared" si="1"/>
        <v>0.39574468085106385</v>
      </c>
      <c r="J34" s="26">
        <v>1</v>
      </c>
      <c r="K34" s="53">
        <f t="shared" si="2"/>
        <v>2.1276595744680851E-3</v>
      </c>
      <c r="L34" s="26">
        <v>1</v>
      </c>
      <c r="M34" s="53">
        <f t="shared" si="3"/>
        <v>2.1276595744680851E-3</v>
      </c>
      <c r="N34" s="26">
        <v>2</v>
      </c>
      <c r="O34" s="53">
        <f t="shared" si="4"/>
        <v>4.2553191489361703E-3</v>
      </c>
      <c r="P34" s="26">
        <v>0</v>
      </c>
      <c r="Q34" s="53">
        <f t="shared" si="5"/>
        <v>0</v>
      </c>
      <c r="R34" s="26">
        <v>7</v>
      </c>
      <c r="S34" s="53">
        <f t="shared" si="6"/>
        <v>1.4893617021276596E-2</v>
      </c>
      <c r="T34" s="26">
        <v>12</v>
      </c>
      <c r="U34" s="53">
        <f t="shared" si="7"/>
        <v>2.553191489361702E-2</v>
      </c>
      <c r="V34" s="26">
        <v>1</v>
      </c>
      <c r="W34" s="53">
        <f t="shared" si="8"/>
        <v>2.1276595744680851E-3</v>
      </c>
      <c r="X34" s="26">
        <v>1</v>
      </c>
      <c r="Y34" s="53">
        <f t="shared" si="9"/>
        <v>2.1276595744680851E-3</v>
      </c>
      <c r="Z34" s="26">
        <v>9</v>
      </c>
      <c r="AA34" s="53">
        <f t="shared" si="10"/>
        <v>1.9148936170212766E-2</v>
      </c>
      <c r="AB34" s="26">
        <v>0</v>
      </c>
      <c r="AC34" s="53">
        <f t="shared" si="11"/>
        <v>0</v>
      </c>
      <c r="AD34" s="26">
        <v>459</v>
      </c>
      <c r="AE34" s="53">
        <f t="shared" si="12"/>
        <v>0.97659574468085109</v>
      </c>
      <c r="AF34" s="26">
        <v>11</v>
      </c>
      <c r="AG34" s="53">
        <f t="shared" si="13"/>
        <v>2.3404255319148935E-2</v>
      </c>
      <c r="AH34" s="26">
        <v>470</v>
      </c>
      <c r="AI34" s="59">
        <f t="shared" si="14"/>
        <v>1</v>
      </c>
      <c r="AJ34" s="29"/>
      <c r="AK34" s="23">
        <v>690</v>
      </c>
      <c r="AL34" s="65">
        <f t="shared" si="15"/>
        <v>0.6811594202898551</v>
      </c>
    </row>
    <row r="35" spans="1:38" s="5" customFormat="1" ht="20.25" customHeight="1">
      <c r="A35" s="44" t="s">
        <v>44</v>
      </c>
      <c r="B35" s="45" t="s">
        <v>45</v>
      </c>
      <c r="C35" s="20">
        <v>281</v>
      </c>
      <c r="D35" s="20" t="s">
        <v>5</v>
      </c>
      <c r="E35" s="46"/>
      <c r="F35" s="26">
        <v>197</v>
      </c>
      <c r="G35" s="53">
        <f t="shared" si="0"/>
        <v>0.48762376237623761</v>
      </c>
      <c r="H35" s="26">
        <v>155</v>
      </c>
      <c r="I35" s="53">
        <f t="shared" si="1"/>
        <v>0.38366336633663367</v>
      </c>
      <c r="J35" s="26">
        <v>4</v>
      </c>
      <c r="K35" s="53">
        <f t="shared" si="2"/>
        <v>9.9009900990099011E-3</v>
      </c>
      <c r="L35" s="26">
        <v>0</v>
      </c>
      <c r="M35" s="53">
        <f t="shared" si="3"/>
        <v>0</v>
      </c>
      <c r="N35" s="26">
        <v>0</v>
      </c>
      <c r="O35" s="53">
        <f t="shared" si="4"/>
        <v>0</v>
      </c>
      <c r="P35" s="26">
        <v>0</v>
      </c>
      <c r="Q35" s="53">
        <f t="shared" si="5"/>
        <v>0</v>
      </c>
      <c r="R35" s="26">
        <v>2</v>
      </c>
      <c r="S35" s="53">
        <f t="shared" si="6"/>
        <v>4.9504950495049506E-3</v>
      </c>
      <c r="T35" s="26">
        <v>14</v>
      </c>
      <c r="U35" s="53">
        <f t="shared" si="7"/>
        <v>3.4653465346534656E-2</v>
      </c>
      <c r="V35" s="26">
        <v>0</v>
      </c>
      <c r="W35" s="53">
        <f t="shared" si="8"/>
        <v>0</v>
      </c>
      <c r="X35" s="26">
        <v>3</v>
      </c>
      <c r="Y35" s="53">
        <f t="shared" si="9"/>
        <v>7.4257425742574254E-3</v>
      </c>
      <c r="Z35" s="26">
        <v>20</v>
      </c>
      <c r="AA35" s="53">
        <f t="shared" si="10"/>
        <v>4.9504950495049507E-2</v>
      </c>
      <c r="AB35" s="26">
        <v>2</v>
      </c>
      <c r="AC35" s="53">
        <f t="shared" si="11"/>
        <v>4.9504950495049506E-3</v>
      </c>
      <c r="AD35" s="26">
        <v>397</v>
      </c>
      <c r="AE35" s="53">
        <f t="shared" si="12"/>
        <v>0.98267326732673266</v>
      </c>
      <c r="AF35" s="26">
        <v>7</v>
      </c>
      <c r="AG35" s="53">
        <f t="shared" si="13"/>
        <v>1.7326732673267328E-2</v>
      </c>
      <c r="AH35" s="26">
        <v>404</v>
      </c>
      <c r="AI35" s="59">
        <f t="shared" si="14"/>
        <v>1</v>
      </c>
      <c r="AJ35" s="29"/>
      <c r="AK35" s="23">
        <v>608</v>
      </c>
      <c r="AL35" s="65">
        <f t="shared" si="15"/>
        <v>0.66447368421052633</v>
      </c>
    </row>
    <row r="36" spans="1:38" s="5" customFormat="1" ht="20.25" customHeight="1">
      <c r="A36" s="44" t="s">
        <v>44</v>
      </c>
      <c r="B36" s="45" t="s">
        <v>45</v>
      </c>
      <c r="C36" s="20">
        <v>281</v>
      </c>
      <c r="D36" s="20" t="s">
        <v>6</v>
      </c>
      <c r="E36" s="46"/>
      <c r="F36" s="26">
        <v>221</v>
      </c>
      <c r="G36" s="53">
        <f t="shared" si="0"/>
        <v>0.53771289537712896</v>
      </c>
      <c r="H36" s="26">
        <v>150</v>
      </c>
      <c r="I36" s="53">
        <f t="shared" si="1"/>
        <v>0.36496350364963503</v>
      </c>
      <c r="J36" s="26">
        <v>0</v>
      </c>
      <c r="K36" s="53">
        <f t="shared" si="2"/>
        <v>0</v>
      </c>
      <c r="L36" s="26">
        <v>0</v>
      </c>
      <c r="M36" s="53">
        <f t="shared" si="3"/>
        <v>0</v>
      </c>
      <c r="N36" s="26">
        <v>2</v>
      </c>
      <c r="O36" s="53">
        <f t="shared" si="4"/>
        <v>4.8661800486618006E-3</v>
      </c>
      <c r="P36" s="26">
        <v>0</v>
      </c>
      <c r="Q36" s="53">
        <f t="shared" si="5"/>
        <v>0</v>
      </c>
      <c r="R36" s="26">
        <v>3</v>
      </c>
      <c r="S36" s="53">
        <f t="shared" si="6"/>
        <v>7.2992700729927005E-3</v>
      </c>
      <c r="T36" s="26">
        <v>16</v>
      </c>
      <c r="U36" s="53">
        <f t="shared" si="7"/>
        <v>3.8929440389294405E-2</v>
      </c>
      <c r="V36" s="26">
        <v>0</v>
      </c>
      <c r="W36" s="53">
        <f t="shared" si="8"/>
        <v>0</v>
      </c>
      <c r="X36" s="26">
        <v>2</v>
      </c>
      <c r="Y36" s="53">
        <f t="shared" si="9"/>
        <v>4.8661800486618006E-3</v>
      </c>
      <c r="Z36" s="26">
        <v>10</v>
      </c>
      <c r="AA36" s="53">
        <f t="shared" si="10"/>
        <v>2.4330900243309004E-2</v>
      </c>
      <c r="AB36" s="26">
        <v>0</v>
      </c>
      <c r="AC36" s="53">
        <f t="shared" si="11"/>
        <v>0</v>
      </c>
      <c r="AD36" s="26">
        <v>404</v>
      </c>
      <c r="AE36" s="53">
        <f t="shared" si="12"/>
        <v>0.98296836982968372</v>
      </c>
      <c r="AF36" s="26">
        <v>7</v>
      </c>
      <c r="AG36" s="53">
        <f t="shared" si="13"/>
        <v>1.7031630170316302E-2</v>
      </c>
      <c r="AH36" s="26">
        <v>411</v>
      </c>
      <c r="AI36" s="59">
        <f t="shared" si="14"/>
        <v>1</v>
      </c>
      <c r="AJ36" s="29"/>
      <c r="AK36" s="23">
        <v>608</v>
      </c>
      <c r="AL36" s="65">
        <f t="shared" si="15"/>
        <v>0.67598684210526316</v>
      </c>
    </row>
    <row r="37" spans="1:38" s="5" customFormat="1" ht="20.25" customHeight="1">
      <c r="A37" s="44" t="s">
        <v>44</v>
      </c>
      <c r="B37" s="45" t="s">
        <v>45</v>
      </c>
      <c r="C37" s="20">
        <v>282</v>
      </c>
      <c r="D37" s="20" t="s">
        <v>5</v>
      </c>
      <c r="E37" s="46"/>
      <c r="F37" s="26">
        <v>181</v>
      </c>
      <c r="G37" s="53">
        <f t="shared" si="0"/>
        <v>0.54191616766467066</v>
      </c>
      <c r="H37" s="26">
        <v>121</v>
      </c>
      <c r="I37" s="53">
        <f t="shared" si="1"/>
        <v>0.36227544910179643</v>
      </c>
      <c r="J37" s="26">
        <v>4</v>
      </c>
      <c r="K37" s="53">
        <f t="shared" si="2"/>
        <v>1.1976047904191617E-2</v>
      </c>
      <c r="L37" s="26">
        <v>2</v>
      </c>
      <c r="M37" s="53">
        <f t="shared" si="3"/>
        <v>5.9880239520958087E-3</v>
      </c>
      <c r="N37" s="26">
        <v>1</v>
      </c>
      <c r="O37" s="53">
        <f t="shared" si="4"/>
        <v>2.9940119760479044E-3</v>
      </c>
      <c r="P37" s="26">
        <v>3</v>
      </c>
      <c r="Q37" s="53">
        <f t="shared" si="5"/>
        <v>8.9820359281437123E-3</v>
      </c>
      <c r="R37" s="26">
        <v>2</v>
      </c>
      <c r="S37" s="53">
        <f t="shared" si="6"/>
        <v>5.9880239520958087E-3</v>
      </c>
      <c r="T37" s="26">
        <v>7</v>
      </c>
      <c r="U37" s="53">
        <f t="shared" si="7"/>
        <v>2.0958083832335328E-2</v>
      </c>
      <c r="V37" s="26">
        <v>0</v>
      </c>
      <c r="W37" s="53">
        <f t="shared" si="8"/>
        <v>0</v>
      </c>
      <c r="X37" s="26">
        <v>0</v>
      </c>
      <c r="Y37" s="53">
        <f t="shared" si="9"/>
        <v>0</v>
      </c>
      <c r="Z37" s="26">
        <v>5</v>
      </c>
      <c r="AA37" s="53">
        <f t="shared" si="10"/>
        <v>1.4970059880239521E-2</v>
      </c>
      <c r="AB37" s="26">
        <v>2</v>
      </c>
      <c r="AC37" s="53">
        <f t="shared" si="11"/>
        <v>5.9880239520958087E-3</v>
      </c>
      <c r="AD37" s="26">
        <v>328</v>
      </c>
      <c r="AE37" s="53">
        <f t="shared" si="12"/>
        <v>0.98203592814371254</v>
      </c>
      <c r="AF37" s="26">
        <v>6</v>
      </c>
      <c r="AG37" s="53">
        <f t="shared" si="13"/>
        <v>1.7964071856287425E-2</v>
      </c>
      <c r="AH37" s="26">
        <v>334</v>
      </c>
      <c r="AI37" s="59">
        <f t="shared" si="14"/>
        <v>1</v>
      </c>
      <c r="AJ37" s="29"/>
      <c r="AK37" s="23">
        <v>497</v>
      </c>
      <c r="AL37" s="65">
        <f t="shared" si="15"/>
        <v>0.67203219315895368</v>
      </c>
    </row>
    <row r="38" spans="1:38" s="5" customFormat="1" ht="20.25" customHeight="1">
      <c r="A38" s="44" t="s">
        <v>44</v>
      </c>
      <c r="B38" s="45" t="s">
        <v>45</v>
      </c>
      <c r="C38" s="20">
        <v>282</v>
      </c>
      <c r="D38" s="20" t="s">
        <v>6</v>
      </c>
      <c r="E38" s="46"/>
      <c r="F38" s="26">
        <v>192</v>
      </c>
      <c r="G38" s="53">
        <f t="shared" si="0"/>
        <v>0.5663716814159292</v>
      </c>
      <c r="H38" s="26">
        <v>124</v>
      </c>
      <c r="I38" s="53">
        <f t="shared" si="1"/>
        <v>0.36578171091445427</v>
      </c>
      <c r="J38" s="26">
        <v>4</v>
      </c>
      <c r="K38" s="53">
        <f t="shared" si="2"/>
        <v>1.1799410029498525E-2</v>
      </c>
      <c r="L38" s="26">
        <v>0</v>
      </c>
      <c r="M38" s="53">
        <f t="shared" si="3"/>
        <v>0</v>
      </c>
      <c r="N38" s="26">
        <v>0</v>
      </c>
      <c r="O38" s="53">
        <f t="shared" si="4"/>
        <v>0</v>
      </c>
      <c r="P38" s="26">
        <v>1</v>
      </c>
      <c r="Q38" s="53">
        <f t="shared" si="5"/>
        <v>2.9498525073746312E-3</v>
      </c>
      <c r="R38" s="26">
        <v>2</v>
      </c>
      <c r="S38" s="53">
        <f t="shared" si="6"/>
        <v>5.8997050147492625E-3</v>
      </c>
      <c r="T38" s="26">
        <v>4</v>
      </c>
      <c r="U38" s="53">
        <f t="shared" si="7"/>
        <v>1.1799410029498525E-2</v>
      </c>
      <c r="V38" s="26">
        <v>0</v>
      </c>
      <c r="W38" s="53">
        <f t="shared" si="8"/>
        <v>0</v>
      </c>
      <c r="X38" s="26">
        <v>0</v>
      </c>
      <c r="Y38" s="53">
        <f t="shared" si="9"/>
        <v>0</v>
      </c>
      <c r="Z38" s="26">
        <v>0</v>
      </c>
      <c r="AA38" s="53">
        <f t="shared" si="10"/>
        <v>0</v>
      </c>
      <c r="AB38" s="26">
        <v>2</v>
      </c>
      <c r="AC38" s="53">
        <f t="shared" si="11"/>
        <v>5.8997050147492625E-3</v>
      </c>
      <c r="AD38" s="26">
        <v>329</v>
      </c>
      <c r="AE38" s="53">
        <f t="shared" si="12"/>
        <v>0.97050147492625372</v>
      </c>
      <c r="AF38" s="26">
        <v>10</v>
      </c>
      <c r="AG38" s="53">
        <f t="shared" si="13"/>
        <v>2.9498525073746312E-2</v>
      </c>
      <c r="AH38" s="26">
        <v>339</v>
      </c>
      <c r="AI38" s="59">
        <f t="shared" si="14"/>
        <v>1</v>
      </c>
      <c r="AJ38" s="29"/>
      <c r="AK38" s="23">
        <v>497</v>
      </c>
      <c r="AL38" s="65">
        <f t="shared" si="15"/>
        <v>0.68209255533199198</v>
      </c>
    </row>
    <row r="39" spans="1:38" s="5" customFormat="1" ht="20.25" customHeight="1">
      <c r="A39" s="44" t="s">
        <v>44</v>
      </c>
      <c r="B39" s="45" t="s">
        <v>45</v>
      </c>
      <c r="C39" s="20">
        <v>283</v>
      </c>
      <c r="D39" s="20" t="s">
        <v>5</v>
      </c>
      <c r="E39" s="46"/>
      <c r="F39" s="26">
        <v>158</v>
      </c>
      <c r="G39" s="53">
        <f t="shared" si="0"/>
        <v>0.44759206798866857</v>
      </c>
      <c r="H39" s="26">
        <v>166</v>
      </c>
      <c r="I39" s="53">
        <f t="shared" si="1"/>
        <v>0.47025495750708213</v>
      </c>
      <c r="J39" s="26">
        <v>1</v>
      </c>
      <c r="K39" s="53">
        <f t="shared" si="2"/>
        <v>2.8328611898016999E-3</v>
      </c>
      <c r="L39" s="26">
        <v>0</v>
      </c>
      <c r="M39" s="53">
        <f t="shared" si="3"/>
        <v>0</v>
      </c>
      <c r="N39" s="26">
        <v>1</v>
      </c>
      <c r="O39" s="53">
        <f t="shared" si="4"/>
        <v>2.8328611898016999E-3</v>
      </c>
      <c r="P39" s="26">
        <v>2</v>
      </c>
      <c r="Q39" s="53">
        <f t="shared" si="5"/>
        <v>5.6657223796033997E-3</v>
      </c>
      <c r="R39" s="26">
        <v>1</v>
      </c>
      <c r="S39" s="53">
        <f t="shared" si="6"/>
        <v>2.8328611898016999E-3</v>
      </c>
      <c r="T39" s="26">
        <v>9</v>
      </c>
      <c r="U39" s="53">
        <f t="shared" si="7"/>
        <v>2.5495750708215296E-2</v>
      </c>
      <c r="V39" s="26">
        <v>1</v>
      </c>
      <c r="W39" s="53">
        <f t="shared" si="8"/>
        <v>2.8328611898016999E-3</v>
      </c>
      <c r="X39" s="26">
        <v>3</v>
      </c>
      <c r="Y39" s="53">
        <f t="shared" si="9"/>
        <v>8.4985835694051E-3</v>
      </c>
      <c r="Z39" s="26">
        <v>4</v>
      </c>
      <c r="AA39" s="53">
        <f t="shared" si="10"/>
        <v>1.1331444759206799E-2</v>
      </c>
      <c r="AB39" s="26">
        <v>3</v>
      </c>
      <c r="AC39" s="53">
        <f t="shared" si="11"/>
        <v>8.4985835694051E-3</v>
      </c>
      <c r="AD39" s="26">
        <v>349</v>
      </c>
      <c r="AE39" s="53">
        <f t="shared" si="12"/>
        <v>0.98866855524079322</v>
      </c>
      <c r="AF39" s="26">
        <v>4</v>
      </c>
      <c r="AG39" s="53">
        <f t="shared" si="13"/>
        <v>1.1331444759206799E-2</v>
      </c>
      <c r="AH39" s="26">
        <v>353</v>
      </c>
      <c r="AI39" s="59">
        <f t="shared" si="14"/>
        <v>1</v>
      </c>
      <c r="AJ39" s="29"/>
      <c r="AK39" s="23">
        <v>567</v>
      </c>
      <c r="AL39" s="65">
        <f t="shared" si="15"/>
        <v>0.62257495590828926</v>
      </c>
    </row>
    <row r="40" spans="1:38" s="5" customFormat="1" ht="20.25" customHeight="1">
      <c r="A40" s="44" t="s">
        <v>44</v>
      </c>
      <c r="B40" s="45" t="s">
        <v>45</v>
      </c>
      <c r="C40" s="20">
        <v>283</v>
      </c>
      <c r="D40" s="20" t="s">
        <v>6</v>
      </c>
      <c r="E40" s="46"/>
      <c r="F40" s="26">
        <v>194</v>
      </c>
      <c r="G40" s="53">
        <f t="shared" si="0"/>
        <v>0.51322751322751325</v>
      </c>
      <c r="H40" s="26">
        <v>149</v>
      </c>
      <c r="I40" s="53">
        <f t="shared" si="1"/>
        <v>0.39417989417989419</v>
      </c>
      <c r="J40" s="26">
        <v>1</v>
      </c>
      <c r="K40" s="53">
        <f t="shared" si="2"/>
        <v>2.6455026455026454E-3</v>
      </c>
      <c r="L40" s="26">
        <v>0</v>
      </c>
      <c r="M40" s="53">
        <f t="shared" si="3"/>
        <v>0</v>
      </c>
      <c r="N40" s="26">
        <v>1</v>
      </c>
      <c r="O40" s="53">
        <f t="shared" si="4"/>
        <v>2.6455026455026454E-3</v>
      </c>
      <c r="P40" s="26">
        <v>2</v>
      </c>
      <c r="Q40" s="53">
        <f t="shared" si="5"/>
        <v>5.2910052910052907E-3</v>
      </c>
      <c r="R40" s="26">
        <v>2</v>
      </c>
      <c r="S40" s="53">
        <f t="shared" si="6"/>
        <v>5.2910052910052907E-3</v>
      </c>
      <c r="T40" s="26">
        <v>9</v>
      </c>
      <c r="U40" s="53">
        <f t="shared" si="7"/>
        <v>2.3809523809523808E-2</v>
      </c>
      <c r="V40" s="26">
        <v>0</v>
      </c>
      <c r="W40" s="53">
        <f t="shared" si="8"/>
        <v>0</v>
      </c>
      <c r="X40" s="26">
        <v>0</v>
      </c>
      <c r="Y40" s="53">
        <f t="shared" si="9"/>
        <v>0</v>
      </c>
      <c r="Z40" s="26">
        <v>8</v>
      </c>
      <c r="AA40" s="53">
        <f t="shared" si="10"/>
        <v>2.1164021164021163E-2</v>
      </c>
      <c r="AB40" s="26">
        <v>4</v>
      </c>
      <c r="AC40" s="53">
        <f t="shared" si="11"/>
        <v>1.0582010582010581E-2</v>
      </c>
      <c r="AD40" s="26">
        <v>370</v>
      </c>
      <c r="AE40" s="53">
        <f t="shared" si="12"/>
        <v>0.97883597883597884</v>
      </c>
      <c r="AF40" s="26">
        <v>8</v>
      </c>
      <c r="AG40" s="53">
        <f t="shared" si="13"/>
        <v>2.1164021164021163E-2</v>
      </c>
      <c r="AH40" s="26">
        <v>378</v>
      </c>
      <c r="AI40" s="59">
        <f t="shared" si="14"/>
        <v>1</v>
      </c>
      <c r="AJ40" s="29"/>
      <c r="AK40" s="23">
        <v>567</v>
      </c>
      <c r="AL40" s="65">
        <f t="shared" si="15"/>
        <v>0.66666666666666663</v>
      </c>
    </row>
    <row r="41" spans="1:38" s="5" customFormat="1" ht="20.25" customHeight="1">
      <c r="A41" s="44" t="s">
        <v>44</v>
      </c>
      <c r="B41" s="45" t="s">
        <v>45</v>
      </c>
      <c r="C41" s="20">
        <v>283</v>
      </c>
      <c r="D41" s="20" t="s">
        <v>9</v>
      </c>
      <c r="E41" s="46"/>
      <c r="F41" s="26">
        <v>184</v>
      </c>
      <c r="G41" s="53">
        <f t="shared" si="0"/>
        <v>0.47058823529411764</v>
      </c>
      <c r="H41" s="26">
        <v>167</v>
      </c>
      <c r="I41" s="53">
        <f t="shared" si="1"/>
        <v>0.42710997442455245</v>
      </c>
      <c r="J41" s="26">
        <v>0</v>
      </c>
      <c r="K41" s="53">
        <f t="shared" si="2"/>
        <v>0</v>
      </c>
      <c r="L41" s="26">
        <v>0</v>
      </c>
      <c r="M41" s="53">
        <f t="shared" si="3"/>
        <v>0</v>
      </c>
      <c r="N41" s="26">
        <v>2</v>
      </c>
      <c r="O41" s="53">
        <f t="shared" si="4"/>
        <v>5.1150895140664966E-3</v>
      </c>
      <c r="P41" s="26">
        <v>3</v>
      </c>
      <c r="Q41" s="53">
        <f t="shared" si="5"/>
        <v>7.6726342710997444E-3</v>
      </c>
      <c r="R41" s="26">
        <v>2</v>
      </c>
      <c r="S41" s="53">
        <f t="shared" si="6"/>
        <v>5.1150895140664966E-3</v>
      </c>
      <c r="T41" s="26">
        <v>23</v>
      </c>
      <c r="U41" s="53">
        <f t="shared" si="7"/>
        <v>5.8823529411764705E-2</v>
      </c>
      <c r="V41" s="26">
        <v>0</v>
      </c>
      <c r="W41" s="53">
        <f t="shared" si="8"/>
        <v>0</v>
      </c>
      <c r="X41" s="26">
        <v>0</v>
      </c>
      <c r="Y41" s="53">
        <f t="shared" si="9"/>
        <v>0</v>
      </c>
      <c r="Z41" s="26">
        <v>3</v>
      </c>
      <c r="AA41" s="53">
        <f t="shared" si="10"/>
        <v>7.6726342710997444E-3</v>
      </c>
      <c r="AB41" s="26">
        <v>4</v>
      </c>
      <c r="AC41" s="53">
        <f t="shared" si="11"/>
        <v>1.0230179028132993E-2</v>
      </c>
      <c r="AD41" s="26">
        <v>388</v>
      </c>
      <c r="AE41" s="53">
        <f t="shared" si="12"/>
        <v>0.99232736572890023</v>
      </c>
      <c r="AF41" s="26">
        <v>3</v>
      </c>
      <c r="AG41" s="53">
        <f t="shared" si="13"/>
        <v>7.6726342710997444E-3</v>
      </c>
      <c r="AH41" s="26">
        <v>391</v>
      </c>
      <c r="AI41" s="59">
        <f t="shared" si="14"/>
        <v>1</v>
      </c>
      <c r="AJ41" s="29"/>
      <c r="AK41" s="23">
        <v>567</v>
      </c>
      <c r="AL41" s="65">
        <f t="shared" si="15"/>
        <v>0.68959435626102294</v>
      </c>
    </row>
    <row r="42" spans="1:38" s="5" customFormat="1" ht="20.25" customHeight="1">
      <c r="A42" s="44" t="s">
        <v>44</v>
      </c>
      <c r="B42" s="45" t="s">
        <v>45</v>
      </c>
      <c r="C42" s="20">
        <v>285</v>
      </c>
      <c r="D42" s="20" t="s">
        <v>5</v>
      </c>
      <c r="E42" s="46"/>
      <c r="F42" s="26">
        <v>187</v>
      </c>
      <c r="G42" s="53">
        <f t="shared" si="0"/>
        <v>0.52234636871508378</v>
      </c>
      <c r="H42" s="26">
        <v>146</v>
      </c>
      <c r="I42" s="53">
        <f t="shared" si="1"/>
        <v>0.40782122905027934</v>
      </c>
      <c r="J42" s="26">
        <v>1</v>
      </c>
      <c r="K42" s="53">
        <f t="shared" si="2"/>
        <v>2.7932960893854749E-3</v>
      </c>
      <c r="L42" s="26">
        <v>1</v>
      </c>
      <c r="M42" s="53">
        <f t="shared" si="3"/>
        <v>2.7932960893854749E-3</v>
      </c>
      <c r="N42" s="26">
        <v>2</v>
      </c>
      <c r="O42" s="53">
        <f t="shared" si="4"/>
        <v>5.5865921787709499E-3</v>
      </c>
      <c r="P42" s="26">
        <v>0</v>
      </c>
      <c r="Q42" s="53">
        <f t="shared" si="5"/>
        <v>0</v>
      </c>
      <c r="R42" s="26">
        <v>0</v>
      </c>
      <c r="S42" s="53">
        <f t="shared" si="6"/>
        <v>0</v>
      </c>
      <c r="T42" s="26">
        <v>6</v>
      </c>
      <c r="U42" s="53">
        <f t="shared" si="7"/>
        <v>1.6759776536312849E-2</v>
      </c>
      <c r="V42" s="26">
        <v>0</v>
      </c>
      <c r="W42" s="53">
        <f t="shared" si="8"/>
        <v>0</v>
      </c>
      <c r="X42" s="26">
        <v>0</v>
      </c>
      <c r="Y42" s="53">
        <f t="shared" si="9"/>
        <v>0</v>
      </c>
      <c r="Z42" s="26">
        <v>3</v>
      </c>
      <c r="AA42" s="53">
        <f t="shared" si="10"/>
        <v>8.3798882681564244E-3</v>
      </c>
      <c r="AB42" s="26">
        <v>1</v>
      </c>
      <c r="AC42" s="53">
        <f t="shared" si="11"/>
        <v>2.7932960893854749E-3</v>
      </c>
      <c r="AD42" s="26">
        <v>347</v>
      </c>
      <c r="AE42" s="53">
        <f t="shared" si="12"/>
        <v>0.96927374301675973</v>
      </c>
      <c r="AF42" s="26">
        <v>11</v>
      </c>
      <c r="AG42" s="53">
        <f t="shared" si="13"/>
        <v>3.0726256983240222E-2</v>
      </c>
      <c r="AH42" s="26">
        <v>358</v>
      </c>
      <c r="AI42" s="59">
        <f t="shared" si="14"/>
        <v>1</v>
      </c>
      <c r="AJ42" s="29"/>
      <c r="AK42" s="23">
        <v>504</v>
      </c>
      <c r="AL42" s="65">
        <f t="shared" si="15"/>
        <v>0.71031746031746035</v>
      </c>
    </row>
    <row r="43" spans="1:38" s="5" customFormat="1" ht="20.25" customHeight="1">
      <c r="A43" s="44" t="s">
        <v>44</v>
      </c>
      <c r="B43" s="45" t="s">
        <v>45</v>
      </c>
      <c r="C43" s="20">
        <v>285</v>
      </c>
      <c r="D43" s="20" t="s">
        <v>14</v>
      </c>
      <c r="E43" s="46"/>
      <c r="F43" s="26">
        <v>130</v>
      </c>
      <c r="G43" s="53">
        <f t="shared" si="0"/>
        <v>0.65656565656565657</v>
      </c>
      <c r="H43" s="26">
        <v>59</v>
      </c>
      <c r="I43" s="53">
        <f t="shared" si="1"/>
        <v>0.29797979797979796</v>
      </c>
      <c r="J43" s="26">
        <v>1</v>
      </c>
      <c r="K43" s="53">
        <f t="shared" si="2"/>
        <v>5.0505050505050509E-3</v>
      </c>
      <c r="L43" s="26">
        <v>0</v>
      </c>
      <c r="M43" s="53">
        <f t="shared" si="3"/>
        <v>0</v>
      </c>
      <c r="N43" s="26">
        <v>0</v>
      </c>
      <c r="O43" s="53">
        <f t="shared" si="4"/>
        <v>0</v>
      </c>
      <c r="P43" s="26">
        <v>0</v>
      </c>
      <c r="Q43" s="53">
        <f t="shared" si="5"/>
        <v>0</v>
      </c>
      <c r="R43" s="26">
        <v>1</v>
      </c>
      <c r="S43" s="53">
        <f t="shared" si="6"/>
        <v>5.0505050505050509E-3</v>
      </c>
      <c r="T43" s="26">
        <v>0</v>
      </c>
      <c r="U43" s="53">
        <f t="shared" si="7"/>
        <v>0</v>
      </c>
      <c r="V43" s="26">
        <v>0</v>
      </c>
      <c r="W43" s="53">
        <f t="shared" si="8"/>
        <v>0</v>
      </c>
      <c r="X43" s="26">
        <v>0</v>
      </c>
      <c r="Y43" s="53">
        <f t="shared" si="9"/>
        <v>0</v>
      </c>
      <c r="Z43" s="26">
        <v>4</v>
      </c>
      <c r="AA43" s="53">
        <f t="shared" si="10"/>
        <v>2.0202020202020204E-2</v>
      </c>
      <c r="AB43" s="26">
        <v>0</v>
      </c>
      <c r="AC43" s="53">
        <f t="shared" si="11"/>
        <v>0</v>
      </c>
      <c r="AD43" s="26">
        <v>195</v>
      </c>
      <c r="AE43" s="53">
        <f t="shared" si="12"/>
        <v>0.98484848484848486</v>
      </c>
      <c r="AF43" s="26">
        <v>3</v>
      </c>
      <c r="AG43" s="53">
        <f t="shared" si="13"/>
        <v>1.5151515151515152E-2</v>
      </c>
      <c r="AH43" s="26">
        <v>198</v>
      </c>
      <c r="AI43" s="59">
        <f t="shared" si="14"/>
        <v>1</v>
      </c>
      <c r="AJ43" s="29"/>
      <c r="AK43" s="23">
        <v>261</v>
      </c>
      <c r="AL43" s="65">
        <f t="shared" si="15"/>
        <v>0.75862068965517238</v>
      </c>
    </row>
    <row r="44" spans="1:38" s="5" customFormat="1" ht="20.25" customHeight="1">
      <c r="A44" s="44" t="s">
        <v>44</v>
      </c>
      <c r="B44" s="45" t="s">
        <v>45</v>
      </c>
      <c r="C44" s="20">
        <v>286</v>
      </c>
      <c r="D44" s="20" t="s">
        <v>5</v>
      </c>
      <c r="E44" s="46"/>
      <c r="F44" s="26">
        <v>80</v>
      </c>
      <c r="G44" s="53">
        <f t="shared" si="0"/>
        <v>0.449438202247191</v>
      </c>
      <c r="H44" s="26">
        <v>90</v>
      </c>
      <c r="I44" s="53">
        <f t="shared" si="1"/>
        <v>0.5056179775280899</v>
      </c>
      <c r="J44" s="26">
        <v>2</v>
      </c>
      <c r="K44" s="53">
        <f t="shared" si="2"/>
        <v>1.1235955056179775E-2</v>
      </c>
      <c r="L44" s="26">
        <v>0</v>
      </c>
      <c r="M44" s="53">
        <f t="shared" si="3"/>
        <v>0</v>
      </c>
      <c r="N44" s="26">
        <v>0</v>
      </c>
      <c r="O44" s="53">
        <f t="shared" si="4"/>
        <v>0</v>
      </c>
      <c r="P44" s="26">
        <v>0</v>
      </c>
      <c r="Q44" s="53">
        <f t="shared" si="5"/>
        <v>0</v>
      </c>
      <c r="R44" s="26">
        <v>0</v>
      </c>
      <c r="S44" s="53">
        <f t="shared" si="6"/>
        <v>0</v>
      </c>
      <c r="T44" s="26">
        <v>0</v>
      </c>
      <c r="U44" s="53">
        <f t="shared" si="7"/>
        <v>0</v>
      </c>
      <c r="V44" s="26">
        <v>0</v>
      </c>
      <c r="W44" s="53">
        <f t="shared" si="8"/>
        <v>0</v>
      </c>
      <c r="X44" s="26">
        <v>0</v>
      </c>
      <c r="Y44" s="53">
        <f t="shared" si="9"/>
        <v>0</v>
      </c>
      <c r="Z44" s="26">
        <v>2</v>
      </c>
      <c r="AA44" s="53">
        <f t="shared" si="10"/>
        <v>1.1235955056179775E-2</v>
      </c>
      <c r="AB44" s="26">
        <v>0</v>
      </c>
      <c r="AC44" s="53">
        <f t="shared" si="11"/>
        <v>0</v>
      </c>
      <c r="AD44" s="26">
        <v>174</v>
      </c>
      <c r="AE44" s="53">
        <f t="shared" si="12"/>
        <v>0.97752808988764039</v>
      </c>
      <c r="AF44" s="26">
        <v>4</v>
      </c>
      <c r="AG44" s="53">
        <f t="shared" si="13"/>
        <v>2.247191011235955E-2</v>
      </c>
      <c r="AH44" s="26">
        <v>178</v>
      </c>
      <c r="AI44" s="59">
        <f t="shared" si="14"/>
        <v>1</v>
      </c>
      <c r="AJ44" s="29"/>
      <c r="AK44" s="23">
        <v>314</v>
      </c>
      <c r="AL44" s="65">
        <f t="shared" si="15"/>
        <v>0.56687898089171973</v>
      </c>
    </row>
    <row r="45" spans="1:38" s="5" customFormat="1" ht="20.25" customHeight="1">
      <c r="A45" s="44" t="s">
        <v>44</v>
      </c>
      <c r="B45" s="45" t="s">
        <v>45</v>
      </c>
      <c r="C45" s="20">
        <v>287</v>
      </c>
      <c r="D45" s="20" t="s">
        <v>5</v>
      </c>
      <c r="E45" s="46"/>
      <c r="F45" s="26">
        <v>94</v>
      </c>
      <c r="G45" s="53">
        <f t="shared" si="0"/>
        <v>0.43925233644859812</v>
      </c>
      <c r="H45" s="26">
        <v>84</v>
      </c>
      <c r="I45" s="53">
        <f t="shared" si="1"/>
        <v>0.3925233644859813</v>
      </c>
      <c r="J45" s="26">
        <v>2</v>
      </c>
      <c r="K45" s="53">
        <f t="shared" si="2"/>
        <v>9.3457943925233638E-3</v>
      </c>
      <c r="L45" s="26">
        <v>0</v>
      </c>
      <c r="M45" s="53">
        <f t="shared" si="3"/>
        <v>0</v>
      </c>
      <c r="N45" s="26">
        <v>3</v>
      </c>
      <c r="O45" s="53">
        <f t="shared" si="4"/>
        <v>1.4018691588785047E-2</v>
      </c>
      <c r="P45" s="26">
        <v>6</v>
      </c>
      <c r="Q45" s="53">
        <f t="shared" si="5"/>
        <v>2.8037383177570093E-2</v>
      </c>
      <c r="R45" s="26">
        <v>0</v>
      </c>
      <c r="S45" s="53">
        <f t="shared" si="6"/>
        <v>0</v>
      </c>
      <c r="T45" s="26">
        <v>9</v>
      </c>
      <c r="U45" s="53">
        <f t="shared" si="7"/>
        <v>4.2056074766355138E-2</v>
      </c>
      <c r="V45" s="26">
        <v>1</v>
      </c>
      <c r="W45" s="53">
        <f t="shared" si="8"/>
        <v>4.6728971962616819E-3</v>
      </c>
      <c r="X45" s="26">
        <v>1</v>
      </c>
      <c r="Y45" s="53">
        <f t="shared" si="9"/>
        <v>4.6728971962616819E-3</v>
      </c>
      <c r="Z45" s="26">
        <v>8</v>
      </c>
      <c r="AA45" s="53">
        <f t="shared" si="10"/>
        <v>3.7383177570093455E-2</v>
      </c>
      <c r="AB45" s="26">
        <v>1</v>
      </c>
      <c r="AC45" s="53">
        <f t="shared" si="11"/>
        <v>4.6728971962616819E-3</v>
      </c>
      <c r="AD45" s="26">
        <v>209</v>
      </c>
      <c r="AE45" s="53">
        <f t="shared" si="12"/>
        <v>0.97663551401869164</v>
      </c>
      <c r="AF45" s="26">
        <v>5</v>
      </c>
      <c r="AG45" s="53">
        <f t="shared" si="13"/>
        <v>2.336448598130841E-2</v>
      </c>
      <c r="AH45" s="26">
        <v>214</v>
      </c>
      <c r="AI45" s="59">
        <f t="shared" si="14"/>
        <v>1</v>
      </c>
      <c r="AJ45" s="29"/>
      <c r="AK45" s="23">
        <v>318</v>
      </c>
      <c r="AL45" s="65">
        <f t="shared" si="15"/>
        <v>0.67295597484276726</v>
      </c>
    </row>
    <row r="46" spans="1:38" s="5" customFormat="1" ht="20.25" customHeight="1">
      <c r="A46" s="44" t="s">
        <v>44</v>
      </c>
      <c r="B46" s="45" t="s">
        <v>45</v>
      </c>
      <c r="C46" s="20">
        <v>288</v>
      </c>
      <c r="D46" s="20" t="s">
        <v>5</v>
      </c>
      <c r="E46" s="46"/>
      <c r="F46" s="26">
        <v>166</v>
      </c>
      <c r="G46" s="53">
        <f t="shared" si="0"/>
        <v>0.67755102040816328</v>
      </c>
      <c r="H46" s="26">
        <v>56</v>
      </c>
      <c r="I46" s="53">
        <f t="shared" si="1"/>
        <v>0.22857142857142856</v>
      </c>
      <c r="J46" s="26">
        <v>4</v>
      </c>
      <c r="K46" s="53">
        <f t="shared" si="2"/>
        <v>1.6326530612244899E-2</v>
      </c>
      <c r="L46" s="26">
        <v>4</v>
      </c>
      <c r="M46" s="53">
        <f t="shared" si="3"/>
        <v>1.6326530612244899E-2</v>
      </c>
      <c r="N46" s="26">
        <v>0</v>
      </c>
      <c r="O46" s="53">
        <f t="shared" si="4"/>
        <v>0</v>
      </c>
      <c r="P46" s="26">
        <v>0</v>
      </c>
      <c r="Q46" s="53">
        <f t="shared" si="5"/>
        <v>0</v>
      </c>
      <c r="R46" s="26">
        <v>1</v>
      </c>
      <c r="S46" s="53">
        <f t="shared" si="6"/>
        <v>4.0816326530612249E-3</v>
      </c>
      <c r="T46" s="26">
        <v>5</v>
      </c>
      <c r="U46" s="53">
        <f t="shared" si="7"/>
        <v>2.0408163265306121E-2</v>
      </c>
      <c r="V46" s="26">
        <v>0</v>
      </c>
      <c r="W46" s="53">
        <f t="shared" si="8"/>
        <v>0</v>
      </c>
      <c r="X46" s="26">
        <v>0</v>
      </c>
      <c r="Y46" s="53">
        <f t="shared" si="9"/>
        <v>0</v>
      </c>
      <c r="Z46" s="26">
        <v>0</v>
      </c>
      <c r="AA46" s="53">
        <f t="shared" si="10"/>
        <v>0</v>
      </c>
      <c r="AB46" s="26">
        <v>0</v>
      </c>
      <c r="AC46" s="53">
        <f t="shared" si="11"/>
        <v>0</v>
      </c>
      <c r="AD46" s="26">
        <v>236</v>
      </c>
      <c r="AE46" s="53">
        <f t="shared" si="12"/>
        <v>0.96326530612244898</v>
      </c>
      <c r="AF46" s="26">
        <v>9</v>
      </c>
      <c r="AG46" s="53">
        <f t="shared" si="13"/>
        <v>3.6734693877551024E-2</v>
      </c>
      <c r="AH46" s="26">
        <v>245</v>
      </c>
      <c r="AI46" s="59">
        <f t="shared" si="14"/>
        <v>1</v>
      </c>
      <c r="AJ46" s="29"/>
      <c r="AK46" s="23">
        <v>448</v>
      </c>
      <c r="AL46" s="65">
        <f t="shared" si="15"/>
        <v>0.546875</v>
      </c>
    </row>
    <row r="47" spans="1:38" s="5" customFormat="1" ht="20.25" customHeight="1">
      <c r="A47" s="44" t="s">
        <v>44</v>
      </c>
      <c r="B47" s="45" t="s">
        <v>45</v>
      </c>
      <c r="C47" s="20">
        <v>289</v>
      </c>
      <c r="D47" s="20" t="s">
        <v>5</v>
      </c>
      <c r="E47" s="46"/>
      <c r="F47" s="26">
        <v>209</v>
      </c>
      <c r="G47" s="53">
        <f t="shared" si="0"/>
        <v>0.49176470588235294</v>
      </c>
      <c r="H47" s="26">
        <v>168</v>
      </c>
      <c r="I47" s="53">
        <f t="shared" si="1"/>
        <v>0.3952941176470588</v>
      </c>
      <c r="J47" s="26">
        <v>0</v>
      </c>
      <c r="K47" s="53">
        <f t="shared" si="2"/>
        <v>0</v>
      </c>
      <c r="L47" s="26">
        <v>1</v>
      </c>
      <c r="M47" s="53">
        <f t="shared" si="3"/>
        <v>2.352941176470588E-3</v>
      </c>
      <c r="N47" s="26">
        <v>1</v>
      </c>
      <c r="O47" s="53">
        <f t="shared" si="4"/>
        <v>2.352941176470588E-3</v>
      </c>
      <c r="P47" s="26">
        <v>2</v>
      </c>
      <c r="Q47" s="53">
        <f t="shared" si="5"/>
        <v>4.7058823529411761E-3</v>
      </c>
      <c r="R47" s="26">
        <v>1</v>
      </c>
      <c r="S47" s="53">
        <f t="shared" si="6"/>
        <v>2.352941176470588E-3</v>
      </c>
      <c r="T47" s="26">
        <v>11</v>
      </c>
      <c r="U47" s="53">
        <f t="shared" si="7"/>
        <v>2.5882352941176471E-2</v>
      </c>
      <c r="V47" s="26">
        <v>0</v>
      </c>
      <c r="W47" s="53">
        <f t="shared" si="8"/>
        <v>0</v>
      </c>
      <c r="X47" s="26">
        <v>1</v>
      </c>
      <c r="Y47" s="53">
        <f t="shared" si="9"/>
        <v>2.352941176470588E-3</v>
      </c>
      <c r="Z47" s="26">
        <v>25</v>
      </c>
      <c r="AA47" s="53">
        <f t="shared" si="10"/>
        <v>5.8823529411764705E-2</v>
      </c>
      <c r="AB47" s="26">
        <v>1</v>
      </c>
      <c r="AC47" s="53">
        <f t="shared" si="11"/>
        <v>2.352941176470588E-3</v>
      </c>
      <c r="AD47" s="26">
        <v>420</v>
      </c>
      <c r="AE47" s="53">
        <f t="shared" si="12"/>
        <v>0.9882352941176471</v>
      </c>
      <c r="AF47" s="26">
        <v>5</v>
      </c>
      <c r="AG47" s="53">
        <f t="shared" si="13"/>
        <v>1.1764705882352941E-2</v>
      </c>
      <c r="AH47" s="26">
        <v>425</v>
      </c>
      <c r="AI47" s="59">
        <f t="shared" si="14"/>
        <v>1</v>
      </c>
      <c r="AJ47" s="29"/>
      <c r="AK47" s="23">
        <v>617</v>
      </c>
      <c r="AL47" s="65">
        <f t="shared" si="15"/>
        <v>0.68881685575364671</v>
      </c>
    </row>
    <row r="48" spans="1:38" s="5" customFormat="1" ht="20.25" customHeight="1">
      <c r="A48" s="44" t="s">
        <v>44</v>
      </c>
      <c r="B48" s="45" t="s">
        <v>45</v>
      </c>
      <c r="C48" s="20">
        <v>289</v>
      </c>
      <c r="D48" s="20" t="s">
        <v>14</v>
      </c>
      <c r="E48" s="46"/>
      <c r="F48" s="26">
        <v>39</v>
      </c>
      <c r="G48" s="53">
        <f t="shared" si="0"/>
        <v>0.6</v>
      </c>
      <c r="H48" s="26">
        <v>26</v>
      </c>
      <c r="I48" s="53">
        <f t="shared" si="1"/>
        <v>0.4</v>
      </c>
      <c r="J48" s="26">
        <v>0</v>
      </c>
      <c r="K48" s="53">
        <f t="shared" si="2"/>
        <v>0</v>
      </c>
      <c r="L48" s="26">
        <v>0</v>
      </c>
      <c r="M48" s="53">
        <f t="shared" si="3"/>
        <v>0</v>
      </c>
      <c r="N48" s="26">
        <v>0</v>
      </c>
      <c r="O48" s="53">
        <f t="shared" si="4"/>
        <v>0</v>
      </c>
      <c r="P48" s="26">
        <v>0</v>
      </c>
      <c r="Q48" s="53">
        <f t="shared" si="5"/>
        <v>0</v>
      </c>
      <c r="R48" s="26">
        <v>0</v>
      </c>
      <c r="S48" s="53">
        <f t="shared" si="6"/>
        <v>0</v>
      </c>
      <c r="T48" s="26">
        <v>0</v>
      </c>
      <c r="U48" s="53">
        <f t="shared" si="7"/>
        <v>0</v>
      </c>
      <c r="V48" s="26">
        <v>0</v>
      </c>
      <c r="W48" s="53">
        <f t="shared" si="8"/>
        <v>0</v>
      </c>
      <c r="X48" s="26">
        <v>0</v>
      </c>
      <c r="Y48" s="53">
        <f t="shared" si="9"/>
        <v>0</v>
      </c>
      <c r="Z48" s="26">
        <v>0</v>
      </c>
      <c r="AA48" s="53">
        <f t="shared" si="10"/>
        <v>0</v>
      </c>
      <c r="AB48" s="26">
        <v>0</v>
      </c>
      <c r="AC48" s="53">
        <f t="shared" si="11"/>
        <v>0</v>
      </c>
      <c r="AD48" s="26">
        <v>65</v>
      </c>
      <c r="AE48" s="59">
        <f t="shared" si="12"/>
        <v>1</v>
      </c>
      <c r="AF48" s="26">
        <v>0</v>
      </c>
      <c r="AG48" s="53">
        <f t="shared" si="13"/>
        <v>0</v>
      </c>
      <c r="AH48" s="26">
        <v>65</v>
      </c>
      <c r="AI48" s="59">
        <f t="shared" si="14"/>
        <v>1</v>
      </c>
      <c r="AJ48" s="29"/>
      <c r="AK48" s="23">
        <v>104</v>
      </c>
      <c r="AL48" s="65">
        <f t="shared" si="15"/>
        <v>0.625</v>
      </c>
    </row>
    <row r="49" spans="1:38" s="5" customFormat="1" ht="20.25" customHeight="1">
      <c r="A49" s="44" t="s">
        <v>44</v>
      </c>
      <c r="B49" s="45" t="s">
        <v>45</v>
      </c>
      <c r="C49" s="20">
        <v>290</v>
      </c>
      <c r="D49" s="20" t="s">
        <v>5</v>
      </c>
      <c r="E49" s="46"/>
      <c r="F49" s="26">
        <v>28</v>
      </c>
      <c r="G49" s="53">
        <f t="shared" si="0"/>
        <v>0.4</v>
      </c>
      <c r="H49" s="26">
        <v>38</v>
      </c>
      <c r="I49" s="53">
        <f t="shared" si="1"/>
        <v>0.54285714285714282</v>
      </c>
      <c r="J49" s="26">
        <v>0</v>
      </c>
      <c r="K49" s="53">
        <f t="shared" si="2"/>
        <v>0</v>
      </c>
      <c r="L49" s="26">
        <v>1</v>
      </c>
      <c r="M49" s="53">
        <f t="shared" si="3"/>
        <v>1.4285714285714285E-2</v>
      </c>
      <c r="N49" s="26">
        <v>1</v>
      </c>
      <c r="O49" s="53">
        <f t="shared" si="4"/>
        <v>1.4285714285714285E-2</v>
      </c>
      <c r="P49" s="26">
        <v>1</v>
      </c>
      <c r="Q49" s="53">
        <f t="shared" si="5"/>
        <v>1.4285714285714285E-2</v>
      </c>
      <c r="R49" s="26">
        <v>0</v>
      </c>
      <c r="S49" s="53">
        <f t="shared" si="6"/>
        <v>0</v>
      </c>
      <c r="T49" s="26">
        <v>1</v>
      </c>
      <c r="U49" s="53">
        <f t="shared" si="7"/>
        <v>1.4285714285714285E-2</v>
      </c>
      <c r="V49" s="26">
        <v>0</v>
      </c>
      <c r="W49" s="53">
        <f t="shared" si="8"/>
        <v>0</v>
      </c>
      <c r="X49" s="26">
        <v>0</v>
      </c>
      <c r="Y49" s="53">
        <f t="shared" si="9"/>
        <v>0</v>
      </c>
      <c r="Z49" s="26">
        <v>0</v>
      </c>
      <c r="AA49" s="53">
        <f t="shared" si="10"/>
        <v>0</v>
      </c>
      <c r="AB49" s="26">
        <v>0</v>
      </c>
      <c r="AC49" s="53">
        <f t="shared" si="11"/>
        <v>0</v>
      </c>
      <c r="AD49" s="26">
        <v>70</v>
      </c>
      <c r="AE49" s="59">
        <f t="shared" si="12"/>
        <v>1</v>
      </c>
      <c r="AF49" s="26">
        <v>0</v>
      </c>
      <c r="AG49" s="53">
        <f t="shared" si="13"/>
        <v>0</v>
      </c>
      <c r="AH49" s="26">
        <v>70</v>
      </c>
      <c r="AI49" s="59">
        <f t="shared" si="14"/>
        <v>1</v>
      </c>
      <c r="AJ49" s="29"/>
      <c r="AK49" s="23">
        <v>116</v>
      </c>
      <c r="AL49" s="65">
        <f t="shared" si="15"/>
        <v>0.60344827586206895</v>
      </c>
    </row>
    <row r="50" spans="1:38" s="5" customFormat="1" ht="20.25" customHeight="1">
      <c r="A50" s="44" t="s">
        <v>44</v>
      </c>
      <c r="B50" s="45" t="s">
        <v>45</v>
      </c>
      <c r="C50" s="20">
        <v>291</v>
      </c>
      <c r="D50" s="20" t="s">
        <v>5</v>
      </c>
      <c r="E50" s="46"/>
      <c r="F50" s="26">
        <v>237</v>
      </c>
      <c r="G50" s="53">
        <f t="shared" si="0"/>
        <v>0.6676056338028169</v>
      </c>
      <c r="H50" s="26">
        <v>102</v>
      </c>
      <c r="I50" s="53">
        <f t="shared" si="1"/>
        <v>0.28732394366197184</v>
      </c>
      <c r="J50" s="26">
        <v>4</v>
      </c>
      <c r="K50" s="53">
        <f t="shared" si="2"/>
        <v>1.1267605633802818E-2</v>
      </c>
      <c r="L50" s="26">
        <v>2</v>
      </c>
      <c r="M50" s="53">
        <f t="shared" si="3"/>
        <v>5.6338028169014088E-3</v>
      </c>
      <c r="N50" s="26">
        <v>1</v>
      </c>
      <c r="O50" s="53">
        <f t="shared" si="4"/>
        <v>2.8169014084507044E-3</v>
      </c>
      <c r="P50" s="26">
        <v>0</v>
      </c>
      <c r="Q50" s="53">
        <f t="shared" si="5"/>
        <v>0</v>
      </c>
      <c r="R50" s="26">
        <v>2</v>
      </c>
      <c r="S50" s="53">
        <f t="shared" si="6"/>
        <v>5.6338028169014088E-3</v>
      </c>
      <c r="T50" s="26">
        <v>4</v>
      </c>
      <c r="U50" s="53">
        <f t="shared" si="7"/>
        <v>1.1267605633802818E-2</v>
      </c>
      <c r="V50" s="26">
        <v>0</v>
      </c>
      <c r="W50" s="53">
        <f t="shared" si="8"/>
        <v>0</v>
      </c>
      <c r="X50" s="26">
        <v>0</v>
      </c>
      <c r="Y50" s="53">
        <f t="shared" si="9"/>
        <v>0</v>
      </c>
      <c r="Z50" s="26">
        <v>0</v>
      </c>
      <c r="AA50" s="53">
        <f t="shared" si="10"/>
        <v>0</v>
      </c>
      <c r="AB50" s="26">
        <v>0</v>
      </c>
      <c r="AC50" s="53">
        <f t="shared" si="11"/>
        <v>0</v>
      </c>
      <c r="AD50" s="26">
        <v>352</v>
      </c>
      <c r="AE50" s="53">
        <f t="shared" si="12"/>
        <v>0.9915492957746479</v>
      </c>
      <c r="AF50" s="26">
        <v>3</v>
      </c>
      <c r="AG50" s="53">
        <f t="shared" si="13"/>
        <v>8.4507042253521118E-3</v>
      </c>
      <c r="AH50" s="26">
        <v>355</v>
      </c>
      <c r="AI50" s="59">
        <f t="shared" si="14"/>
        <v>1</v>
      </c>
      <c r="AJ50" s="29"/>
      <c r="AK50" s="23">
        <v>558</v>
      </c>
      <c r="AL50" s="65">
        <f t="shared" si="15"/>
        <v>0.63620071684587809</v>
      </c>
    </row>
    <row r="51" spans="1:38" s="5" customFormat="1" ht="20.25" customHeight="1">
      <c r="A51" s="44" t="s">
        <v>44</v>
      </c>
      <c r="B51" s="45" t="s">
        <v>45</v>
      </c>
      <c r="C51" s="20">
        <v>291</v>
      </c>
      <c r="D51" s="20" t="s">
        <v>6</v>
      </c>
      <c r="E51" s="46"/>
      <c r="F51" s="26">
        <v>205</v>
      </c>
      <c r="G51" s="53">
        <f t="shared" si="0"/>
        <v>0.61561561561561562</v>
      </c>
      <c r="H51" s="26">
        <v>97</v>
      </c>
      <c r="I51" s="53">
        <f t="shared" si="1"/>
        <v>0.29129129129129128</v>
      </c>
      <c r="J51" s="26">
        <v>1</v>
      </c>
      <c r="K51" s="53">
        <f t="shared" si="2"/>
        <v>3.003003003003003E-3</v>
      </c>
      <c r="L51" s="26">
        <v>2</v>
      </c>
      <c r="M51" s="53">
        <f t="shared" si="3"/>
        <v>6.006006006006006E-3</v>
      </c>
      <c r="N51" s="26">
        <v>0</v>
      </c>
      <c r="O51" s="53">
        <f t="shared" si="4"/>
        <v>0</v>
      </c>
      <c r="P51" s="26">
        <v>4</v>
      </c>
      <c r="Q51" s="53">
        <f t="shared" si="5"/>
        <v>1.2012012012012012E-2</v>
      </c>
      <c r="R51" s="26">
        <v>7</v>
      </c>
      <c r="S51" s="53">
        <f t="shared" si="6"/>
        <v>2.1021021021021023E-2</v>
      </c>
      <c r="T51" s="26">
        <v>5</v>
      </c>
      <c r="U51" s="53">
        <f t="shared" si="7"/>
        <v>1.5015015015015015E-2</v>
      </c>
      <c r="V51" s="26">
        <v>0</v>
      </c>
      <c r="W51" s="53">
        <f t="shared" si="8"/>
        <v>0</v>
      </c>
      <c r="X51" s="26">
        <v>0</v>
      </c>
      <c r="Y51" s="53">
        <f t="shared" si="9"/>
        <v>0</v>
      </c>
      <c r="Z51" s="26">
        <v>0</v>
      </c>
      <c r="AA51" s="53">
        <f t="shared" si="10"/>
        <v>0</v>
      </c>
      <c r="AB51" s="26">
        <v>2</v>
      </c>
      <c r="AC51" s="53">
        <f t="shared" si="11"/>
        <v>6.006006006006006E-3</v>
      </c>
      <c r="AD51" s="26">
        <v>323</v>
      </c>
      <c r="AE51" s="53">
        <f t="shared" si="12"/>
        <v>0.96996996996996998</v>
      </c>
      <c r="AF51" s="26">
        <v>10</v>
      </c>
      <c r="AG51" s="53">
        <f t="shared" si="13"/>
        <v>3.003003003003003E-2</v>
      </c>
      <c r="AH51" s="26">
        <v>333</v>
      </c>
      <c r="AI51" s="59">
        <f t="shared" si="14"/>
        <v>1</v>
      </c>
      <c r="AJ51" s="29"/>
      <c r="AK51" s="23">
        <v>558</v>
      </c>
      <c r="AL51" s="65">
        <f t="shared" si="15"/>
        <v>0.59677419354838712</v>
      </c>
    </row>
    <row r="52" spans="1:38" s="5" customFormat="1" ht="20.25" customHeight="1">
      <c r="A52" s="44" t="s">
        <v>44</v>
      </c>
      <c r="B52" s="45" t="s">
        <v>45</v>
      </c>
      <c r="C52" s="20">
        <v>292</v>
      </c>
      <c r="D52" s="20" t="s">
        <v>5</v>
      </c>
      <c r="E52" s="46"/>
      <c r="F52" s="26">
        <v>218</v>
      </c>
      <c r="G52" s="53">
        <f t="shared" si="0"/>
        <v>0.5330073349633252</v>
      </c>
      <c r="H52" s="26">
        <v>154</v>
      </c>
      <c r="I52" s="53">
        <f t="shared" si="1"/>
        <v>0.37652811735941322</v>
      </c>
      <c r="J52" s="26">
        <v>0</v>
      </c>
      <c r="K52" s="53">
        <f t="shared" si="2"/>
        <v>0</v>
      </c>
      <c r="L52" s="26">
        <v>1</v>
      </c>
      <c r="M52" s="53">
        <f t="shared" si="3"/>
        <v>2.4449877750611247E-3</v>
      </c>
      <c r="N52" s="26">
        <v>2</v>
      </c>
      <c r="O52" s="53">
        <f t="shared" si="4"/>
        <v>4.8899755501222494E-3</v>
      </c>
      <c r="P52" s="26">
        <v>4</v>
      </c>
      <c r="Q52" s="53">
        <f t="shared" si="5"/>
        <v>9.7799511002444987E-3</v>
      </c>
      <c r="R52" s="26">
        <v>2</v>
      </c>
      <c r="S52" s="53">
        <f t="shared" si="6"/>
        <v>4.8899755501222494E-3</v>
      </c>
      <c r="T52" s="26">
        <v>19</v>
      </c>
      <c r="U52" s="53">
        <f t="shared" si="7"/>
        <v>4.6454767726161368E-2</v>
      </c>
      <c r="V52" s="26">
        <v>0</v>
      </c>
      <c r="W52" s="53">
        <f t="shared" si="8"/>
        <v>0</v>
      </c>
      <c r="X52" s="26">
        <v>0</v>
      </c>
      <c r="Y52" s="53">
        <f t="shared" si="9"/>
        <v>0</v>
      </c>
      <c r="Z52" s="26">
        <v>4</v>
      </c>
      <c r="AA52" s="53">
        <f t="shared" si="10"/>
        <v>9.7799511002444987E-3</v>
      </c>
      <c r="AB52" s="26">
        <v>0</v>
      </c>
      <c r="AC52" s="53">
        <f t="shared" si="11"/>
        <v>0</v>
      </c>
      <c r="AD52" s="26">
        <v>404</v>
      </c>
      <c r="AE52" s="53">
        <f t="shared" si="12"/>
        <v>0.98777506112469438</v>
      </c>
      <c r="AF52" s="26">
        <v>5</v>
      </c>
      <c r="AG52" s="53">
        <f t="shared" si="13"/>
        <v>1.2224938875305624E-2</v>
      </c>
      <c r="AH52" s="26">
        <v>409</v>
      </c>
      <c r="AI52" s="59">
        <f t="shared" si="14"/>
        <v>1</v>
      </c>
      <c r="AJ52" s="29"/>
      <c r="AK52" s="23">
        <v>577</v>
      </c>
      <c r="AL52" s="65">
        <f t="shared" si="15"/>
        <v>0.70883882149046795</v>
      </c>
    </row>
    <row r="53" spans="1:38" s="5" customFormat="1" ht="20.25" customHeight="1">
      <c r="A53" s="44" t="s">
        <v>44</v>
      </c>
      <c r="B53" s="45" t="s">
        <v>45</v>
      </c>
      <c r="C53" s="20">
        <v>293</v>
      </c>
      <c r="D53" s="20" t="s">
        <v>5</v>
      </c>
      <c r="E53" s="46"/>
      <c r="F53" s="26">
        <v>160</v>
      </c>
      <c r="G53" s="53">
        <f t="shared" si="0"/>
        <v>0.56939501779359436</v>
      </c>
      <c r="H53" s="26">
        <v>103</v>
      </c>
      <c r="I53" s="53">
        <f t="shared" si="1"/>
        <v>0.36654804270462632</v>
      </c>
      <c r="J53" s="26">
        <v>1</v>
      </c>
      <c r="K53" s="53">
        <f t="shared" si="2"/>
        <v>3.5587188612099642E-3</v>
      </c>
      <c r="L53" s="26">
        <v>0</v>
      </c>
      <c r="M53" s="53">
        <f t="shared" si="3"/>
        <v>0</v>
      </c>
      <c r="N53" s="26">
        <v>1</v>
      </c>
      <c r="O53" s="53">
        <f t="shared" si="4"/>
        <v>3.5587188612099642E-3</v>
      </c>
      <c r="P53" s="26">
        <v>0</v>
      </c>
      <c r="Q53" s="53">
        <f t="shared" si="5"/>
        <v>0</v>
      </c>
      <c r="R53" s="26">
        <v>2</v>
      </c>
      <c r="S53" s="53">
        <f t="shared" si="6"/>
        <v>7.1174377224199285E-3</v>
      </c>
      <c r="T53" s="26">
        <v>3</v>
      </c>
      <c r="U53" s="53">
        <f t="shared" si="7"/>
        <v>1.0676156583629894E-2</v>
      </c>
      <c r="V53" s="26">
        <v>0</v>
      </c>
      <c r="W53" s="53">
        <f t="shared" si="8"/>
        <v>0</v>
      </c>
      <c r="X53" s="26">
        <v>0</v>
      </c>
      <c r="Y53" s="53">
        <f t="shared" si="9"/>
        <v>0</v>
      </c>
      <c r="Z53" s="26">
        <v>0</v>
      </c>
      <c r="AA53" s="53">
        <f t="shared" si="10"/>
        <v>0</v>
      </c>
      <c r="AB53" s="26">
        <v>3</v>
      </c>
      <c r="AC53" s="53">
        <f t="shared" si="11"/>
        <v>1.0676156583629894E-2</v>
      </c>
      <c r="AD53" s="26">
        <v>273</v>
      </c>
      <c r="AE53" s="53">
        <f t="shared" si="12"/>
        <v>0.97153024911032027</v>
      </c>
      <c r="AF53" s="26">
        <v>8</v>
      </c>
      <c r="AG53" s="53">
        <f t="shared" si="13"/>
        <v>2.8469750889679714E-2</v>
      </c>
      <c r="AH53" s="26">
        <v>281</v>
      </c>
      <c r="AI53" s="59">
        <f t="shared" si="14"/>
        <v>1</v>
      </c>
      <c r="AJ53" s="29"/>
      <c r="AK53" s="23">
        <v>404</v>
      </c>
      <c r="AL53" s="65">
        <f t="shared" si="15"/>
        <v>0.6955445544554455</v>
      </c>
    </row>
    <row r="54" spans="1:38" s="5" customFormat="1" ht="20.25" customHeight="1">
      <c r="A54" s="44" t="s">
        <v>44</v>
      </c>
      <c r="B54" s="45" t="s">
        <v>45</v>
      </c>
      <c r="C54" s="20">
        <v>293</v>
      </c>
      <c r="D54" s="20" t="s">
        <v>14</v>
      </c>
      <c r="E54" s="46"/>
      <c r="F54" s="26">
        <v>234</v>
      </c>
      <c r="G54" s="53">
        <f t="shared" si="0"/>
        <v>0.58208955223880599</v>
      </c>
      <c r="H54" s="26">
        <v>129</v>
      </c>
      <c r="I54" s="53">
        <f t="shared" si="1"/>
        <v>0.32089552238805968</v>
      </c>
      <c r="J54" s="26">
        <v>7</v>
      </c>
      <c r="K54" s="53">
        <f t="shared" si="2"/>
        <v>1.7412935323383085E-2</v>
      </c>
      <c r="L54" s="26">
        <v>4</v>
      </c>
      <c r="M54" s="53">
        <f t="shared" si="3"/>
        <v>9.9502487562189053E-3</v>
      </c>
      <c r="N54" s="26">
        <v>1</v>
      </c>
      <c r="O54" s="53">
        <f t="shared" si="4"/>
        <v>2.4875621890547263E-3</v>
      </c>
      <c r="P54" s="26">
        <v>1</v>
      </c>
      <c r="Q54" s="53">
        <f t="shared" si="5"/>
        <v>2.4875621890547263E-3</v>
      </c>
      <c r="R54" s="26">
        <v>2</v>
      </c>
      <c r="S54" s="53">
        <f t="shared" si="6"/>
        <v>4.9751243781094526E-3</v>
      </c>
      <c r="T54" s="26">
        <v>15</v>
      </c>
      <c r="U54" s="53">
        <f t="shared" si="7"/>
        <v>3.7313432835820892E-2</v>
      </c>
      <c r="V54" s="26">
        <v>0</v>
      </c>
      <c r="W54" s="53">
        <f t="shared" si="8"/>
        <v>0</v>
      </c>
      <c r="X54" s="26">
        <v>1</v>
      </c>
      <c r="Y54" s="53">
        <f t="shared" si="9"/>
        <v>2.4875621890547263E-3</v>
      </c>
      <c r="Z54" s="26">
        <v>0</v>
      </c>
      <c r="AA54" s="53">
        <f t="shared" si="10"/>
        <v>0</v>
      </c>
      <c r="AB54" s="26">
        <v>0</v>
      </c>
      <c r="AC54" s="53">
        <f t="shared" si="11"/>
        <v>0</v>
      </c>
      <c r="AD54" s="26">
        <v>394</v>
      </c>
      <c r="AE54" s="53">
        <f t="shared" si="12"/>
        <v>0.98009950248756217</v>
      </c>
      <c r="AF54" s="26">
        <v>8</v>
      </c>
      <c r="AG54" s="53">
        <f t="shared" si="13"/>
        <v>1.9900497512437811E-2</v>
      </c>
      <c r="AH54" s="26">
        <v>402</v>
      </c>
      <c r="AI54" s="59">
        <f t="shared" si="14"/>
        <v>1</v>
      </c>
      <c r="AJ54" s="29"/>
      <c r="AK54" s="23">
        <v>551</v>
      </c>
      <c r="AL54" s="65">
        <f t="shared" si="15"/>
        <v>0.72958257713248642</v>
      </c>
    </row>
    <row r="55" spans="1:38" s="5" customFormat="1" ht="20.25" customHeight="1">
      <c r="A55" s="44" t="s">
        <v>44</v>
      </c>
      <c r="B55" s="45" t="s">
        <v>45</v>
      </c>
      <c r="C55" s="20">
        <v>294</v>
      </c>
      <c r="D55" s="20" t="s">
        <v>5</v>
      </c>
      <c r="E55" s="46"/>
      <c r="F55" s="26">
        <v>50</v>
      </c>
      <c r="G55" s="53">
        <f t="shared" si="0"/>
        <v>0.45045045045045046</v>
      </c>
      <c r="H55" s="26">
        <v>57</v>
      </c>
      <c r="I55" s="53">
        <f t="shared" si="1"/>
        <v>0.51351351351351349</v>
      </c>
      <c r="J55" s="26">
        <v>0</v>
      </c>
      <c r="K55" s="53">
        <f t="shared" si="2"/>
        <v>0</v>
      </c>
      <c r="L55" s="26">
        <v>1</v>
      </c>
      <c r="M55" s="53">
        <f t="shared" si="3"/>
        <v>9.0090090090090089E-3</v>
      </c>
      <c r="N55" s="26">
        <v>0</v>
      </c>
      <c r="O55" s="53">
        <f t="shared" si="4"/>
        <v>0</v>
      </c>
      <c r="P55" s="26">
        <v>1</v>
      </c>
      <c r="Q55" s="53">
        <f t="shared" si="5"/>
        <v>9.0090090090090089E-3</v>
      </c>
      <c r="R55" s="26">
        <v>0</v>
      </c>
      <c r="S55" s="53">
        <f t="shared" si="6"/>
        <v>0</v>
      </c>
      <c r="T55" s="26">
        <v>1</v>
      </c>
      <c r="U55" s="53">
        <f t="shared" si="7"/>
        <v>9.0090090090090089E-3</v>
      </c>
      <c r="V55" s="26">
        <v>0</v>
      </c>
      <c r="W55" s="53">
        <f t="shared" si="8"/>
        <v>0</v>
      </c>
      <c r="X55" s="26">
        <v>0</v>
      </c>
      <c r="Y55" s="53">
        <f t="shared" si="9"/>
        <v>0</v>
      </c>
      <c r="Z55" s="26">
        <v>0</v>
      </c>
      <c r="AA55" s="53">
        <f t="shared" si="10"/>
        <v>0</v>
      </c>
      <c r="AB55" s="26">
        <v>0</v>
      </c>
      <c r="AC55" s="53">
        <f t="shared" si="11"/>
        <v>0</v>
      </c>
      <c r="AD55" s="26">
        <v>110</v>
      </c>
      <c r="AE55" s="53">
        <f t="shared" si="12"/>
        <v>0.99099099099099097</v>
      </c>
      <c r="AF55" s="26">
        <v>1</v>
      </c>
      <c r="AG55" s="53">
        <f t="shared" si="13"/>
        <v>9.0090090090090089E-3</v>
      </c>
      <c r="AH55" s="26">
        <v>111</v>
      </c>
      <c r="AI55" s="59">
        <f t="shared" si="14"/>
        <v>1</v>
      </c>
      <c r="AJ55" s="29"/>
      <c r="AK55" s="23">
        <v>176</v>
      </c>
      <c r="AL55" s="65">
        <f t="shared" si="15"/>
        <v>0.63068181818181823</v>
      </c>
    </row>
    <row r="56" spans="1:38" s="5" customFormat="1" ht="20.25" customHeight="1">
      <c r="A56" s="44" t="s">
        <v>44</v>
      </c>
      <c r="B56" s="45" t="s">
        <v>45</v>
      </c>
      <c r="C56" s="20">
        <v>295</v>
      </c>
      <c r="D56" s="20" t="s">
        <v>5</v>
      </c>
      <c r="E56" s="46"/>
      <c r="F56" s="26">
        <v>185</v>
      </c>
      <c r="G56" s="53">
        <f t="shared" si="0"/>
        <v>0.50271739130434778</v>
      </c>
      <c r="H56" s="26">
        <v>94</v>
      </c>
      <c r="I56" s="53">
        <f t="shared" si="1"/>
        <v>0.25543478260869568</v>
      </c>
      <c r="J56" s="26">
        <v>2</v>
      </c>
      <c r="K56" s="53">
        <f t="shared" si="2"/>
        <v>5.434782608695652E-3</v>
      </c>
      <c r="L56" s="26">
        <v>4</v>
      </c>
      <c r="M56" s="53">
        <f t="shared" si="3"/>
        <v>1.0869565217391304E-2</v>
      </c>
      <c r="N56" s="26">
        <v>2</v>
      </c>
      <c r="O56" s="53">
        <f t="shared" si="4"/>
        <v>5.434782608695652E-3</v>
      </c>
      <c r="P56" s="26">
        <v>5</v>
      </c>
      <c r="Q56" s="53">
        <f t="shared" si="5"/>
        <v>1.358695652173913E-2</v>
      </c>
      <c r="R56" s="26">
        <v>0</v>
      </c>
      <c r="S56" s="53">
        <f t="shared" si="6"/>
        <v>0</v>
      </c>
      <c r="T56" s="26">
        <v>12</v>
      </c>
      <c r="U56" s="53">
        <f t="shared" si="7"/>
        <v>3.2608695652173912E-2</v>
      </c>
      <c r="V56" s="26">
        <v>1</v>
      </c>
      <c r="W56" s="53">
        <f t="shared" si="8"/>
        <v>2.717391304347826E-3</v>
      </c>
      <c r="X56" s="26">
        <v>2</v>
      </c>
      <c r="Y56" s="53">
        <f t="shared" si="9"/>
        <v>5.434782608695652E-3</v>
      </c>
      <c r="Z56" s="26">
        <v>6</v>
      </c>
      <c r="AA56" s="53">
        <f t="shared" si="10"/>
        <v>1.6304347826086956E-2</v>
      </c>
      <c r="AB56" s="26">
        <v>35</v>
      </c>
      <c r="AC56" s="53">
        <f t="shared" si="11"/>
        <v>9.5108695652173919E-2</v>
      </c>
      <c r="AD56" s="26">
        <v>348</v>
      </c>
      <c r="AE56" s="53">
        <f t="shared" si="12"/>
        <v>0.94565217391304346</v>
      </c>
      <c r="AF56" s="26">
        <v>20</v>
      </c>
      <c r="AG56" s="53">
        <f t="shared" si="13"/>
        <v>5.434782608695652E-2</v>
      </c>
      <c r="AH56" s="26">
        <v>368</v>
      </c>
      <c r="AI56" s="59">
        <f t="shared" si="14"/>
        <v>1</v>
      </c>
      <c r="AJ56" s="29"/>
      <c r="AK56" s="23">
        <v>587</v>
      </c>
      <c r="AL56" s="65">
        <f t="shared" si="15"/>
        <v>0.62691652470187398</v>
      </c>
    </row>
    <row r="57" spans="1:38" s="5" customFormat="1" ht="20.25" customHeight="1">
      <c r="A57" s="44" t="s">
        <v>44</v>
      </c>
      <c r="B57" s="45" t="s">
        <v>45</v>
      </c>
      <c r="C57" s="20">
        <v>295</v>
      </c>
      <c r="D57" s="20" t="s">
        <v>6</v>
      </c>
      <c r="E57" s="46"/>
      <c r="F57" s="26">
        <v>193</v>
      </c>
      <c r="G57" s="53">
        <f t="shared" si="0"/>
        <v>0.54829545454545459</v>
      </c>
      <c r="H57" s="26">
        <v>81</v>
      </c>
      <c r="I57" s="53">
        <f t="shared" si="1"/>
        <v>0.23011363636363635</v>
      </c>
      <c r="J57" s="26">
        <v>6</v>
      </c>
      <c r="K57" s="53">
        <f t="shared" si="2"/>
        <v>1.7045454545454544E-2</v>
      </c>
      <c r="L57" s="26">
        <v>2</v>
      </c>
      <c r="M57" s="53">
        <f t="shared" si="3"/>
        <v>5.681818181818182E-3</v>
      </c>
      <c r="N57" s="26">
        <v>5</v>
      </c>
      <c r="O57" s="53">
        <f t="shared" si="4"/>
        <v>1.4204545454545454E-2</v>
      </c>
      <c r="P57" s="26">
        <v>2</v>
      </c>
      <c r="Q57" s="53">
        <f t="shared" si="5"/>
        <v>5.681818181818182E-3</v>
      </c>
      <c r="R57" s="26">
        <v>1</v>
      </c>
      <c r="S57" s="53">
        <f t="shared" si="6"/>
        <v>2.840909090909091E-3</v>
      </c>
      <c r="T57" s="26">
        <v>8</v>
      </c>
      <c r="U57" s="53">
        <f t="shared" si="7"/>
        <v>2.2727272727272728E-2</v>
      </c>
      <c r="V57" s="26">
        <v>0</v>
      </c>
      <c r="W57" s="53">
        <f t="shared" si="8"/>
        <v>0</v>
      </c>
      <c r="X57" s="26">
        <v>3</v>
      </c>
      <c r="Y57" s="53">
        <f t="shared" si="9"/>
        <v>8.5227272727272721E-3</v>
      </c>
      <c r="Z57" s="26">
        <v>2</v>
      </c>
      <c r="AA57" s="53">
        <f t="shared" si="10"/>
        <v>5.681818181818182E-3</v>
      </c>
      <c r="AB57" s="26">
        <v>39</v>
      </c>
      <c r="AC57" s="53">
        <f t="shared" si="11"/>
        <v>0.11079545454545454</v>
      </c>
      <c r="AD57" s="26">
        <v>342</v>
      </c>
      <c r="AE57" s="53">
        <f t="shared" si="12"/>
        <v>0.97159090909090906</v>
      </c>
      <c r="AF57" s="26">
        <v>10</v>
      </c>
      <c r="AG57" s="53">
        <f t="shared" si="13"/>
        <v>2.8409090909090908E-2</v>
      </c>
      <c r="AH57" s="26">
        <v>352</v>
      </c>
      <c r="AI57" s="59">
        <f t="shared" si="14"/>
        <v>1</v>
      </c>
      <c r="AJ57" s="29"/>
      <c r="AK57" s="23">
        <v>587</v>
      </c>
      <c r="AL57" s="65">
        <f t="shared" si="15"/>
        <v>0.59965928449744466</v>
      </c>
    </row>
    <row r="58" spans="1:38" s="5" customFormat="1" ht="20.25" customHeight="1">
      <c r="A58" s="44" t="s">
        <v>44</v>
      </c>
      <c r="B58" s="45" t="s">
        <v>45</v>
      </c>
      <c r="C58" s="20">
        <v>296</v>
      </c>
      <c r="D58" s="20" t="s">
        <v>5</v>
      </c>
      <c r="E58" s="46"/>
      <c r="F58" s="26">
        <v>245</v>
      </c>
      <c r="G58" s="53">
        <f t="shared" si="0"/>
        <v>0.54083885209713023</v>
      </c>
      <c r="H58" s="26">
        <v>172</v>
      </c>
      <c r="I58" s="53">
        <f t="shared" si="1"/>
        <v>0.37969094922737306</v>
      </c>
      <c r="J58" s="26">
        <v>3</v>
      </c>
      <c r="K58" s="53">
        <f t="shared" si="2"/>
        <v>6.6225165562913907E-3</v>
      </c>
      <c r="L58" s="26">
        <v>0</v>
      </c>
      <c r="M58" s="53">
        <f t="shared" si="3"/>
        <v>0</v>
      </c>
      <c r="N58" s="26">
        <v>4</v>
      </c>
      <c r="O58" s="53">
        <f t="shared" si="4"/>
        <v>8.8300220750551876E-3</v>
      </c>
      <c r="P58" s="26">
        <v>5</v>
      </c>
      <c r="Q58" s="53">
        <f t="shared" si="5"/>
        <v>1.1037527593818985E-2</v>
      </c>
      <c r="R58" s="26">
        <v>2</v>
      </c>
      <c r="S58" s="53">
        <f t="shared" si="6"/>
        <v>4.4150110375275938E-3</v>
      </c>
      <c r="T58" s="26">
        <v>14</v>
      </c>
      <c r="U58" s="53">
        <f t="shared" si="7"/>
        <v>3.0905077262693158E-2</v>
      </c>
      <c r="V58" s="26">
        <v>1</v>
      </c>
      <c r="W58" s="53">
        <f t="shared" si="8"/>
        <v>2.2075055187637969E-3</v>
      </c>
      <c r="X58" s="26">
        <v>1</v>
      </c>
      <c r="Y58" s="53">
        <f t="shared" si="9"/>
        <v>2.2075055187637969E-3</v>
      </c>
      <c r="Z58" s="26">
        <v>0</v>
      </c>
      <c r="AA58" s="53">
        <f t="shared" si="10"/>
        <v>0</v>
      </c>
      <c r="AB58" s="26">
        <v>3</v>
      </c>
      <c r="AC58" s="53">
        <f t="shared" si="11"/>
        <v>6.6225165562913907E-3</v>
      </c>
      <c r="AD58" s="26">
        <v>450</v>
      </c>
      <c r="AE58" s="53">
        <f t="shared" si="12"/>
        <v>0.99337748344370858</v>
      </c>
      <c r="AF58" s="26">
        <v>3</v>
      </c>
      <c r="AG58" s="53">
        <f t="shared" si="13"/>
        <v>6.6225165562913907E-3</v>
      </c>
      <c r="AH58" s="26">
        <v>453</v>
      </c>
      <c r="AI58" s="59">
        <f t="shared" si="14"/>
        <v>1</v>
      </c>
      <c r="AJ58" s="29"/>
      <c r="AK58" s="23">
        <v>664</v>
      </c>
      <c r="AL58" s="65">
        <f t="shared" si="15"/>
        <v>0.68222891566265065</v>
      </c>
    </row>
    <row r="59" spans="1:38" s="5" customFormat="1" ht="20.25" customHeight="1">
      <c r="A59" s="44" t="s">
        <v>44</v>
      </c>
      <c r="B59" s="45" t="s">
        <v>45</v>
      </c>
      <c r="C59" s="20">
        <v>297</v>
      </c>
      <c r="D59" s="20" t="s">
        <v>5</v>
      </c>
      <c r="E59" s="46"/>
      <c r="F59" s="26">
        <v>264</v>
      </c>
      <c r="G59" s="53">
        <f t="shared" si="0"/>
        <v>0.51968503937007871</v>
      </c>
      <c r="H59" s="26">
        <v>179</v>
      </c>
      <c r="I59" s="53">
        <f t="shared" si="1"/>
        <v>0.35236220472440943</v>
      </c>
      <c r="J59" s="26">
        <v>3</v>
      </c>
      <c r="K59" s="53">
        <f t="shared" si="2"/>
        <v>5.905511811023622E-3</v>
      </c>
      <c r="L59" s="26">
        <v>3</v>
      </c>
      <c r="M59" s="53">
        <f t="shared" si="3"/>
        <v>5.905511811023622E-3</v>
      </c>
      <c r="N59" s="26">
        <v>2</v>
      </c>
      <c r="O59" s="53">
        <f t="shared" si="4"/>
        <v>3.937007874015748E-3</v>
      </c>
      <c r="P59" s="26">
        <v>6</v>
      </c>
      <c r="Q59" s="53">
        <f t="shared" si="5"/>
        <v>1.1811023622047244E-2</v>
      </c>
      <c r="R59" s="26">
        <v>2</v>
      </c>
      <c r="S59" s="53">
        <f t="shared" si="6"/>
        <v>3.937007874015748E-3</v>
      </c>
      <c r="T59" s="26">
        <v>14</v>
      </c>
      <c r="U59" s="53">
        <f t="shared" si="7"/>
        <v>2.7559055118110236E-2</v>
      </c>
      <c r="V59" s="26">
        <v>0</v>
      </c>
      <c r="W59" s="53">
        <f t="shared" si="8"/>
        <v>0</v>
      </c>
      <c r="X59" s="26">
        <v>0</v>
      </c>
      <c r="Y59" s="53">
        <f t="shared" si="9"/>
        <v>0</v>
      </c>
      <c r="Z59" s="26">
        <v>6</v>
      </c>
      <c r="AA59" s="53">
        <f t="shared" si="10"/>
        <v>1.1811023622047244E-2</v>
      </c>
      <c r="AB59" s="26">
        <v>6</v>
      </c>
      <c r="AC59" s="53">
        <f t="shared" si="11"/>
        <v>1.1811023622047244E-2</v>
      </c>
      <c r="AD59" s="26">
        <v>485</v>
      </c>
      <c r="AE59" s="53">
        <f t="shared" si="12"/>
        <v>0.95472440944881887</v>
      </c>
      <c r="AF59" s="26">
        <v>23</v>
      </c>
      <c r="AG59" s="53">
        <f t="shared" si="13"/>
        <v>4.5275590551181105E-2</v>
      </c>
      <c r="AH59" s="26">
        <v>508</v>
      </c>
      <c r="AI59" s="59">
        <f t="shared" si="14"/>
        <v>1</v>
      </c>
      <c r="AJ59" s="29"/>
      <c r="AK59" s="23">
        <v>705</v>
      </c>
      <c r="AL59" s="65">
        <f t="shared" si="15"/>
        <v>0.72056737588652486</v>
      </c>
    </row>
    <row r="60" spans="1:38" s="5" customFormat="1" ht="20.25" customHeight="1">
      <c r="A60" s="44" t="s">
        <v>44</v>
      </c>
      <c r="B60" s="45" t="s">
        <v>45</v>
      </c>
      <c r="C60" s="20">
        <v>298</v>
      </c>
      <c r="D60" s="20" t="s">
        <v>5</v>
      </c>
      <c r="E60" s="46"/>
      <c r="F60" s="26">
        <v>153</v>
      </c>
      <c r="G60" s="53">
        <f t="shared" si="0"/>
        <v>0.49837133550488599</v>
      </c>
      <c r="H60" s="26">
        <v>135</v>
      </c>
      <c r="I60" s="53">
        <f t="shared" si="1"/>
        <v>0.43973941368078173</v>
      </c>
      <c r="J60" s="26">
        <v>1</v>
      </c>
      <c r="K60" s="53">
        <f t="shared" si="2"/>
        <v>3.2573289902280132E-3</v>
      </c>
      <c r="L60" s="26">
        <v>0</v>
      </c>
      <c r="M60" s="53">
        <f t="shared" si="3"/>
        <v>0</v>
      </c>
      <c r="N60" s="26">
        <v>4</v>
      </c>
      <c r="O60" s="53">
        <f t="shared" si="4"/>
        <v>1.3029315960912053E-2</v>
      </c>
      <c r="P60" s="26">
        <v>0</v>
      </c>
      <c r="Q60" s="53">
        <f t="shared" si="5"/>
        <v>0</v>
      </c>
      <c r="R60" s="26">
        <v>2</v>
      </c>
      <c r="S60" s="53">
        <f t="shared" si="6"/>
        <v>6.5146579804560263E-3</v>
      </c>
      <c r="T60" s="26">
        <v>5</v>
      </c>
      <c r="U60" s="53">
        <f t="shared" si="7"/>
        <v>1.6286644951140065E-2</v>
      </c>
      <c r="V60" s="26">
        <v>0</v>
      </c>
      <c r="W60" s="53">
        <f t="shared" si="8"/>
        <v>0</v>
      </c>
      <c r="X60" s="26">
        <v>0</v>
      </c>
      <c r="Y60" s="53">
        <f t="shared" si="9"/>
        <v>0</v>
      </c>
      <c r="Z60" s="26">
        <v>0</v>
      </c>
      <c r="AA60" s="53">
        <f t="shared" si="10"/>
        <v>0</v>
      </c>
      <c r="AB60" s="26">
        <v>1</v>
      </c>
      <c r="AC60" s="53">
        <f t="shared" si="11"/>
        <v>3.2573289902280132E-3</v>
      </c>
      <c r="AD60" s="26">
        <v>301</v>
      </c>
      <c r="AE60" s="53">
        <f t="shared" si="12"/>
        <v>0.98045602605863191</v>
      </c>
      <c r="AF60" s="26">
        <v>6</v>
      </c>
      <c r="AG60" s="53">
        <f t="shared" si="13"/>
        <v>1.9543973941368076E-2</v>
      </c>
      <c r="AH60" s="26">
        <v>307</v>
      </c>
      <c r="AI60" s="59">
        <f t="shared" si="14"/>
        <v>1</v>
      </c>
      <c r="AJ60" s="29"/>
      <c r="AK60" s="23">
        <v>457</v>
      </c>
      <c r="AL60" s="65">
        <f t="shared" si="15"/>
        <v>0.67177242888402622</v>
      </c>
    </row>
    <row r="61" spans="1:38" s="5" customFormat="1" ht="20.25" customHeight="1">
      <c r="A61" s="44" t="s">
        <v>44</v>
      </c>
      <c r="B61" s="45" t="s">
        <v>45</v>
      </c>
      <c r="C61" s="20">
        <v>298</v>
      </c>
      <c r="D61" s="20" t="s">
        <v>6</v>
      </c>
      <c r="E61" s="46"/>
      <c r="F61" s="26">
        <v>155</v>
      </c>
      <c r="G61" s="53">
        <f t="shared" si="0"/>
        <v>0.51324503311258274</v>
      </c>
      <c r="H61" s="26">
        <v>123</v>
      </c>
      <c r="I61" s="53">
        <f t="shared" si="1"/>
        <v>0.40728476821192056</v>
      </c>
      <c r="J61" s="26">
        <v>2</v>
      </c>
      <c r="K61" s="53">
        <f t="shared" si="2"/>
        <v>6.6225165562913907E-3</v>
      </c>
      <c r="L61" s="26">
        <v>2</v>
      </c>
      <c r="M61" s="53">
        <f t="shared" si="3"/>
        <v>6.6225165562913907E-3</v>
      </c>
      <c r="N61" s="26">
        <v>0</v>
      </c>
      <c r="O61" s="53">
        <f t="shared" si="4"/>
        <v>0</v>
      </c>
      <c r="P61" s="26">
        <v>1</v>
      </c>
      <c r="Q61" s="53">
        <f t="shared" si="5"/>
        <v>3.3112582781456954E-3</v>
      </c>
      <c r="R61" s="26">
        <v>0</v>
      </c>
      <c r="S61" s="53">
        <f t="shared" si="6"/>
        <v>0</v>
      </c>
      <c r="T61" s="26">
        <v>15</v>
      </c>
      <c r="U61" s="53">
        <f t="shared" si="7"/>
        <v>4.9668874172185427E-2</v>
      </c>
      <c r="V61" s="26">
        <v>1</v>
      </c>
      <c r="W61" s="53">
        <f t="shared" si="8"/>
        <v>3.3112582781456954E-3</v>
      </c>
      <c r="X61" s="26">
        <v>0</v>
      </c>
      <c r="Y61" s="53">
        <f t="shared" si="9"/>
        <v>0</v>
      </c>
      <c r="Z61" s="26">
        <v>0</v>
      </c>
      <c r="AA61" s="53">
        <f t="shared" si="10"/>
        <v>0</v>
      </c>
      <c r="AB61" s="26">
        <v>0</v>
      </c>
      <c r="AC61" s="53">
        <f t="shared" si="11"/>
        <v>0</v>
      </c>
      <c r="AD61" s="26">
        <v>299</v>
      </c>
      <c r="AE61" s="53">
        <f t="shared" si="12"/>
        <v>0.99006622516556286</v>
      </c>
      <c r="AF61" s="26">
        <v>3</v>
      </c>
      <c r="AG61" s="53">
        <f t="shared" si="13"/>
        <v>9.9337748344370865E-3</v>
      </c>
      <c r="AH61" s="26">
        <v>302</v>
      </c>
      <c r="AI61" s="59">
        <f t="shared" si="14"/>
        <v>1</v>
      </c>
      <c r="AJ61" s="29"/>
      <c r="AK61" s="23">
        <v>456</v>
      </c>
      <c r="AL61" s="65">
        <f t="shared" si="15"/>
        <v>0.66228070175438591</v>
      </c>
    </row>
    <row r="62" spans="1:38" s="5" customFormat="1" ht="20.25" customHeight="1">
      <c r="A62" s="44" t="s">
        <v>44</v>
      </c>
      <c r="B62" s="45" t="s">
        <v>45</v>
      </c>
      <c r="C62" s="20">
        <v>299</v>
      </c>
      <c r="D62" s="20" t="s">
        <v>5</v>
      </c>
      <c r="E62" s="46"/>
      <c r="F62" s="26">
        <v>190</v>
      </c>
      <c r="G62" s="53">
        <f t="shared" si="0"/>
        <v>0.51630434782608692</v>
      </c>
      <c r="H62" s="26">
        <v>131</v>
      </c>
      <c r="I62" s="53">
        <f t="shared" si="1"/>
        <v>0.35597826086956524</v>
      </c>
      <c r="J62" s="26">
        <v>1</v>
      </c>
      <c r="K62" s="53">
        <f t="shared" si="2"/>
        <v>2.717391304347826E-3</v>
      </c>
      <c r="L62" s="26">
        <v>1</v>
      </c>
      <c r="M62" s="53">
        <f t="shared" si="3"/>
        <v>2.717391304347826E-3</v>
      </c>
      <c r="N62" s="26">
        <v>0</v>
      </c>
      <c r="O62" s="53">
        <f t="shared" si="4"/>
        <v>0</v>
      </c>
      <c r="P62" s="26">
        <v>3</v>
      </c>
      <c r="Q62" s="53">
        <f t="shared" si="5"/>
        <v>8.152173913043478E-3</v>
      </c>
      <c r="R62" s="26">
        <v>1</v>
      </c>
      <c r="S62" s="53">
        <f t="shared" si="6"/>
        <v>2.717391304347826E-3</v>
      </c>
      <c r="T62" s="26">
        <v>30</v>
      </c>
      <c r="U62" s="53">
        <f t="shared" si="7"/>
        <v>8.1521739130434784E-2</v>
      </c>
      <c r="V62" s="26">
        <v>0</v>
      </c>
      <c r="W62" s="53">
        <f t="shared" si="8"/>
        <v>0</v>
      </c>
      <c r="X62" s="26">
        <v>0</v>
      </c>
      <c r="Y62" s="53">
        <f t="shared" si="9"/>
        <v>0</v>
      </c>
      <c r="Z62" s="26">
        <v>1</v>
      </c>
      <c r="AA62" s="53">
        <f t="shared" si="10"/>
        <v>2.717391304347826E-3</v>
      </c>
      <c r="AB62" s="26">
        <v>0</v>
      </c>
      <c r="AC62" s="53">
        <f t="shared" si="11"/>
        <v>0</v>
      </c>
      <c r="AD62" s="26">
        <v>358</v>
      </c>
      <c r="AE62" s="53">
        <f t="shared" si="12"/>
        <v>0.97282608695652173</v>
      </c>
      <c r="AF62" s="26">
        <v>10</v>
      </c>
      <c r="AG62" s="53">
        <f t="shared" si="13"/>
        <v>2.717391304347826E-2</v>
      </c>
      <c r="AH62" s="26">
        <v>368</v>
      </c>
      <c r="AI62" s="59">
        <f t="shared" si="14"/>
        <v>1</v>
      </c>
      <c r="AJ62" s="29"/>
      <c r="AK62" s="23">
        <v>520</v>
      </c>
      <c r="AL62" s="65">
        <f t="shared" si="15"/>
        <v>0.70769230769230773</v>
      </c>
    </row>
    <row r="63" spans="1:38" s="5" customFormat="1" ht="20.25" customHeight="1">
      <c r="A63" s="44" t="s">
        <v>44</v>
      </c>
      <c r="B63" s="45" t="s">
        <v>45</v>
      </c>
      <c r="C63" s="20">
        <v>299</v>
      </c>
      <c r="D63" s="20" t="s">
        <v>6</v>
      </c>
      <c r="E63" s="46"/>
      <c r="F63" s="26">
        <v>189</v>
      </c>
      <c r="G63" s="53">
        <f t="shared" si="0"/>
        <v>0.52066115702479343</v>
      </c>
      <c r="H63" s="26">
        <v>113</v>
      </c>
      <c r="I63" s="53">
        <f t="shared" si="1"/>
        <v>0.31129476584022037</v>
      </c>
      <c r="J63" s="26">
        <v>0</v>
      </c>
      <c r="K63" s="53">
        <f t="shared" si="2"/>
        <v>0</v>
      </c>
      <c r="L63" s="26">
        <v>0</v>
      </c>
      <c r="M63" s="53">
        <f t="shared" si="3"/>
        <v>0</v>
      </c>
      <c r="N63" s="26">
        <v>3</v>
      </c>
      <c r="O63" s="53">
        <f t="shared" si="4"/>
        <v>8.2644628099173556E-3</v>
      </c>
      <c r="P63" s="26">
        <v>0</v>
      </c>
      <c r="Q63" s="53">
        <f t="shared" si="5"/>
        <v>0</v>
      </c>
      <c r="R63" s="26">
        <v>1</v>
      </c>
      <c r="S63" s="53">
        <f t="shared" si="6"/>
        <v>2.7548209366391185E-3</v>
      </c>
      <c r="T63" s="26">
        <v>21</v>
      </c>
      <c r="U63" s="53">
        <f t="shared" si="7"/>
        <v>5.7851239669421489E-2</v>
      </c>
      <c r="V63" s="26">
        <v>1</v>
      </c>
      <c r="W63" s="53">
        <f t="shared" si="8"/>
        <v>2.7548209366391185E-3</v>
      </c>
      <c r="X63" s="26">
        <v>0</v>
      </c>
      <c r="Y63" s="53">
        <f t="shared" si="9"/>
        <v>0</v>
      </c>
      <c r="Z63" s="26">
        <v>5</v>
      </c>
      <c r="AA63" s="53">
        <f t="shared" si="10"/>
        <v>1.3774104683195593E-2</v>
      </c>
      <c r="AB63" s="26">
        <v>6</v>
      </c>
      <c r="AC63" s="53">
        <f t="shared" si="11"/>
        <v>1.6528925619834711E-2</v>
      </c>
      <c r="AD63" s="26">
        <v>339</v>
      </c>
      <c r="AE63" s="53">
        <f t="shared" si="12"/>
        <v>0.93388429752066116</v>
      </c>
      <c r="AF63" s="26">
        <v>24</v>
      </c>
      <c r="AG63" s="53">
        <f t="shared" si="13"/>
        <v>6.6115702479338845E-2</v>
      </c>
      <c r="AH63" s="26">
        <v>363</v>
      </c>
      <c r="AI63" s="59">
        <f t="shared" si="14"/>
        <v>1</v>
      </c>
      <c r="AJ63" s="29"/>
      <c r="AK63" s="23">
        <v>519</v>
      </c>
      <c r="AL63" s="65">
        <f t="shared" si="15"/>
        <v>0.69942196531791911</v>
      </c>
    </row>
    <row r="64" spans="1:38" s="5" customFormat="1" ht="20.25" customHeight="1">
      <c r="A64" s="44" t="s">
        <v>44</v>
      </c>
      <c r="B64" s="45" t="s">
        <v>45</v>
      </c>
      <c r="C64" s="20">
        <v>300</v>
      </c>
      <c r="D64" s="20" t="s">
        <v>5</v>
      </c>
      <c r="E64" s="46"/>
      <c r="F64" s="26">
        <v>130</v>
      </c>
      <c r="G64" s="53">
        <f t="shared" si="0"/>
        <v>0.4391891891891892</v>
      </c>
      <c r="H64" s="26">
        <v>111</v>
      </c>
      <c r="I64" s="53">
        <f t="shared" si="1"/>
        <v>0.375</v>
      </c>
      <c r="J64" s="26">
        <v>2</v>
      </c>
      <c r="K64" s="53">
        <f t="shared" si="2"/>
        <v>6.7567567567567571E-3</v>
      </c>
      <c r="L64" s="26">
        <v>8</v>
      </c>
      <c r="M64" s="53">
        <f t="shared" si="3"/>
        <v>2.7027027027027029E-2</v>
      </c>
      <c r="N64" s="26">
        <v>3</v>
      </c>
      <c r="O64" s="53">
        <f t="shared" si="4"/>
        <v>1.0135135135135136E-2</v>
      </c>
      <c r="P64" s="26">
        <v>4</v>
      </c>
      <c r="Q64" s="53">
        <f t="shared" si="5"/>
        <v>1.3513513513513514E-2</v>
      </c>
      <c r="R64" s="26">
        <v>2</v>
      </c>
      <c r="S64" s="53">
        <f t="shared" si="6"/>
        <v>6.7567567567567571E-3</v>
      </c>
      <c r="T64" s="26">
        <v>24</v>
      </c>
      <c r="U64" s="53">
        <f t="shared" si="7"/>
        <v>8.1081081081081086E-2</v>
      </c>
      <c r="V64" s="26">
        <v>1</v>
      </c>
      <c r="W64" s="53">
        <f t="shared" si="8"/>
        <v>3.3783783783783786E-3</v>
      </c>
      <c r="X64" s="26">
        <v>0</v>
      </c>
      <c r="Y64" s="53">
        <f t="shared" si="9"/>
        <v>0</v>
      </c>
      <c r="Z64" s="26">
        <v>2</v>
      </c>
      <c r="AA64" s="53">
        <f t="shared" si="10"/>
        <v>6.7567567567567571E-3</v>
      </c>
      <c r="AB64" s="26">
        <v>1</v>
      </c>
      <c r="AC64" s="53">
        <f t="shared" si="11"/>
        <v>3.3783783783783786E-3</v>
      </c>
      <c r="AD64" s="26">
        <v>288</v>
      </c>
      <c r="AE64" s="53">
        <f t="shared" si="12"/>
        <v>0.97297297297297303</v>
      </c>
      <c r="AF64" s="26">
        <v>8</v>
      </c>
      <c r="AG64" s="53">
        <f t="shared" si="13"/>
        <v>2.7027027027027029E-2</v>
      </c>
      <c r="AH64" s="26">
        <v>296</v>
      </c>
      <c r="AI64" s="59">
        <f t="shared" si="14"/>
        <v>1</v>
      </c>
      <c r="AJ64" s="29"/>
      <c r="AK64" s="23">
        <v>400</v>
      </c>
      <c r="AL64" s="65">
        <f t="shared" si="15"/>
        <v>0.74</v>
      </c>
    </row>
    <row r="65" spans="1:39" s="5" customFormat="1" ht="20.25" customHeight="1">
      <c r="A65" s="44" t="s">
        <v>44</v>
      </c>
      <c r="B65" s="45" t="s">
        <v>45</v>
      </c>
      <c r="C65" s="20">
        <v>301</v>
      </c>
      <c r="D65" s="20" t="s">
        <v>5</v>
      </c>
      <c r="E65" s="46"/>
      <c r="F65" s="26">
        <v>215</v>
      </c>
      <c r="G65" s="53">
        <f t="shared" si="0"/>
        <v>0.55699481865284972</v>
      </c>
      <c r="H65" s="26">
        <v>120</v>
      </c>
      <c r="I65" s="53">
        <f t="shared" si="1"/>
        <v>0.31088082901554404</v>
      </c>
      <c r="J65" s="26">
        <v>3</v>
      </c>
      <c r="K65" s="53">
        <f t="shared" si="2"/>
        <v>7.7720207253886009E-3</v>
      </c>
      <c r="L65" s="26">
        <v>2</v>
      </c>
      <c r="M65" s="53">
        <f t="shared" si="3"/>
        <v>5.1813471502590676E-3</v>
      </c>
      <c r="N65" s="26">
        <v>0</v>
      </c>
      <c r="O65" s="53">
        <f t="shared" si="4"/>
        <v>0</v>
      </c>
      <c r="P65" s="26">
        <v>7</v>
      </c>
      <c r="Q65" s="53">
        <f t="shared" si="5"/>
        <v>1.8134715025906734E-2</v>
      </c>
      <c r="R65" s="26">
        <v>1</v>
      </c>
      <c r="S65" s="53">
        <f t="shared" si="6"/>
        <v>2.5906735751295338E-3</v>
      </c>
      <c r="T65" s="26">
        <v>6</v>
      </c>
      <c r="U65" s="53">
        <f t="shared" si="7"/>
        <v>1.5544041450777202E-2</v>
      </c>
      <c r="V65" s="26">
        <v>1</v>
      </c>
      <c r="W65" s="53">
        <f t="shared" si="8"/>
        <v>2.5906735751295338E-3</v>
      </c>
      <c r="X65" s="26">
        <v>0</v>
      </c>
      <c r="Y65" s="53">
        <f t="shared" si="9"/>
        <v>0</v>
      </c>
      <c r="Z65" s="26">
        <v>0</v>
      </c>
      <c r="AA65" s="53">
        <f t="shared" si="10"/>
        <v>0</v>
      </c>
      <c r="AB65" s="26">
        <v>21</v>
      </c>
      <c r="AC65" s="53">
        <f t="shared" si="11"/>
        <v>5.4404145077720206E-2</v>
      </c>
      <c r="AD65" s="26">
        <v>376</v>
      </c>
      <c r="AE65" s="53">
        <f t="shared" si="12"/>
        <v>0.97409326424870468</v>
      </c>
      <c r="AF65" s="26">
        <v>10</v>
      </c>
      <c r="AG65" s="53">
        <f t="shared" si="13"/>
        <v>2.5906735751295335E-2</v>
      </c>
      <c r="AH65" s="26">
        <v>386</v>
      </c>
      <c r="AI65" s="59">
        <f t="shared" si="14"/>
        <v>1</v>
      </c>
      <c r="AJ65" s="29"/>
      <c r="AK65" s="23">
        <v>536</v>
      </c>
      <c r="AL65" s="65">
        <f t="shared" si="15"/>
        <v>0.72014925373134331</v>
      </c>
    </row>
    <row r="66" spans="1:39" s="5" customFormat="1" ht="20.25" customHeight="1">
      <c r="A66" s="44" t="s">
        <v>44</v>
      </c>
      <c r="B66" s="45" t="s">
        <v>45</v>
      </c>
      <c r="C66" s="20">
        <v>301</v>
      </c>
      <c r="D66" s="20" t="s">
        <v>6</v>
      </c>
      <c r="E66" s="46"/>
      <c r="F66" s="26">
        <v>204</v>
      </c>
      <c r="G66" s="53">
        <f t="shared" si="0"/>
        <v>0.55585831062670299</v>
      </c>
      <c r="H66" s="26">
        <v>86</v>
      </c>
      <c r="I66" s="53">
        <f t="shared" si="1"/>
        <v>0.23433242506811988</v>
      </c>
      <c r="J66" s="26">
        <v>2</v>
      </c>
      <c r="K66" s="53">
        <f t="shared" si="2"/>
        <v>5.4495912806539508E-3</v>
      </c>
      <c r="L66" s="26">
        <v>2</v>
      </c>
      <c r="M66" s="53">
        <f t="shared" si="3"/>
        <v>5.4495912806539508E-3</v>
      </c>
      <c r="N66" s="26">
        <v>0</v>
      </c>
      <c r="O66" s="53">
        <f t="shared" si="4"/>
        <v>0</v>
      </c>
      <c r="P66" s="26">
        <v>8</v>
      </c>
      <c r="Q66" s="53">
        <f t="shared" si="5"/>
        <v>2.1798365122615803E-2</v>
      </c>
      <c r="R66" s="26">
        <v>4</v>
      </c>
      <c r="S66" s="53">
        <f t="shared" si="6"/>
        <v>1.0899182561307902E-2</v>
      </c>
      <c r="T66" s="26">
        <v>12</v>
      </c>
      <c r="U66" s="53">
        <f t="shared" si="7"/>
        <v>3.2697547683923703E-2</v>
      </c>
      <c r="V66" s="26">
        <v>0</v>
      </c>
      <c r="W66" s="53">
        <f t="shared" si="8"/>
        <v>0</v>
      </c>
      <c r="X66" s="26">
        <v>0</v>
      </c>
      <c r="Y66" s="53">
        <f t="shared" si="9"/>
        <v>0</v>
      </c>
      <c r="Z66" s="26">
        <v>1</v>
      </c>
      <c r="AA66" s="53">
        <f t="shared" si="10"/>
        <v>2.7247956403269754E-3</v>
      </c>
      <c r="AB66" s="26">
        <v>27</v>
      </c>
      <c r="AC66" s="53">
        <f t="shared" si="11"/>
        <v>7.3569482288828342E-2</v>
      </c>
      <c r="AD66" s="26">
        <v>346</v>
      </c>
      <c r="AE66" s="53">
        <f t="shared" si="12"/>
        <v>0.94277929155313356</v>
      </c>
      <c r="AF66" s="26">
        <v>21</v>
      </c>
      <c r="AG66" s="53">
        <f t="shared" si="13"/>
        <v>5.7220708446866483E-2</v>
      </c>
      <c r="AH66" s="26">
        <v>367</v>
      </c>
      <c r="AI66" s="59">
        <f t="shared" si="14"/>
        <v>1</v>
      </c>
      <c r="AJ66" s="29"/>
      <c r="AK66" s="23">
        <v>536</v>
      </c>
      <c r="AL66" s="65">
        <f t="shared" si="15"/>
        <v>0.68470149253731338</v>
      </c>
    </row>
    <row r="67" spans="1:39" s="5" customFormat="1" ht="20.25" customHeight="1">
      <c r="A67" s="44" t="s">
        <v>44</v>
      </c>
      <c r="B67" s="45" t="s">
        <v>45</v>
      </c>
      <c r="C67" s="20">
        <v>302</v>
      </c>
      <c r="D67" s="20" t="s">
        <v>5</v>
      </c>
      <c r="E67" s="46"/>
      <c r="F67" s="26">
        <v>106</v>
      </c>
      <c r="G67" s="53">
        <f t="shared" si="0"/>
        <v>0.51960784313725494</v>
      </c>
      <c r="H67" s="26">
        <v>68</v>
      </c>
      <c r="I67" s="53">
        <f t="shared" si="1"/>
        <v>0.33333333333333331</v>
      </c>
      <c r="J67" s="26">
        <v>4</v>
      </c>
      <c r="K67" s="53">
        <f t="shared" si="2"/>
        <v>1.9607843137254902E-2</v>
      </c>
      <c r="L67" s="26">
        <v>3</v>
      </c>
      <c r="M67" s="53">
        <f t="shared" si="3"/>
        <v>1.4705882352941176E-2</v>
      </c>
      <c r="N67" s="26">
        <v>0</v>
      </c>
      <c r="O67" s="53">
        <f t="shared" si="4"/>
        <v>0</v>
      </c>
      <c r="P67" s="26">
        <v>1</v>
      </c>
      <c r="Q67" s="53">
        <f t="shared" si="5"/>
        <v>4.9019607843137254E-3</v>
      </c>
      <c r="R67" s="26">
        <v>1</v>
      </c>
      <c r="S67" s="53">
        <f t="shared" si="6"/>
        <v>4.9019607843137254E-3</v>
      </c>
      <c r="T67" s="26">
        <v>15</v>
      </c>
      <c r="U67" s="53">
        <f t="shared" si="7"/>
        <v>7.3529411764705885E-2</v>
      </c>
      <c r="V67" s="26">
        <v>0</v>
      </c>
      <c r="W67" s="53">
        <f t="shared" si="8"/>
        <v>0</v>
      </c>
      <c r="X67" s="26">
        <v>0</v>
      </c>
      <c r="Y67" s="53">
        <f t="shared" si="9"/>
        <v>0</v>
      </c>
      <c r="Z67" s="26">
        <v>2</v>
      </c>
      <c r="AA67" s="53">
        <f t="shared" si="10"/>
        <v>9.8039215686274508E-3</v>
      </c>
      <c r="AB67" s="26">
        <v>2</v>
      </c>
      <c r="AC67" s="53">
        <f t="shared" si="11"/>
        <v>9.8039215686274508E-3</v>
      </c>
      <c r="AD67" s="26">
        <v>202</v>
      </c>
      <c r="AE67" s="53">
        <f t="shared" si="12"/>
        <v>0.99019607843137258</v>
      </c>
      <c r="AF67" s="26">
        <v>2</v>
      </c>
      <c r="AG67" s="53">
        <f t="shared" si="13"/>
        <v>9.8039215686274508E-3</v>
      </c>
      <c r="AH67" s="26">
        <v>204</v>
      </c>
      <c r="AI67" s="59">
        <f t="shared" si="14"/>
        <v>1</v>
      </c>
      <c r="AJ67" s="29"/>
      <c r="AK67" s="23">
        <v>286</v>
      </c>
      <c r="AL67" s="65">
        <f t="shared" si="15"/>
        <v>0.71328671328671334</v>
      </c>
    </row>
    <row r="68" spans="1:39" s="5" customFormat="1" ht="20.25" customHeight="1" thickBot="1">
      <c r="A68" s="47" t="s">
        <v>44</v>
      </c>
      <c r="B68" s="48" t="s">
        <v>45</v>
      </c>
      <c r="C68" s="21">
        <v>490</v>
      </c>
      <c r="D68" s="21" t="s">
        <v>5</v>
      </c>
      <c r="E68" s="49"/>
      <c r="F68" s="39">
        <v>104</v>
      </c>
      <c r="G68" s="54">
        <f t="shared" si="0"/>
        <v>0.47926267281105989</v>
      </c>
      <c r="H68" s="39">
        <v>102</v>
      </c>
      <c r="I68" s="54">
        <f t="shared" si="1"/>
        <v>0.47004608294930877</v>
      </c>
      <c r="J68" s="39">
        <v>0</v>
      </c>
      <c r="K68" s="54">
        <f t="shared" si="2"/>
        <v>0</v>
      </c>
      <c r="L68" s="39">
        <v>0</v>
      </c>
      <c r="M68" s="54">
        <f t="shared" si="3"/>
        <v>0</v>
      </c>
      <c r="N68" s="39">
        <v>1</v>
      </c>
      <c r="O68" s="54">
        <f t="shared" si="4"/>
        <v>4.608294930875576E-3</v>
      </c>
      <c r="P68" s="39">
        <v>1</v>
      </c>
      <c r="Q68" s="54">
        <f t="shared" si="5"/>
        <v>4.608294930875576E-3</v>
      </c>
      <c r="R68" s="39">
        <v>0</v>
      </c>
      <c r="S68" s="54">
        <f t="shared" si="6"/>
        <v>0</v>
      </c>
      <c r="T68" s="39">
        <v>2</v>
      </c>
      <c r="U68" s="54">
        <f t="shared" si="7"/>
        <v>9.2165898617511521E-3</v>
      </c>
      <c r="V68" s="39">
        <v>0</v>
      </c>
      <c r="W68" s="54">
        <f t="shared" si="8"/>
        <v>0</v>
      </c>
      <c r="X68" s="39">
        <v>0</v>
      </c>
      <c r="Y68" s="54">
        <f t="shared" si="9"/>
        <v>0</v>
      </c>
      <c r="Z68" s="39">
        <v>3</v>
      </c>
      <c r="AA68" s="54">
        <f t="shared" si="10"/>
        <v>1.3824884792626729E-2</v>
      </c>
      <c r="AB68" s="39">
        <v>0</v>
      </c>
      <c r="AC68" s="54">
        <f t="shared" si="11"/>
        <v>0</v>
      </c>
      <c r="AD68" s="39">
        <v>213</v>
      </c>
      <c r="AE68" s="54">
        <f t="shared" si="12"/>
        <v>0.98156682027649766</v>
      </c>
      <c r="AF68" s="39">
        <v>4</v>
      </c>
      <c r="AG68" s="54">
        <f t="shared" si="13"/>
        <v>1.8433179723502304E-2</v>
      </c>
      <c r="AH68" s="39">
        <v>217</v>
      </c>
      <c r="AI68" s="60">
        <f t="shared" si="14"/>
        <v>1</v>
      </c>
      <c r="AJ68" s="30"/>
      <c r="AK68" s="24">
        <v>300</v>
      </c>
      <c r="AL68" s="66">
        <f t="shared" si="15"/>
        <v>0.72333333333333338</v>
      </c>
    </row>
    <row r="69" spans="1:39" ht="4.5" customHeight="1" thickTop="1" thickBot="1">
      <c r="AM69" s="3"/>
    </row>
    <row r="70" spans="1:39" s="5" customFormat="1" ht="26.25" customHeight="1" thickTop="1" thickBot="1">
      <c r="A70" s="78" t="s">
        <v>71</v>
      </c>
      <c r="B70" s="79"/>
      <c r="C70" s="79"/>
      <c r="D70" s="79"/>
      <c r="E70" s="50"/>
      <c r="F70" s="37">
        <f xml:space="preserve"> SUM(F13:F68)</f>
        <v>10294</v>
      </c>
      <c r="G70" s="55">
        <f t="shared" si="0"/>
        <v>0.53273301247218341</v>
      </c>
      <c r="H70" s="37">
        <f xml:space="preserve"> SUM(H13:H68)</f>
        <v>6828</v>
      </c>
      <c r="I70" s="55">
        <f t="shared" si="1"/>
        <v>0.35336127930445582</v>
      </c>
      <c r="J70" s="37">
        <f xml:space="preserve"> SUM(J13:J68)</f>
        <v>113</v>
      </c>
      <c r="K70" s="55">
        <f t="shared" si="2"/>
        <v>5.8479532163742687E-3</v>
      </c>
      <c r="L70" s="37">
        <f xml:space="preserve"> SUM(L13:L68)</f>
        <v>75</v>
      </c>
      <c r="M70" s="55">
        <f t="shared" si="3"/>
        <v>3.8813848781245148E-3</v>
      </c>
      <c r="N70" s="37">
        <f xml:space="preserve"> SUM(N13:N68)</f>
        <v>66</v>
      </c>
      <c r="O70" s="55">
        <f t="shared" si="4"/>
        <v>3.415618692749573E-3</v>
      </c>
      <c r="P70" s="37">
        <f xml:space="preserve"> SUM(P13:P68)</f>
        <v>109</v>
      </c>
      <c r="Q70" s="55">
        <f t="shared" si="5"/>
        <v>5.6409460228742945E-3</v>
      </c>
      <c r="R70" s="37">
        <f xml:space="preserve"> SUM(R13:R68)</f>
        <v>93</v>
      </c>
      <c r="S70" s="55">
        <f t="shared" si="6"/>
        <v>4.8129172488743984E-3</v>
      </c>
      <c r="T70" s="37">
        <f xml:space="preserve"> SUM(T13:T68)</f>
        <v>558</v>
      </c>
      <c r="U70" s="55">
        <f t="shared" si="7"/>
        <v>2.887750349324639E-2</v>
      </c>
      <c r="V70" s="37">
        <f xml:space="preserve"> SUM(V13:V68)</f>
        <v>20</v>
      </c>
      <c r="W70" s="55">
        <f t="shared" si="8"/>
        <v>1.0350359674998707E-3</v>
      </c>
      <c r="X70" s="37">
        <f xml:space="preserve"> SUM(X13:X68)</f>
        <v>29</v>
      </c>
      <c r="Y70" s="55">
        <f t="shared" si="9"/>
        <v>1.5008021528748125E-3</v>
      </c>
      <c r="Z70" s="37">
        <f xml:space="preserve"> SUM(Z13:Z68)</f>
        <v>225</v>
      </c>
      <c r="AA70" s="55">
        <f t="shared" si="10"/>
        <v>1.1644154634373545E-2</v>
      </c>
      <c r="AB70" s="37">
        <f xml:space="preserve"> SUM(AB13:AB68)</f>
        <v>431</v>
      </c>
      <c r="AC70" s="55">
        <f t="shared" si="11"/>
        <v>2.2305025099622212E-2</v>
      </c>
      <c r="AD70" s="37">
        <f xml:space="preserve"> SUM(AD13:AD68)</f>
        <v>18841</v>
      </c>
      <c r="AE70" s="55">
        <f t="shared" si="12"/>
        <v>0.97505563318325317</v>
      </c>
      <c r="AF70" s="37">
        <f xml:space="preserve"> SUM(AF13:AF68)</f>
        <v>482</v>
      </c>
      <c r="AG70" s="55">
        <f t="shared" si="13"/>
        <v>2.4944366816746881E-2</v>
      </c>
      <c r="AH70" s="37">
        <f xml:space="preserve"> SUM(AH13:AH68)</f>
        <v>19323</v>
      </c>
      <c r="AI70" s="61">
        <f t="shared" si="14"/>
        <v>1</v>
      </c>
      <c r="AJ70" s="36"/>
      <c r="AK70" s="38">
        <f xml:space="preserve"> SUM(AK13:AK68)</f>
        <v>28778</v>
      </c>
      <c r="AL70" s="62">
        <f t="shared" si="15"/>
        <v>0.67145041351032042</v>
      </c>
    </row>
    <row r="71" spans="1:39" ht="6" customHeight="1" thickTop="1" thickBot="1"/>
    <row r="72" spans="1:39" ht="11.25" thickBot="1">
      <c r="A72" s="71" t="s">
        <v>72</v>
      </c>
      <c r="B72" s="71"/>
      <c r="C72" s="71"/>
      <c r="D72" s="71"/>
      <c r="E72" s="71"/>
      <c r="F72" s="71"/>
      <c r="G72" s="96">
        <v>30</v>
      </c>
      <c r="H72" s="96"/>
    </row>
    <row r="73" spans="1:39" ht="11.25" thickBot="1">
      <c r="A73" s="71" t="s">
        <v>73</v>
      </c>
      <c r="B73" s="71"/>
      <c r="C73" s="71"/>
      <c r="D73" s="71"/>
      <c r="E73" s="71"/>
      <c r="F73" s="71"/>
      <c r="G73" s="96">
        <v>56</v>
      </c>
      <c r="H73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3:F73"/>
    <mergeCell ref="G73:H73"/>
    <mergeCell ref="AH10:AH11"/>
    <mergeCell ref="AI10:AI11"/>
    <mergeCell ref="AK10:AK11"/>
    <mergeCell ref="A70:D70"/>
    <mergeCell ref="A72:F72"/>
    <mergeCell ref="G72:H72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9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87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46</v>
      </c>
      <c r="B13" s="45" t="s">
        <v>47</v>
      </c>
      <c r="C13" s="20">
        <v>303</v>
      </c>
      <c r="D13" s="20" t="s">
        <v>5</v>
      </c>
      <c r="E13" s="46"/>
      <c r="F13" s="26">
        <v>66</v>
      </c>
      <c r="G13" s="53">
        <f>(F13)/AH13</f>
        <v>0.26506024096385544</v>
      </c>
      <c r="H13" s="26">
        <v>116</v>
      </c>
      <c r="I13" s="53">
        <f>(H13)/AH13</f>
        <v>0.46586345381526106</v>
      </c>
      <c r="J13" s="26">
        <v>4</v>
      </c>
      <c r="K13" s="53">
        <f>(J13)/AH13</f>
        <v>1.6064257028112448E-2</v>
      </c>
      <c r="L13" s="26">
        <v>2</v>
      </c>
      <c r="M13" s="53">
        <f>(L13)/AH13</f>
        <v>8.0321285140562242E-3</v>
      </c>
      <c r="N13" s="26">
        <v>4</v>
      </c>
      <c r="O13" s="53">
        <f>(N13)/AH13</f>
        <v>1.6064257028112448E-2</v>
      </c>
      <c r="P13" s="26">
        <v>5</v>
      </c>
      <c r="Q13" s="53">
        <f>(P13)/AH13</f>
        <v>2.0080321285140562E-2</v>
      </c>
      <c r="R13" s="26">
        <v>3</v>
      </c>
      <c r="S13" s="53">
        <f>(R13)/AH13</f>
        <v>1.2048192771084338E-2</v>
      </c>
      <c r="T13" s="26">
        <v>35</v>
      </c>
      <c r="U13" s="53">
        <f>(T13)/AH13</f>
        <v>0.14056224899598393</v>
      </c>
      <c r="V13" s="26">
        <v>1</v>
      </c>
      <c r="W13" s="53">
        <f>(V13)/AH13</f>
        <v>4.0160642570281121E-3</v>
      </c>
      <c r="X13" s="26">
        <v>0</v>
      </c>
      <c r="Y13" s="53">
        <f>(X13)/AH13</f>
        <v>0</v>
      </c>
      <c r="Z13" s="26">
        <v>6</v>
      </c>
      <c r="AA13" s="53">
        <f>(Z13)/AH13</f>
        <v>2.4096385542168676E-2</v>
      </c>
      <c r="AB13" s="26">
        <v>1</v>
      </c>
      <c r="AC13" s="53">
        <f>(AB13)/AH13</f>
        <v>4.0160642570281121E-3</v>
      </c>
      <c r="AD13" s="26">
        <v>243</v>
      </c>
      <c r="AE13" s="53">
        <f>(AD13)/AH13</f>
        <v>0.97590361445783136</v>
      </c>
      <c r="AF13" s="26">
        <v>6</v>
      </c>
      <c r="AG13" s="53">
        <f>(AF13)/AH13</f>
        <v>2.4096385542168676E-2</v>
      </c>
      <c r="AH13" s="26">
        <v>249</v>
      </c>
      <c r="AI13" s="59">
        <f>(AH13)/AH13</f>
        <v>1</v>
      </c>
      <c r="AJ13" s="29"/>
      <c r="AK13" s="23">
        <v>400</v>
      </c>
      <c r="AL13" s="65">
        <f>(AH13)/AK13</f>
        <v>0.62250000000000005</v>
      </c>
    </row>
    <row r="14" spans="1:39" s="5" customFormat="1" ht="20.25" customHeight="1">
      <c r="A14" s="44" t="s">
        <v>46</v>
      </c>
      <c r="B14" s="45" t="s">
        <v>47</v>
      </c>
      <c r="C14" s="20">
        <v>303</v>
      </c>
      <c r="D14" s="20" t="s">
        <v>6</v>
      </c>
      <c r="E14" s="46"/>
      <c r="F14" s="26">
        <v>73</v>
      </c>
      <c r="G14" s="53">
        <f t="shared" ref="G14:G66" si="0">(F14)/AH14</f>
        <v>0.26545454545454544</v>
      </c>
      <c r="H14" s="26">
        <v>128</v>
      </c>
      <c r="I14" s="53">
        <f t="shared" ref="I14:I66" si="1">(H14)/AH14</f>
        <v>0.46545454545454545</v>
      </c>
      <c r="J14" s="26">
        <v>7</v>
      </c>
      <c r="K14" s="53">
        <f t="shared" ref="K14:K66" si="2">(J14)/AH14</f>
        <v>2.5454545454545455E-2</v>
      </c>
      <c r="L14" s="26">
        <v>1</v>
      </c>
      <c r="M14" s="53">
        <f t="shared" ref="M14:M66" si="3">(L14)/AH14</f>
        <v>3.6363636363636364E-3</v>
      </c>
      <c r="N14" s="26">
        <v>3</v>
      </c>
      <c r="O14" s="53">
        <f t="shared" ref="O14:O66" si="4">(N14)/AH14</f>
        <v>1.090909090909091E-2</v>
      </c>
      <c r="P14" s="26">
        <v>12</v>
      </c>
      <c r="Q14" s="53">
        <f t="shared" ref="Q14:Q66" si="5">(P14)/AH14</f>
        <v>4.363636363636364E-2</v>
      </c>
      <c r="R14" s="26">
        <v>1</v>
      </c>
      <c r="S14" s="53">
        <f t="shared" ref="S14:S66" si="6">(R14)/AH14</f>
        <v>3.6363636363636364E-3</v>
      </c>
      <c r="T14" s="26">
        <v>35</v>
      </c>
      <c r="U14" s="53">
        <f t="shared" ref="U14:U66" si="7">(T14)/AH14</f>
        <v>0.12727272727272726</v>
      </c>
      <c r="V14" s="26">
        <v>0</v>
      </c>
      <c r="W14" s="53">
        <f t="shared" ref="W14:W66" si="8">(V14)/AH14</f>
        <v>0</v>
      </c>
      <c r="X14" s="26">
        <v>0</v>
      </c>
      <c r="Y14" s="53">
        <f t="shared" ref="Y14:Y66" si="9">(X14)/AH14</f>
        <v>0</v>
      </c>
      <c r="Z14" s="26">
        <v>3</v>
      </c>
      <c r="AA14" s="53">
        <f t="shared" ref="AA14:AA66" si="10">(Z14)/AH14</f>
        <v>1.090909090909091E-2</v>
      </c>
      <c r="AB14" s="26">
        <v>0</v>
      </c>
      <c r="AC14" s="53">
        <f t="shared" ref="AC14:AC66" si="11">(AB14)/AH14</f>
        <v>0</v>
      </c>
      <c r="AD14" s="26">
        <v>263</v>
      </c>
      <c r="AE14" s="53">
        <f t="shared" ref="AE14:AE66" si="12">(AD14)/AH14</f>
        <v>0.95636363636363642</v>
      </c>
      <c r="AF14" s="26">
        <v>12</v>
      </c>
      <c r="AG14" s="53">
        <f t="shared" ref="AG14:AG66" si="13">(AF14)/AH14</f>
        <v>4.363636363636364E-2</v>
      </c>
      <c r="AH14" s="26">
        <v>275</v>
      </c>
      <c r="AI14" s="59">
        <f t="shared" ref="AI14:AI66" si="14">(AH14)/AH14</f>
        <v>1</v>
      </c>
      <c r="AJ14" s="29"/>
      <c r="AK14" s="23">
        <v>400</v>
      </c>
      <c r="AL14" s="65">
        <f t="shared" ref="AL14:AL66" si="15">(AH14)/AK14</f>
        <v>0.6875</v>
      </c>
    </row>
    <row r="15" spans="1:39" s="5" customFormat="1" ht="20.25" customHeight="1">
      <c r="A15" s="44" t="s">
        <v>46</v>
      </c>
      <c r="B15" s="45" t="s">
        <v>47</v>
      </c>
      <c r="C15" s="20">
        <v>304</v>
      </c>
      <c r="D15" s="20" t="s">
        <v>5</v>
      </c>
      <c r="E15" s="46"/>
      <c r="F15" s="26">
        <v>50</v>
      </c>
      <c r="G15" s="53">
        <f t="shared" si="0"/>
        <v>0.18181818181818182</v>
      </c>
      <c r="H15" s="26">
        <v>134</v>
      </c>
      <c r="I15" s="53">
        <f t="shared" si="1"/>
        <v>0.48727272727272725</v>
      </c>
      <c r="J15" s="26">
        <v>1</v>
      </c>
      <c r="K15" s="53">
        <f t="shared" si="2"/>
        <v>3.6363636363636364E-3</v>
      </c>
      <c r="L15" s="26">
        <v>1</v>
      </c>
      <c r="M15" s="53">
        <f t="shared" si="3"/>
        <v>3.6363636363636364E-3</v>
      </c>
      <c r="N15" s="26">
        <v>4</v>
      </c>
      <c r="O15" s="53">
        <f t="shared" si="4"/>
        <v>1.4545454545454545E-2</v>
      </c>
      <c r="P15" s="26">
        <v>0</v>
      </c>
      <c r="Q15" s="53">
        <f t="shared" si="5"/>
        <v>0</v>
      </c>
      <c r="R15" s="26">
        <v>6</v>
      </c>
      <c r="S15" s="53">
        <f t="shared" si="6"/>
        <v>2.181818181818182E-2</v>
      </c>
      <c r="T15" s="26">
        <v>62</v>
      </c>
      <c r="U15" s="53">
        <f t="shared" si="7"/>
        <v>0.22545454545454546</v>
      </c>
      <c r="V15" s="26">
        <v>0</v>
      </c>
      <c r="W15" s="53">
        <f t="shared" si="8"/>
        <v>0</v>
      </c>
      <c r="X15" s="26">
        <v>2</v>
      </c>
      <c r="Y15" s="53">
        <f t="shared" si="9"/>
        <v>7.2727272727272727E-3</v>
      </c>
      <c r="Z15" s="26">
        <v>7</v>
      </c>
      <c r="AA15" s="53">
        <f t="shared" si="10"/>
        <v>2.5454545454545455E-2</v>
      </c>
      <c r="AB15" s="26">
        <v>0</v>
      </c>
      <c r="AC15" s="53">
        <f t="shared" si="11"/>
        <v>0</v>
      </c>
      <c r="AD15" s="26">
        <v>267</v>
      </c>
      <c r="AE15" s="53">
        <f t="shared" si="12"/>
        <v>0.97090909090909094</v>
      </c>
      <c r="AF15" s="26">
        <v>8</v>
      </c>
      <c r="AG15" s="53">
        <f t="shared" si="13"/>
        <v>2.9090909090909091E-2</v>
      </c>
      <c r="AH15" s="26">
        <v>275</v>
      </c>
      <c r="AI15" s="59">
        <f t="shared" si="14"/>
        <v>1</v>
      </c>
      <c r="AJ15" s="29"/>
      <c r="AK15" s="23">
        <v>409</v>
      </c>
      <c r="AL15" s="65">
        <f t="shared" si="15"/>
        <v>0.67237163814180934</v>
      </c>
    </row>
    <row r="16" spans="1:39" s="5" customFormat="1" ht="20.25" customHeight="1">
      <c r="A16" s="44" t="s">
        <v>46</v>
      </c>
      <c r="B16" s="45" t="s">
        <v>47</v>
      </c>
      <c r="C16" s="20">
        <v>304</v>
      </c>
      <c r="D16" s="20" t="s">
        <v>6</v>
      </c>
      <c r="E16" s="46"/>
      <c r="F16" s="26">
        <v>40</v>
      </c>
      <c r="G16" s="53">
        <f t="shared" si="0"/>
        <v>0.14925373134328357</v>
      </c>
      <c r="H16" s="26">
        <v>131</v>
      </c>
      <c r="I16" s="53">
        <f t="shared" si="1"/>
        <v>0.48880597014925375</v>
      </c>
      <c r="J16" s="26">
        <v>1</v>
      </c>
      <c r="K16" s="53">
        <f t="shared" si="2"/>
        <v>3.7313432835820895E-3</v>
      </c>
      <c r="L16" s="26">
        <v>1</v>
      </c>
      <c r="M16" s="53">
        <f t="shared" si="3"/>
        <v>3.7313432835820895E-3</v>
      </c>
      <c r="N16" s="26">
        <v>2</v>
      </c>
      <c r="O16" s="53">
        <f t="shared" si="4"/>
        <v>7.462686567164179E-3</v>
      </c>
      <c r="P16" s="26">
        <v>4</v>
      </c>
      <c r="Q16" s="53">
        <f t="shared" si="5"/>
        <v>1.4925373134328358E-2</v>
      </c>
      <c r="R16" s="26">
        <v>8</v>
      </c>
      <c r="S16" s="53">
        <f t="shared" si="6"/>
        <v>2.9850746268656716E-2</v>
      </c>
      <c r="T16" s="26">
        <v>65</v>
      </c>
      <c r="U16" s="53">
        <f t="shared" si="7"/>
        <v>0.24253731343283583</v>
      </c>
      <c r="V16" s="26">
        <v>1</v>
      </c>
      <c r="W16" s="53">
        <f t="shared" si="8"/>
        <v>3.7313432835820895E-3</v>
      </c>
      <c r="X16" s="26">
        <v>0</v>
      </c>
      <c r="Y16" s="53">
        <f t="shared" si="9"/>
        <v>0</v>
      </c>
      <c r="Z16" s="26">
        <v>6</v>
      </c>
      <c r="AA16" s="53">
        <f t="shared" si="10"/>
        <v>2.2388059701492536E-2</v>
      </c>
      <c r="AB16" s="26">
        <v>2</v>
      </c>
      <c r="AC16" s="53">
        <f t="shared" si="11"/>
        <v>7.462686567164179E-3</v>
      </c>
      <c r="AD16" s="26">
        <v>261</v>
      </c>
      <c r="AE16" s="53">
        <f t="shared" si="12"/>
        <v>0.97388059701492535</v>
      </c>
      <c r="AF16" s="26">
        <v>7</v>
      </c>
      <c r="AG16" s="53">
        <f t="shared" si="13"/>
        <v>2.6119402985074626E-2</v>
      </c>
      <c r="AH16" s="26">
        <v>268</v>
      </c>
      <c r="AI16" s="59">
        <f t="shared" si="14"/>
        <v>1</v>
      </c>
      <c r="AJ16" s="29"/>
      <c r="AK16" s="23">
        <v>409</v>
      </c>
      <c r="AL16" s="65">
        <f t="shared" si="15"/>
        <v>0.65525672371638144</v>
      </c>
    </row>
    <row r="17" spans="1:38" s="5" customFormat="1" ht="20.25" customHeight="1">
      <c r="A17" s="44" t="s">
        <v>46</v>
      </c>
      <c r="B17" s="45" t="s">
        <v>47</v>
      </c>
      <c r="C17" s="20">
        <v>305</v>
      </c>
      <c r="D17" s="20" t="s">
        <v>5</v>
      </c>
      <c r="E17" s="46"/>
      <c r="F17" s="26">
        <v>56</v>
      </c>
      <c r="G17" s="53">
        <f t="shared" si="0"/>
        <v>0.16918429003021149</v>
      </c>
      <c r="H17" s="26">
        <v>150</v>
      </c>
      <c r="I17" s="53">
        <f t="shared" si="1"/>
        <v>0.45317220543806647</v>
      </c>
      <c r="J17" s="26">
        <v>5</v>
      </c>
      <c r="K17" s="53">
        <f t="shared" si="2"/>
        <v>1.5105740181268883E-2</v>
      </c>
      <c r="L17" s="26">
        <v>1</v>
      </c>
      <c r="M17" s="53">
        <f t="shared" si="3"/>
        <v>3.0211480362537764E-3</v>
      </c>
      <c r="N17" s="26">
        <v>13</v>
      </c>
      <c r="O17" s="53">
        <f t="shared" si="4"/>
        <v>3.9274924471299093E-2</v>
      </c>
      <c r="P17" s="26">
        <v>5</v>
      </c>
      <c r="Q17" s="53">
        <f t="shared" si="5"/>
        <v>1.5105740181268883E-2</v>
      </c>
      <c r="R17" s="26">
        <v>1</v>
      </c>
      <c r="S17" s="53">
        <f t="shared" si="6"/>
        <v>3.0211480362537764E-3</v>
      </c>
      <c r="T17" s="26">
        <v>65</v>
      </c>
      <c r="U17" s="53">
        <f t="shared" si="7"/>
        <v>0.19637462235649547</v>
      </c>
      <c r="V17" s="26">
        <v>3</v>
      </c>
      <c r="W17" s="53">
        <f t="shared" si="8"/>
        <v>9.0634441087613302E-3</v>
      </c>
      <c r="X17" s="26">
        <v>4</v>
      </c>
      <c r="Y17" s="53">
        <f t="shared" si="9"/>
        <v>1.2084592145015106E-2</v>
      </c>
      <c r="Z17" s="26">
        <v>9</v>
      </c>
      <c r="AA17" s="53">
        <f t="shared" si="10"/>
        <v>2.7190332326283987E-2</v>
      </c>
      <c r="AB17" s="26">
        <v>4</v>
      </c>
      <c r="AC17" s="53">
        <f t="shared" si="11"/>
        <v>1.2084592145015106E-2</v>
      </c>
      <c r="AD17" s="26">
        <v>316</v>
      </c>
      <c r="AE17" s="53">
        <f t="shared" si="12"/>
        <v>0.9546827794561934</v>
      </c>
      <c r="AF17" s="26">
        <v>15</v>
      </c>
      <c r="AG17" s="53">
        <f t="shared" si="13"/>
        <v>4.5317220543806644E-2</v>
      </c>
      <c r="AH17" s="26">
        <v>331</v>
      </c>
      <c r="AI17" s="59">
        <f t="shared" si="14"/>
        <v>1</v>
      </c>
      <c r="AJ17" s="29"/>
      <c r="AK17" s="23">
        <v>564</v>
      </c>
      <c r="AL17" s="65">
        <f t="shared" si="15"/>
        <v>0.58687943262411346</v>
      </c>
    </row>
    <row r="18" spans="1:38" s="5" customFormat="1" ht="20.25" customHeight="1">
      <c r="A18" s="44" t="s">
        <v>46</v>
      </c>
      <c r="B18" s="45" t="s">
        <v>47</v>
      </c>
      <c r="C18" s="20">
        <v>305</v>
      </c>
      <c r="D18" s="20" t="s">
        <v>6</v>
      </c>
      <c r="E18" s="46"/>
      <c r="F18" s="26">
        <v>91</v>
      </c>
      <c r="G18" s="53">
        <f t="shared" si="0"/>
        <v>0.2676470588235294</v>
      </c>
      <c r="H18" s="26">
        <v>140</v>
      </c>
      <c r="I18" s="53">
        <f t="shared" si="1"/>
        <v>0.41176470588235292</v>
      </c>
      <c r="J18" s="26">
        <v>2</v>
      </c>
      <c r="K18" s="53">
        <f t="shared" si="2"/>
        <v>5.8823529411764705E-3</v>
      </c>
      <c r="L18" s="26">
        <v>3</v>
      </c>
      <c r="M18" s="53">
        <f t="shared" si="3"/>
        <v>8.8235294117647058E-3</v>
      </c>
      <c r="N18" s="26">
        <v>6</v>
      </c>
      <c r="O18" s="53">
        <f t="shared" si="4"/>
        <v>1.7647058823529412E-2</v>
      </c>
      <c r="P18" s="26">
        <v>5</v>
      </c>
      <c r="Q18" s="53">
        <f t="shared" si="5"/>
        <v>1.4705882352941176E-2</v>
      </c>
      <c r="R18" s="26">
        <v>5</v>
      </c>
      <c r="S18" s="53">
        <f t="shared" si="6"/>
        <v>1.4705882352941176E-2</v>
      </c>
      <c r="T18" s="26">
        <v>72</v>
      </c>
      <c r="U18" s="53">
        <f t="shared" si="7"/>
        <v>0.21176470588235294</v>
      </c>
      <c r="V18" s="26">
        <v>0</v>
      </c>
      <c r="W18" s="53">
        <f t="shared" si="8"/>
        <v>0</v>
      </c>
      <c r="X18" s="26">
        <v>2</v>
      </c>
      <c r="Y18" s="53">
        <f t="shared" si="9"/>
        <v>5.8823529411764705E-3</v>
      </c>
      <c r="Z18" s="26">
        <v>2</v>
      </c>
      <c r="AA18" s="53">
        <f t="shared" si="10"/>
        <v>5.8823529411764705E-3</v>
      </c>
      <c r="AB18" s="26">
        <v>1</v>
      </c>
      <c r="AC18" s="53">
        <f t="shared" si="11"/>
        <v>2.9411764705882353E-3</v>
      </c>
      <c r="AD18" s="26">
        <v>329</v>
      </c>
      <c r="AE18" s="53">
        <f t="shared" si="12"/>
        <v>0.96764705882352942</v>
      </c>
      <c r="AF18" s="26">
        <v>11</v>
      </c>
      <c r="AG18" s="53">
        <f t="shared" si="13"/>
        <v>3.2352941176470591E-2</v>
      </c>
      <c r="AH18" s="26">
        <v>340</v>
      </c>
      <c r="AI18" s="59">
        <f t="shared" si="14"/>
        <v>1</v>
      </c>
      <c r="AJ18" s="29"/>
      <c r="AK18" s="23">
        <v>563</v>
      </c>
      <c r="AL18" s="65">
        <f t="shared" si="15"/>
        <v>0.60390763765541744</v>
      </c>
    </row>
    <row r="19" spans="1:38" s="5" customFormat="1" ht="20.25" customHeight="1">
      <c r="A19" s="44" t="s">
        <v>46</v>
      </c>
      <c r="B19" s="45" t="s">
        <v>47</v>
      </c>
      <c r="C19" s="20">
        <v>306</v>
      </c>
      <c r="D19" s="20" t="s">
        <v>5</v>
      </c>
      <c r="E19" s="46"/>
      <c r="F19" s="26">
        <v>98</v>
      </c>
      <c r="G19" s="53">
        <f t="shared" si="0"/>
        <v>0.21491228070175439</v>
      </c>
      <c r="H19" s="26">
        <v>230</v>
      </c>
      <c r="I19" s="53">
        <f t="shared" si="1"/>
        <v>0.50438596491228072</v>
      </c>
      <c r="J19" s="26">
        <v>9</v>
      </c>
      <c r="K19" s="53">
        <f t="shared" si="2"/>
        <v>1.9736842105263157E-2</v>
      </c>
      <c r="L19" s="26">
        <v>5</v>
      </c>
      <c r="M19" s="53">
        <f t="shared" si="3"/>
        <v>1.0964912280701754E-2</v>
      </c>
      <c r="N19" s="26">
        <v>7</v>
      </c>
      <c r="O19" s="53">
        <f t="shared" si="4"/>
        <v>1.5350877192982455E-2</v>
      </c>
      <c r="P19" s="26">
        <v>3</v>
      </c>
      <c r="Q19" s="53">
        <f t="shared" si="5"/>
        <v>6.5789473684210523E-3</v>
      </c>
      <c r="R19" s="26">
        <v>5</v>
      </c>
      <c r="S19" s="53">
        <f t="shared" si="6"/>
        <v>1.0964912280701754E-2</v>
      </c>
      <c r="T19" s="26">
        <v>81</v>
      </c>
      <c r="U19" s="53">
        <f t="shared" si="7"/>
        <v>0.17763157894736842</v>
      </c>
      <c r="V19" s="26">
        <v>2</v>
      </c>
      <c r="W19" s="53">
        <f t="shared" si="8"/>
        <v>4.3859649122807015E-3</v>
      </c>
      <c r="X19" s="26">
        <v>2</v>
      </c>
      <c r="Y19" s="53">
        <f t="shared" si="9"/>
        <v>4.3859649122807015E-3</v>
      </c>
      <c r="Z19" s="26">
        <v>5</v>
      </c>
      <c r="AA19" s="53">
        <f t="shared" si="10"/>
        <v>1.0964912280701754E-2</v>
      </c>
      <c r="AB19" s="26">
        <v>1</v>
      </c>
      <c r="AC19" s="53">
        <f t="shared" si="11"/>
        <v>2.1929824561403508E-3</v>
      </c>
      <c r="AD19" s="26">
        <v>448</v>
      </c>
      <c r="AE19" s="53">
        <f t="shared" si="12"/>
        <v>0.98245614035087714</v>
      </c>
      <c r="AF19" s="26">
        <v>8</v>
      </c>
      <c r="AG19" s="53">
        <f t="shared" si="13"/>
        <v>1.7543859649122806E-2</v>
      </c>
      <c r="AH19" s="26">
        <v>456</v>
      </c>
      <c r="AI19" s="59">
        <f t="shared" si="14"/>
        <v>1</v>
      </c>
      <c r="AJ19" s="29"/>
      <c r="AK19" s="23">
        <v>703</v>
      </c>
      <c r="AL19" s="65">
        <f t="shared" si="15"/>
        <v>0.64864864864864868</v>
      </c>
    </row>
    <row r="20" spans="1:38" s="5" customFormat="1" ht="20.25" customHeight="1">
      <c r="A20" s="44" t="s">
        <v>46</v>
      </c>
      <c r="B20" s="45" t="s">
        <v>47</v>
      </c>
      <c r="C20" s="20">
        <v>306</v>
      </c>
      <c r="D20" s="20" t="s">
        <v>6</v>
      </c>
      <c r="E20" s="46"/>
      <c r="F20" s="26">
        <v>103</v>
      </c>
      <c r="G20" s="53">
        <f t="shared" si="0"/>
        <v>0.23678160919540231</v>
      </c>
      <c r="H20" s="26">
        <v>188</v>
      </c>
      <c r="I20" s="53">
        <f t="shared" si="1"/>
        <v>0.43218390804597701</v>
      </c>
      <c r="J20" s="26">
        <v>5</v>
      </c>
      <c r="K20" s="53">
        <f t="shared" si="2"/>
        <v>1.1494252873563218E-2</v>
      </c>
      <c r="L20" s="26">
        <v>3</v>
      </c>
      <c r="M20" s="53">
        <f t="shared" si="3"/>
        <v>6.8965517241379309E-3</v>
      </c>
      <c r="N20" s="26">
        <v>8</v>
      </c>
      <c r="O20" s="53">
        <f t="shared" si="4"/>
        <v>1.8390804597701149E-2</v>
      </c>
      <c r="P20" s="26">
        <v>7</v>
      </c>
      <c r="Q20" s="53">
        <f t="shared" si="5"/>
        <v>1.6091954022988506E-2</v>
      </c>
      <c r="R20" s="26">
        <v>9</v>
      </c>
      <c r="S20" s="53">
        <f t="shared" si="6"/>
        <v>2.0689655172413793E-2</v>
      </c>
      <c r="T20" s="26">
        <v>85</v>
      </c>
      <c r="U20" s="53">
        <f t="shared" si="7"/>
        <v>0.19540229885057472</v>
      </c>
      <c r="V20" s="26">
        <v>1</v>
      </c>
      <c r="W20" s="53">
        <f t="shared" si="8"/>
        <v>2.2988505747126436E-3</v>
      </c>
      <c r="X20" s="26">
        <v>0</v>
      </c>
      <c r="Y20" s="53">
        <f t="shared" si="9"/>
        <v>0</v>
      </c>
      <c r="Z20" s="26">
        <v>10</v>
      </c>
      <c r="AA20" s="53">
        <f t="shared" si="10"/>
        <v>2.2988505747126436E-2</v>
      </c>
      <c r="AB20" s="26">
        <v>3</v>
      </c>
      <c r="AC20" s="53">
        <f t="shared" si="11"/>
        <v>6.8965517241379309E-3</v>
      </c>
      <c r="AD20" s="26">
        <v>422</v>
      </c>
      <c r="AE20" s="53">
        <f t="shared" si="12"/>
        <v>0.97011494252873565</v>
      </c>
      <c r="AF20" s="26">
        <v>13</v>
      </c>
      <c r="AG20" s="53">
        <f t="shared" si="13"/>
        <v>2.9885057471264367E-2</v>
      </c>
      <c r="AH20" s="26">
        <v>435</v>
      </c>
      <c r="AI20" s="59">
        <f t="shared" si="14"/>
        <v>1</v>
      </c>
      <c r="AJ20" s="29"/>
      <c r="AK20" s="23">
        <v>702</v>
      </c>
      <c r="AL20" s="65">
        <f t="shared" si="15"/>
        <v>0.61965811965811968</v>
      </c>
    </row>
    <row r="21" spans="1:38" s="5" customFormat="1" ht="20.25" customHeight="1">
      <c r="A21" s="44" t="s">
        <v>46</v>
      </c>
      <c r="B21" s="45" t="s">
        <v>47</v>
      </c>
      <c r="C21" s="20">
        <v>307</v>
      </c>
      <c r="D21" s="20" t="s">
        <v>5</v>
      </c>
      <c r="E21" s="46"/>
      <c r="F21" s="26">
        <v>53</v>
      </c>
      <c r="G21" s="53">
        <f t="shared" si="0"/>
        <v>0.17549668874172186</v>
      </c>
      <c r="H21" s="26">
        <v>137</v>
      </c>
      <c r="I21" s="53">
        <f t="shared" si="1"/>
        <v>0.45364238410596025</v>
      </c>
      <c r="J21" s="26">
        <v>3</v>
      </c>
      <c r="K21" s="53">
        <f t="shared" si="2"/>
        <v>9.9337748344370865E-3</v>
      </c>
      <c r="L21" s="26">
        <v>1</v>
      </c>
      <c r="M21" s="53">
        <f t="shared" si="3"/>
        <v>3.3112582781456954E-3</v>
      </c>
      <c r="N21" s="26">
        <v>3</v>
      </c>
      <c r="O21" s="53">
        <f t="shared" si="4"/>
        <v>9.9337748344370865E-3</v>
      </c>
      <c r="P21" s="26">
        <v>4</v>
      </c>
      <c r="Q21" s="53">
        <f t="shared" si="5"/>
        <v>1.3245033112582781E-2</v>
      </c>
      <c r="R21" s="26">
        <v>11</v>
      </c>
      <c r="S21" s="53">
        <f t="shared" si="6"/>
        <v>3.6423841059602648E-2</v>
      </c>
      <c r="T21" s="26">
        <v>75</v>
      </c>
      <c r="U21" s="53">
        <f t="shared" si="7"/>
        <v>0.24834437086092714</v>
      </c>
      <c r="V21" s="26">
        <v>1</v>
      </c>
      <c r="W21" s="53">
        <f t="shared" si="8"/>
        <v>3.3112582781456954E-3</v>
      </c>
      <c r="X21" s="26">
        <v>2</v>
      </c>
      <c r="Y21" s="53">
        <f t="shared" si="9"/>
        <v>6.6225165562913907E-3</v>
      </c>
      <c r="Z21" s="26">
        <v>4</v>
      </c>
      <c r="AA21" s="53">
        <f t="shared" si="10"/>
        <v>1.3245033112582781E-2</v>
      </c>
      <c r="AB21" s="26">
        <v>1</v>
      </c>
      <c r="AC21" s="53">
        <f t="shared" si="11"/>
        <v>3.3112582781456954E-3</v>
      </c>
      <c r="AD21" s="26">
        <v>295</v>
      </c>
      <c r="AE21" s="53">
        <f t="shared" si="12"/>
        <v>0.97682119205298013</v>
      </c>
      <c r="AF21" s="26">
        <v>7</v>
      </c>
      <c r="AG21" s="53">
        <f t="shared" si="13"/>
        <v>2.3178807947019868E-2</v>
      </c>
      <c r="AH21" s="26">
        <v>302</v>
      </c>
      <c r="AI21" s="59">
        <f t="shared" si="14"/>
        <v>1</v>
      </c>
      <c r="AJ21" s="29"/>
      <c r="AK21" s="23">
        <v>447</v>
      </c>
      <c r="AL21" s="65">
        <f t="shared" si="15"/>
        <v>0.67561521252796419</v>
      </c>
    </row>
    <row r="22" spans="1:38" s="5" customFormat="1" ht="20.25" customHeight="1">
      <c r="A22" s="44" t="s">
        <v>46</v>
      </c>
      <c r="B22" s="45" t="s">
        <v>47</v>
      </c>
      <c r="C22" s="20">
        <v>307</v>
      </c>
      <c r="D22" s="20" t="s">
        <v>6</v>
      </c>
      <c r="E22" s="46"/>
      <c r="F22" s="26">
        <v>67</v>
      </c>
      <c r="G22" s="53">
        <f t="shared" si="0"/>
        <v>0.20615384615384616</v>
      </c>
      <c r="H22" s="26">
        <v>131</v>
      </c>
      <c r="I22" s="53">
        <f t="shared" si="1"/>
        <v>0.40307692307692305</v>
      </c>
      <c r="J22" s="26">
        <v>2</v>
      </c>
      <c r="K22" s="53">
        <f t="shared" si="2"/>
        <v>6.1538461538461538E-3</v>
      </c>
      <c r="L22" s="26">
        <v>7</v>
      </c>
      <c r="M22" s="53">
        <f t="shared" si="3"/>
        <v>2.1538461538461538E-2</v>
      </c>
      <c r="N22" s="26">
        <v>6</v>
      </c>
      <c r="O22" s="53">
        <f t="shared" si="4"/>
        <v>1.8461538461538463E-2</v>
      </c>
      <c r="P22" s="26">
        <v>6</v>
      </c>
      <c r="Q22" s="53">
        <f t="shared" si="5"/>
        <v>1.8461538461538463E-2</v>
      </c>
      <c r="R22" s="26">
        <v>6</v>
      </c>
      <c r="S22" s="53">
        <f t="shared" si="6"/>
        <v>1.8461538461538463E-2</v>
      </c>
      <c r="T22" s="26">
        <v>73</v>
      </c>
      <c r="U22" s="53">
        <f t="shared" si="7"/>
        <v>0.22461538461538461</v>
      </c>
      <c r="V22" s="26">
        <v>1</v>
      </c>
      <c r="W22" s="53">
        <f t="shared" si="8"/>
        <v>3.0769230769230769E-3</v>
      </c>
      <c r="X22" s="26">
        <v>5</v>
      </c>
      <c r="Y22" s="53">
        <f t="shared" si="9"/>
        <v>1.5384615384615385E-2</v>
      </c>
      <c r="Z22" s="26">
        <v>11</v>
      </c>
      <c r="AA22" s="53">
        <f t="shared" si="10"/>
        <v>3.3846153846153845E-2</v>
      </c>
      <c r="AB22" s="26">
        <v>0</v>
      </c>
      <c r="AC22" s="53">
        <f t="shared" si="11"/>
        <v>0</v>
      </c>
      <c r="AD22" s="26">
        <v>315</v>
      </c>
      <c r="AE22" s="53">
        <f t="shared" si="12"/>
        <v>0.96923076923076923</v>
      </c>
      <c r="AF22" s="26">
        <v>10</v>
      </c>
      <c r="AG22" s="53">
        <f t="shared" si="13"/>
        <v>3.0769230769230771E-2</v>
      </c>
      <c r="AH22" s="26">
        <v>325</v>
      </c>
      <c r="AI22" s="59">
        <f t="shared" si="14"/>
        <v>1</v>
      </c>
      <c r="AJ22" s="29"/>
      <c r="AK22" s="23">
        <v>446</v>
      </c>
      <c r="AL22" s="65">
        <f t="shared" si="15"/>
        <v>0.72869955156950672</v>
      </c>
    </row>
    <row r="23" spans="1:38" s="5" customFormat="1" ht="20.25" customHeight="1">
      <c r="A23" s="44" t="s">
        <v>46</v>
      </c>
      <c r="B23" s="45" t="s">
        <v>47</v>
      </c>
      <c r="C23" s="20">
        <v>308</v>
      </c>
      <c r="D23" s="20" t="s">
        <v>5</v>
      </c>
      <c r="E23" s="46"/>
      <c r="F23" s="26">
        <v>52</v>
      </c>
      <c r="G23" s="53">
        <f t="shared" si="0"/>
        <v>0.17508417508417509</v>
      </c>
      <c r="H23" s="26">
        <v>156</v>
      </c>
      <c r="I23" s="53">
        <f t="shared" si="1"/>
        <v>0.5252525252525253</v>
      </c>
      <c r="J23" s="26">
        <v>1</v>
      </c>
      <c r="K23" s="53">
        <f t="shared" si="2"/>
        <v>3.3670033670033669E-3</v>
      </c>
      <c r="L23" s="26">
        <v>2</v>
      </c>
      <c r="M23" s="53">
        <f t="shared" si="3"/>
        <v>6.7340067340067337E-3</v>
      </c>
      <c r="N23" s="26">
        <v>6</v>
      </c>
      <c r="O23" s="53">
        <f t="shared" si="4"/>
        <v>2.0202020202020204E-2</v>
      </c>
      <c r="P23" s="26">
        <v>2</v>
      </c>
      <c r="Q23" s="53">
        <f t="shared" si="5"/>
        <v>6.7340067340067337E-3</v>
      </c>
      <c r="R23" s="26">
        <v>2</v>
      </c>
      <c r="S23" s="53">
        <f t="shared" si="6"/>
        <v>6.7340067340067337E-3</v>
      </c>
      <c r="T23" s="26">
        <v>54</v>
      </c>
      <c r="U23" s="53">
        <f t="shared" si="7"/>
        <v>0.18181818181818182</v>
      </c>
      <c r="V23" s="26">
        <v>0</v>
      </c>
      <c r="W23" s="53">
        <f t="shared" si="8"/>
        <v>0</v>
      </c>
      <c r="X23" s="26">
        <v>0</v>
      </c>
      <c r="Y23" s="53">
        <f t="shared" si="9"/>
        <v>0</v>
      </c>
      <c r="Z23" s="26">
        <v>11</v>
      </c>
      <c r="AA23" s="53">
        <f t="shared" si="10"/>
        <v>3.7037037037037035E-2</v>
      </c>
      <c r="AB23" s="26">
        <v>3</v>
      </c>
      <c r="AC23" s="53">
        <f t="shared" si="11"/>
        <v>1.0101010101010102E-2</v>
      </c>
      <c r="AD23" s="26">
        <v>289</v>
      </c>
      <c r="AE23" s="53">
        <f t="shared" si="12"/>
        <v>0.97306397306397308</v>
      </c>
      <c r="AF23" s="26">
        <v>8</v>
      </c>
      <c r="AG23" s="53">
        <f t="shared" si="13"/>
        <v>2.6936026936026935E-2</v>
      </c>
      <c r="AH23" s="26">
        <v>297</v>
      </c>
      <c r="AI23" s="59">
        <f t="shared" si="14"/>
        <v>1</v>
      </c>
      <c r="AJ23" s="29"/>
      <c r="AK23" s="23">
        <v>424</v>
      </c>
      <c r="AL23" s="65">
        <f t="shared" si="15"/>
        <v>0.70047169811320753</v>
      </c>
    </row>
    <row r="24" spans="1:38" s="5" customFormat="1" ht="20.25" customHeight="1">
      <c r="A24" s="44" t="s">
        <v>46</v>
      </c>
      <c r="B24" s="45" t="s">
        <v>47</v>
      </c>
      <c r="C24" s="20">
        <v>308</v>
      </c>
      <c r="D24" s="20" t="s">
        <v>7</v>
      </c>
      <c r="E24" s="46"/>
      <c r="F24" s="26">
        <v>86</v>
      </c>
      <c r="G24" s="53">
        <f t="shared" si="0"/>
        <v>0.21938775510204081</v>
      </c>
      <c r="H24" s="26">
        <v>175</v>
      </c>
      <c r="I24" s="53">
        <f t="shared" si="1"/>
        <v>0.44642857142857145</v>
      </c>
      <c r="J24" s="26">
        <v>10</v>
      </c>
      <c r="K24" s="53">
        <f t="shared" si="2"/>
        <v>2.5510204081632654E-2</v>
      </c>
      <c r="L24" s="26">
        <v>0</v>
      </c>
      <c r="M24" s="53">
        <f t="shared" si="3"/>
        <v>0</v>
      </c>
      <c r="N24" s="26">
        <v>5</v>
      </c>
      <c r="O24" s="53">
        <f t="shared" si="4"/>
        <v>1.2755102040816327E-2</v>
      </c>
      <c r="P24" s="26">
        <v>2</v>
      </c>
      <c r="Q24" s="53">
        <f t="shared" si="5"/>
        <v>5.1020408163265302E-3</v>
      </c>
      <c r="R24" s="26">
        <v>6</v>
      </c>
      <c r="S24" s="53">
        <f t="shared" si="6"/>
        <v>1.5306122448979591E-2</v>
      </c>
      <c r="T24" s="26">
        <v>84</v>
      </c>
      <c r="U24" s="53">
        <f t="shared" si="7"/>
        <v>0.21428571428571427</v>
      </c>
      <c r="V24" s="26">
        <v>4</v>
      </c>
      <c r="W24" s="53">
        <f t="shared" si="8"/>
        <v>1.020408163265306E-2</v>
      </c>
      <c r="X24" s="26">
        <v>3</v>
      </c>
      <c r="Y24" s="53">
        <f t="shared" si="9"/>
        <v>7.6530612244897957E-3</v>
      </c>
      <c r="Z24" s="26">
        <v>8</v>
      </c>
      <c r="AA24" s="53">
        <f t="shared" si="10"/>
        <v>2.0408163265306121E-2</v>
      </c>
      <c r="AB24" s="26">
        <v>1</v>
      </c>
      <c r="AC24" s="53">
        <f t="shared" si="11"/>
        <v>2.5510204081632651E-3</v>
      </c>
      <c r="AD24" s="26">
        <v>384</v>
      </c>
      <c r="AE24" s="53">
        <f t="shared" si="12"/>
        <v>0.97959183673469385</v>
      </c>
      <c r="AF24" s="26">
        <v>8</v>
      </c>
      <c r="AG24" s="53">
        <f t="shared" si="13"/>
        <v>2.0408163265306121E-2</v>
      </c>
      <c r="AH24" s="26">
        <v>392</v>
      </c>
      <c r="AI24" s="59">
        <f t="shared" si="14"/>
        <v>1</v>
      </c>
      <c r="AJ24" s="29"/>
      <c r="AK24" s="67"/>
      <c r="AL24" s="68"/>
    </row>
    <row r="25" spans="1:38" s="5" customFormat="1" ht="20.25" customHeight="1">
      <c r="A25" s="44" t="s">
        <v>46</v>
      </c>
      <c r="B25" s="45" t="s">
        <v>47</v>
      </c>
      <c r="C25" s="20">
        <v>309</v>
      </c>
      <c r="D25" s="20" t="s">
        <v>5</v>
      </c>
      <c r="E25" s="46"/>
      <c r="F25" s="26">
        <v>62</v>
      </c>
      <c r="G25" s="53">
        <f t="shared" si="0"/>
        <v>0.14485981308411214</v>
      </c>
      <c r="H25" s="26">
        <v>222</v>
      </c>
      <c r="I25" s="53">
        <f t="shared" si="1"/>
        <v>0.51869158878504673</v>
      </c>
      <c r="J25" s="26">
        <v>4</v>
      </c>
      <c r="K25" s="53">
        <f t="shared" si="2"/>
        <v>9.3457943925233638E-3</v>
      </c>
      <c r="L25" s="26">
        <v>4</v>
      </c>
      <c r="M25" s="53">
        <f t="shared" si="3"/>
        <v>9.3457943925233638E-3</v>
      </c>
      <c r="N25" s="26">
        <v>3</v>
      </c>
      <c r="O25" s="53">
        <f t="shared" si="4"/>
        <v>7.0093457943925233E-3</v>
      </c>
      <c r="P25" s="26">
        <v>2</v>
      </c>
      <c r="Q25" s="53">
        <f t="shared" si="5"/>
        <v>4.6728971962616819E-3</v>
      </c>
      <c r="R25" s="26">
        <v>4</v>
      </c>
      <c r="S25" s="53">
        <f t="shared" si="6"/>
        <v>9.3457943925233638E-3</v>
      </c>
      <c r="T25" s="26">
        <v>99</v>
      </c>
      <c r="U25" s="53">
        <f t="shared" si="7"/>
        <v>0.23130841121495327</v>
      </c>
      <c r="V25" s="26">
        <v>1</v>
      </c>
      <c r="W25" s="53">
        <f t="shared" si="8"/>
        <v>2.3364485981308409E-3</v>
      </c>
      <c r="X25" s="26">
        <v>2</v>
      </c>
      <c r="Y25" s="53">
        <f t="shared" si="9"/>
        <v>4.6728971962616819E-3</v>
      </c>
      <c r="Z25" s="26">
        <v>9</v>
      </c>
      <c r="AA25" s="53">
        <f t="shared" si="10"/>
        <v>2.1028037383177569E-2</v>
      </c>
      <c r="AB25" s="26">
        <v>1</v>
      </c>
      <c r="AC25" s="53">
        <f t="shared" si="11"/>
        <v>2.3364485981308409E-3</v>
      </c>
      <c r="AD25" s="26">
        <v>413</v>
      </c>
      <c r="AE25" s="53">
        <f t="shared" si="12"/>
        <v>0.96495327102803741</v>
      </c>
      <c r="AF25" s="26">
        <v>15</v>
      </c>
      <c r="AG25" s="53">
        <f t="shared" si="13"/>
        <v>3.5046728971962614E-2</v>
      </c>
      <c r="AH25" s="26">
        <v>428</v>
      </c>
      <c r="AI25" s="59">
        <f t="shared" si="14"/>
        <v>1</v>
      </c>
      <c r="AJ25" s="29"/>
      <c r="AK25" s="23">
        <v>613</v>
      </c>
      <c r="AL25" s="65">
        <f t="shared" si="15"/>
        <v>0.69820554649265909</v>
      </c>
    </row>
    <row r="26" spans="1:38" s="5" customFormat="1" ht="20.25" customHeight="1">
      <c r="A26" s="44" t="s">
        <v>46</v>
      </c>
      <c r="B26" s="45" t="s">
        <v>47</v>
      </c>
      <c r="C26" s="20">
        <v>310</v>
      </c>
      <c r="D26" s="20" t="s">
        <v>5</v>
      </c>
      <c r="E26" s="46"/>
      <c r="F26" s="26">
        <v>38</v>
      </c>
      <c r="G26" s="53">
        <f t="shared" si="0"/>
        <v>0.12837837837837837</v>
      </c>
      <c r="H26" s="26">
        <v>177</v>
      </c>
      <c r="I26" s="53">
        <f t="shared" si="1"/>
        <v>0.59797297297297303</v>
      </c>
      <c r="J26" s="26">
        <v>5</v>
      </c>
      <c r="K26" s="53">
        <f t="shared" si="2"/>
        <v>1.6891891891891893E-2</v>
      </c>
      <c r="L26" s="26">
        <v>2</v>
      </c>
      <c r="M26" s="53">
        <f t="shared" si="3"/>
        <v>6.7567567567567571E-3</v>
      </c>
      <c r="N26" s="26">
        <v>1</v>
      </c>
      <c r="O26" s="53">
        <f t="shared" si="4"/>
        <v>3.3783783783783786E-3</v>
      </c>
      <c r="P26" s="26">
        <v>1</v>
      </c>
      <c r="Q26" s="53">
        <f t="shared" si="5"/>
        <v>3.3783783783783786E-3</v>
      </c>
      <c r="R26" s="26">
        <v>6</v>
      </c>
      <c r="S26" s="53">
        <f t="shared" si="6"/>
        <v>2.0270270270270271E-2</v>
      </c>
      <c r="T26" s="26">
        <v>52</v>
      </c>
      <c r="U26" s="53">
        <f t="shared" si="7"/>
        <v>0.17567567567567569</v>
      </c>
      <c r="V26" s="26">
        <v>1</v>
      </c>
      <c r="W26" s="53">
        <f t="shared" si="8"/>
        <v>3.3783783783783786E-3</v>
      </c>
      <c r="X26" s="26">
        <v>3</v>
      </c>
      <c r="Y26" s="53">
        <f t="shared" si="9"/>
        <v>1.0135135135135136E-2</v>
      </c>
      <c r="Z26" s="26">
        <v>6</v>
      </c>
      <c r="AA26" s="53">
        <f t="shared" si="10"/>
        <v>2.0270270270270271E-2</v>
      </c>
      <c r="AB26" s="26">
        <v>2</v>
      </c>
      <c r="AC26" s="53">
        <f t="shared" si="11"/>
        <v>6.7567567567567571E-3</v>
      </c>
      <c r="AD26" s="26">
        <v>294</v>
      </c>
      <c r="AE26" s="53">
        <f t="shared" si="12"/>
        <v>0.9932432432432432</v>
      </c>
      <c r="AF26" s="26">
        <v>2</v>
      </c>
      <c r="AG26" s="53">
        <f t="shared" si="13"/>
        <v>6.7567567567567571E-3</v>
      </c>
      <c r="AH26" s="26">
        <v>296</v>
      </c>
      <c r="AI26" s="59">
        <f t="shared" si="14"/>
        <v>1</v>
      </c>
      <c r="AJ26" s="29"/>
      <c r="AK26" s="23">
        <v>422</v>
      </c>
      <c r="AL26" s="65">
        <f t="shared" si="15"/>
        <v>0.70142180094786732</v>
      </c>
    </row>
    <row r="27" spans="1:38" s="5" customFormat="1" ht="20.25" customHeight="1">
      <c r="A27" s="44" t="s">
        <v>46</v>
      </c>
      <c r="B27" s="45" t="s">
        <v>47</v>
      </c>
      <c r="C27" s="20">
        <v>310</v>
      </c>
      <c r="D27" s="20" t="s">
        <v>6</v>
      </c>
      <c r="E27" s="46"/>
      <c r="F27" s="26">
        <v>51</v>
      </c>
      <c r="G27" s="53">
        <f t="shared" si="0"/>
        <v>0.17</v>
      </c>
      <c r="H27" s="26">
        <v>140</v>
      </c>
      <c r="I27" s="53">
        <f t="shared" si="1"/>
        <v>0.46666666666666667</v>
      </c>
      <c r="J27" s="26">
        <v>6</v>
      </c>
      <c r="K27" s="53">
        <f t="shared" si="2"/>
        <v>0.02</v>
      </c>
      <c r="L27" s="26">
        <v>5</v>
      </c>
      <c r="M27" s="53">
        <f t="shared" si="3"/>
        <v>1.6666666666666666E-2</v>
      </c>
      <c r="N27" s="26">
        <v>5</v>
      </c>
      <c r="O27" s="53">
        <f t="shared" si="4"/>
        <v>1.6666666666666666E-2</v>
      </c>
      <c r="P27" s="26">
        <v>2</v>
      </c>
      <c r="Q27" s="53">
        <f t="shared" si="5"/>
        <v>6.6666666666666671E-3</v>
      </c>
      <c r="R27" s="26">
        <v>1</v>
      </c>
      <c r="S27" s="53">
        <f t="shared" si="6"/>
        <v>3.3333333333333335E-3</v>
      </c>
      <c r="T27" s="26">
        <v>74</v>
      </c>
      <c r="U27" s="53">
        <f t="shared" si="7"/>
        <v>0.24666666666666667</v>
      </c>
      <c r="V27" s="26">
        <v>2</v>
      </c>
      <c r="W27" s="53">
        <f t="shared" si="8"/>
        <v>6.6666666666666671E-3</v>
      </c>
      <c r="X27" s="26">
        <v>1</v>
      </c>
      <c r="Y27" s="53">
        <f t="shared" si="9"/>
        <v>3.3333333333333335E-3</v>
      </c>
      <c r="Z27" s="26">
        <v>5</v>
      </c>
      <c r="AA27" s="53">
        <f t="shared" si="10"/>
        <v>1.6666666666666666E-2</v>
      </c>
      <c r="AB27" s="26">
        <v>2</v>
      </c>
      <c r="AC27" s="53">
        <f t="shared" si="11"/>
        <v>6.6666666666666671E-3</v>
      </c>
      <c r="AD27" s="26">
        <v>294</v>
      </c>
      <c r="AE27" s="53">
        <f t="shared" si="12"/>
        <v>0.98</v>
      </c>
      <c r="AF27" s="26">
        <v>6</v>
      </c>
      <c r="AG27" s="53">
        <f t="shared" si="13"/>
        <v>0.02</v>
      </c>
      <c r="AH27" s="26">
        <v>300</v>
      </c>
      <c r="AI27" s="59">
        <f t="shared" si="14"/>
        <v>1</v>
      </c>
      <c r="AJ27" s="29"/>
      <c r="AK27" s="23">
        <v>421</v>
      </c>
      <c r="AL27" s="65">
        <f t="shared" si="15"/>
        <v>0.71258907363420432</v>
      </c>
    </row>
    <row r="28" spans="1:38" s="5" customFormat="1" ht="20.25" customHeight="1">
      <c r="A28" s="44" t="s">
        <v>46</v>
      </c>
      <c r="B28" s="45" t="s">
        <v>47</v>
      </c>
      <c r="C28" s="20">
        <v>311</v>
      </c>
      <c r="D28" s="20" t="s">
        <v>5</v>
      </c>
      <c r="E28" s="46"/>
      <c r="F28" s="26">
        <v>81</v>
      </c>
      <c r="G28" s="53">
        <f t="shared" si="0"/>
        <v>0.17197452229299362</v>
      </c>
      <c r="H28" s="26">
        <v>219</v>
      </c>
      <c r="I28" s="53">
        <f t="shared" si="1"/>
        <v>0.46496815286624205</v>
      </c>
      <c r="J28" s="26">
        <v>11</v>
      </c>
      <c r="K28" s="53">
        <f t="shared" si="2"/>
        <v>2.3354564755838639E-2</v>
      </c>
      <c r="L28" s="26">
        <v>9</v>
      </c>
      <c r="M28" s="53">
        <f t="shared" si="3"/>
        <v>1.9108280254777069E-2</v>
      </c>
      <c r="N28" s="26">
        <v>4</v>
      </c>
      <c r="O28" s="53">
        <f t="shared" si="4"/>
        <v>8.4925690021231421E-3</v>
      </c>
      <c r="P28" s="26">
        <v>1</v>
      </c>
      <c r="Q28" s="53">
        <f t="shared" si="5"/>
        <v>2.1231422505307855E-3</v>
      </c>
      <c r="R28" s="26">
        <v>10</v>
      </c>
      <c r="S28" s="53">
        <f t="shared" si="6"/>
        <v>2.1231422505307854E-2</v>
      </c>
      <c r="T28" s="26">
        <v>106</v>
      </c>
      <c r="U28" s="53">
        <f t="shared" si="7"/>
        <v>0.22505307855626328</v>
      </c>
      <c r="V28" s="26">
        <v>2</v>
      </c>
      <c r="W28" s="53">
        <f t="shared" si="8"/>
        <v>4.246284501061571E-3</v>
      </c>
      <c r="X28" s="26">
        <v>1</v>
      </c>
      <c r="Y28" s="53">
        <f t="shared" si="9"/>
        <v>2.1231422505307855E-3</v>
      </c>
      <c r="Z28" s="26">
        <v>11</v>
      </c>
      <c r="AA28" s="53">
        <f t="shared" si="10"/>
        <v>2.3354564755838639E-2</v>
      </c>
      <c r="AB28" s="26">
        <v>2</v>
      </c>
      <c r="AC28" s="53">
        <f t="shared" si="11"/>
        <v>4.246284501061571E-3</v>
      </c>
      <c r="AD28" s="26">
        <v>457</v>
      </c>
      <c r="AE28" s="53">
        <f t="shared" si="12"/>
        <v>0.97027600849256901</v>
      </c>
      <c r="AF28" s="26">
        <v>14</v>
      </c>
      <c r="AG28" s="53">
        <f t="shared" si="13"/>
        <v>2.9723991507430998E-2</v>
      </c>
      <c r="AH28" s="26">
        <v>471</v>
      </c>
      <c r="AI28" s="59">
        <f t="shared" si="14"/>
        <v>1</v>
      </c>
      <c r="AJ28" s="29"/>
      <c r="AK28" s="23">
        <v>701</v>
      </c>
      <c r="AL28" s="65">
        <f t="shared" si="15"/>
        <v>0.67189728958630524</v>
      </c>
    </row>
    <row r="29" spans="1:38" s="5" customFormat="1" ht="20.25" customHeight="1">
      <c r="A29" s="44" t="s">
        <v>46</v>
      </c>
      <c r="B29" s="45" t="s">
        <v>47</v>
      </c>
      <c r="C29" s="20">
        <v>312</v>
      </c>
      <c r="D29" s="20" t="s">
        <v>5</v>
      </c>
      <c r="E29" s="46"/>
      <c r="F29" s="26">
        <v>98</v>
      </c>
      <c r="G29" s="53">
        <f t="shared" si="0"/>
        <v>0.2832369942196532</v>
      </c>
      <c r="H29" s="26">
        <v>132</v>
      </c>
      <c r="I29" s="53">
        <f t="shared" si="1"/>
        <v>0.38150289017341038</v>
      </c>
      <c r="J29" s="26">
        <v>10</v>
      </c>
      <c r="K29" s="53">
        <f t="shared" si="2"/>
        <v>2.8901734104046242E-2</v>
      </c>
      <c r="L29" s="26">
        <v>2</v>
      </c>
      <c r="M29" s="53">
        <f t="shared" si="3"/>
        <v>5.7803468208092483E-3</v>
      </c>
      <c r="N29" s="26">
        <v>12</v>
      </c>
      <c r="O29" s="53">
        <f t="shared" si="4"/>
        <v>3.4682080924855488E-2</v>
      </c>
      <c r="P29" s="26">
        <v>3</v>
      </c>
      <c r="Q29" s="53">
        <f t="shared" si="5"/>
        <v>8.670520231213872E-3</v>
      </c>
      <c r="R29" s="26">
        <v>4</v>
      </c>
      <c r="S29" s="53">
        <f t="shared" si="6"/>
        <v>1.1560693641618497E-2</v>
      </c>
      <c r="T29" s="26">
        <v>59</v>
      </c>
      <c r="U29" s="53">
        <f t="shared" si="7"/>
        <v>0.17052023121387283</v>
      </c>
      <c r="V29" s="26">
        <v>2</v>
      </c>
      <c r="W29" s="53">
        <f t="shared" si="8"/>
        <v>5.7803468208092483E-3</v>
      </c>
      <c r="X29" s="26">
        <v>2</v>
      </c>
      <c r="Y29" s="53">
        <f t="shared" si="9"/>
        <v>5.7803468208092483E-3</v>
      </c>
      <c r="Z29" s="26">
        <v>5</v>
      </c>
      <c r="AA29" s="53">
        <f t="shared" si="10"/>
        <v>1.4450867052023121E-2</v>
      </c>
      <c r="AB29" s="26">
        <v>1</v>
      </c>
      <c r="AC29" s="53">
        <f t="shared" si="11"/>
        <v>2.8901734104046241E-3</v>
      </c>
      <c r="AD29" s="26">
        <v>330</v>
      </c>
      <c r="AE29" s="53">
        <f t="shared" si="12"/>
        <v>0.95375722543352603</v>
      </c>
      <c r="AF29" s="26">
        <v>16</v>
      </c>
      <c r="AG29" s="53">
        <f t="shared" si="13"/>
        <v>4.6242774566473986E-2</v>
      </c>
      <c r="AH29" s="26">
        <v>346</v>
      </c>
      <c r="AI29" s="59">
        <f t="shared" si="14"/>
        <v>1</v>
      </c>
      <c r="AJ29" s="29"/>
      <c r="AK29" s="23">
        <v>598</v>
      </c>
      <c r="AL29" s="65">
        <f t="shared" si="15"/>
        <v>0.57859531772575246</v>
      </c>
    </row>
    <row r="30" spans="1:38" s="5" customFormat="1" ht="20.25" customHeight="1">
      <c r="A30" s="44" t="s">
        <v>46</v>
      </c>
      <c r="B30" s="45" t="s">
        <v>47</v>
      </c>
      <c r="C30" s="20">
        <v>312</v>
      </c>
      <c r="D30" s="20" t="s">
        <v>6</v>
      </c>
      <c r="E30" s="46"/>
      <c r="F30" s="26">
        <v>115</v>
      </c>
      <c r="G30" s="53">
        <f t="shared" si="0"/>
        <v>0.3108108108108108</v>
      </c>
      <c r="H30" s="26">
        <v>155</v>
      </c>
      <c r="I30" s="53">
        <f t="shared" si="1"/>
        <v>0.41891891891891891</v>
      </c>
      <c r="J30" s="26">
        <v>10</v>
      </c>
      <c r="K30" s="53">
        <f t="shared" si="2"/>
        <v>2.7027027027027029E-2</v>
      </c>
      <c r="L30" s="26">
        <v>4</v>
      </c>
      <c r="M30" s="53">
        <f t="shared" si="3"/>
        <v>1.0810810810810811E-2</v>
      </c>
      <c r="N30" s="26">
        <v>0</v>
      </c>
      <c r="O30" s="53">
        <f t="shared" si="4"/>
        <v>0</v>
      </c>
      <c r="P30" s="26">
        <v>1</v>
      </c>
      <c r="Q30" s="53">
        <f t="shared" si="5"/>
        <v>2.7027027027027029E-3</v>
      </c>
      <c r="R30" s="26">
        <v>8</v>
      </c>
      <c r="S30" s="53">
        <f t="shared" si="6"/>
        <v>2.1621621621621623E-2</v>
      </c>
      <c r="T30" s="26">
        <v>58</v>
      </c>
      <c r="U30" s="53">
        <f t="shared" si="7"/>
        <v>0.15675675675675677</v>
      </c>
      <c r="V30" s="26">
        <v>2</v>
      </c>
      <c r="W30" s="53">
        <f t="shared" si="8"/>
        <v>5.4054054054054057E-3</v>
      </c>
      <c r="X30" s="26">
        <v>0</v>
      </c>
      <c r="Y30" s="53">
        <f t="shared" si="9"/>
        <v>0</v>
      </c>
      <c r="Z30" s="26">
        <v>0</v>
      </c>
      <c r="AA30" s="53">
        <f t="shared" si="10"/>
        <v>0</v>
      </c>
      <c r="AB30" s="26">
        <v>1</v>
      </c>
      <c r="AC30" s="53">
        <f t="shared" si="11"/>
        <v>2.7027027027027029E-3</v>
      </c>
      <c r="AD30" s="26">
        <v>354</v>
      </c>
      <c r="AE30" s="53">
        <f t="shared" si="12"/>
        <v>0.95675675675675675</v>
      </c>
      <c r="AF30" s="26">
        <v>16</v>
      </c>
      <c r="AG30" s="53">
        <f t="shared" si="13"/>
        <v>4.3243243243243246E-2</v>
      </c>
      <c r="AH30" s="26">
        <v>370</v>
      </c>
      <c r="AI30" s="59">
        <f t="shared" si="14"/>
        <v>1</v>
      </c>
      <c r="AJ30" s="29"/>
      <c r="AK30" s="23">
        <v>597</v>
      </c>
      <c r="AL30" s="65">
        <f t="shared" si="15"/>
        <v>0.61976549413735338</v>
      </c>
    </row>
    <row r="31" spans="1:38" s="5" customFormat="1" ht="20.25" customHeight="1">
      <c r="A31" s="44" t="s">
        <v>46</v>
      </c>
      <c r="B31" s="45" t="s">
        <v>47</v>
      </c>
      <c r="C31" s="20">
        <v>312</v>
      </c>
      <c r="D31" s="20" t="s">
        <v>9</v>
      </c>
      <c r="E31" s="46"/>
      <c r="F31" s="26">
        <v>103</v>
      </c>
      <c r="G31" s="53">
        <f t="shared" si="0"/>
        <v>0.2768817204301075</v>
      </c>
      <c r="H31" s="26">
        <v>157</v>
      </c>
      <c r="I31" s="53">
        <f t="shared" si="1"/>
        <v>0.42204301075268819</v>
      </c>
      <c r="J31" s="26">
        <v>15</v>
      </c>
      <c r="K31" s="53">
        <f t="shared" si="2"/>
        <v>4.0322580645161289E-2</v>
      </c>
      <c r="L31" s="26">
        <v>5</v>
      </c>
      <c r="M31" s="53">
        <f t="shared" si="3"/>
        <v>1.3440860215053764E-2</v>
      </c>
      <c r="N31" s="26">
        <v>9</v>
      </c>
      <c r="O31" s="53">
        <f t="shared" si="4"/>
        <v>2.4193548387096774E-2</v>
      </c>
      <c r="P31" s="26">
        <v>1</v>
      </c>
      <c r="Q31" s="53">
        <f t="shared" si="5"/>
        <v>2.6881720430107529E-3</v>
      </c>
      <c r="R31" s="26">
        <v>6</v>
      </c>
      <c r="S31" s="53">
        <f t="shared" si="6"/>
        <v>1.6129032258064516E-2</v>
      </c>
      <c r="T31" s="26">
        <v>51</v>
      </c>
      <c r="U31" s="53">
        <f t="shared" si="7"/>
        <v>0.13709677419354838</v>
      </c>
      <c r="V31" s="26">
        <v>0</v>
      </c>
      <c r="W31" s="53">
        <f t="shared" si="8"/>
        <v>0</v>
      </c>
      <c r="X31" s="26">
        <v>1</v>
      </c>
      <c r="Y31" s="53">
        <f t="shared" si="9"/>
        <v>2.6881720430107529E-3</v>
      </c>
      <c r="Z31" s="26">
        <v>11</v>
      </c>
      <c r="AA31" s="53">
        <f t="shared" si="10"/>
        <v>2.9569892473118281E-2</v>
      </c>
      <c r="AB31" s="26">
        <v>0</v>
      </c>
      <c r="AC31" s="53">
        <f t="shared" si="11"/>
        <v>0</v>
      </c>
      <c r="AD31" s="26">
        <v>359</v>
      </c>
      <c r="AE31" s="53">
        <f t="shared" si="12"/>
        <v>0.96505376344086025</v>
      </c>
      <c r="AF31" s="26">
        <v>13</v>
      </c>
      <c r="AG31" s="53">
        <f t="shared" si="13"/>
        <v>3.4946236559139782E-2</v>
      </c>
      <c r="AH31" s="26">
        <v>372</v>
      </c>
      <c r="AI31" s="59">
        <f t="shared" si="14"/>
        <v>1</v>
      </c>
      <c r="AJ31" s="29"/>
      <c r="AK31" s="23">
        <v>597</v>
      </c>
      <c r="AL31" s="65">
        <f t="shared" si="15"/>
        <v>0.62311557788944727</v>
      </c>
    </row>
    <row r="32" spans="1:38" s="5" customFormat="1" ht="20.25" customHeight="1">
      <c r="A32" s="44" t="s">
        <v>46</v>
      </c>
      <c r="B32" s="45" t="s">
        <v>47</v>
      </c>
      <c r="C32" s="20">
        <v>313</v>
      </c>
      <c r="D32" s="20" t="s">
        <v>5</v>
      </c>
      <c r="E32" s="46"/>
      <c r="F32" s="26">
        <v>77</v>
      </c>
      <c r="G32" s="53">
        <f t="shared" si="0"/>
        <v>0.21212121212121213</v>
      </c>
      <c r="H32" s="26">
        <v>137</v>
      </c>
      <c r="I32" s="53">
        <f t="shared" si="1"/>
        <v>0.37741046831955921</v>
      </c>
      <c r="J32" s="26">
        <v>11</v>
      </c>
      <c r="K32" s="53">
        <f t="shared" si="2"/>
        <v>3.0303030303030304E-2</v>
      </c>
      <c r="L32" s="26">
        <v>3</v>
      </c>
      <c r="M32" s="53">
        <f t="shared" si="3"/>
        <v>8.2644628099173556E-3</v>
      </c>
      <c r="N32" s="26">
        <v>3</v>
      </c>
      <c r="O32" s="53">
        <f t="shared" si="4"/>
        <v>8.2644628099173556E-3</v>
      </c>
      <c r="P32" s="26">
        <v>7</v>
      </c>
      <c r="Q32" s="53">
        <f t="shared" si="5"/>
        <v>1.928374655647383E-2</v>
      </c>
      <c r="R32" s="26">
        <v>12</v>
      </c>
      <c r="S32" s="53">
        <f t="shared" si="6"/>
        <v>3.3057851239669422E-2</v>
      </c>
      <c r="T32" s="26">
        <v>83</v>
      </c>
      <c r="U32" s="53">
        <f t="shared" si="7"/>
        <v>0.22865013774104684</v>
      </c>
      <c r="V32" s="26">
        <v>3</v>
      </c>
      <c r="W32" s="53">
        <f t="shared" si="8"/>
        <v>8.2644628099173556E-3</v>
      </c>
      <c r="X32" s="26">
        <v>3</v>
      </c>
      <c r="Y32" s="53">
        <f t="shared" si="9"/>
        <v>8.2644628099173556E-3</v>
      </c>
      <c r="Z32" s="26">
        <v>9</v>
      </c>
      <c r="AA32" s="53">
        <f t="shared" si="10"/>
        <v>2.4793388429752067E-2</v>
      </c>
      <c r="AB32" s="26">
        <v>1</v>
      </c>
      <c r="AC32" s="53">
        <f t="shared" si="11"/>
        <v>2.7548209366391185E-3</v>
      </c>
      <c r="AD32" s="26">
        <v>349</v>
      </c>
      <c r="AE32" s="53">
        <f t="shared" si="12"/>
        <v>0.9614325068870524</v>
      </c>
      <c r="AF32" s="26">
        <v>14</v>
      </c>
      <c r="AG32" s="53">
        <f t="shared" si="13"/>
        <v>3.8567493112947659E-2</v>
      </c>
      <c r="AH32" s="26">
        <v>363</v>
      </c>
      <c r="AI32" s="59">
        <f t="shared" si="14"/>
        <v>1</v>
      </c>
      <c r="AJ32" s="29"/>
      <c r="AK32" s="23">
        <v>637</v>
      </c>
      <c r="AL32" s="65">
        <f t="shared" si="15"/>
        <v>0.56985871271585553</v>
      </c>
    </row>
    <row r="33" spans="1:38" s="5" customFormat="1" ht="20.25" customHeight="1">
      <c r="A33" s="44" t="s">
        <v>46</v>
      </c>
      <c r="B33" s="45" t="s">
        <v>47</v>
      </c>
      <c r="C33" s="20">
        <v>313</v>
      </c>
      <c r="D33" s="20" t="s">
        <v>6</v>
      </c>
      <c r="E33" s="46"/>
      <c r="F33" s="26">
        <v>66</v>
      </c>
      <c r="G33" s="53">
        <f t="shared" si="0"/>
        <v>0.1924198250728863</v>
      </c>
      <c r="H33" s="26">
        <v>129</v>
      </c>
      <c r="I33" s="53">
        <f t="shared" si="1"/>
        <v>0.37609329446064138</v>
      </c>
      <c r="J33" s="26">
        <v>8</v>
      </c>
      <c r="K33" s="53">
        <f t="shared" si="2"/>
        <v>2.3323615160349854E-2</v>
      </c>
      <c r="L33" s="26">
        <v>6</v>
      </c>
      <c r="M33" s="53">
        <f t="shared" si="3"/>
        <v>1.7492711370262391E-2</v>
      </c>
      <c r="N33" s="26">
        <v>1</v>
      </c>
      <c r="O33" s="53">
        <f t="shared" si="4"/>
        <v>2.9154518950437317E-3</v>
      </c>
      <c r="P33" s="26">
        <v>3</v>
      </c>
      <c r="Q33" s="53">
        <f t="shared" si="5"/>
        <v>8.7463556851311956E-3</v>
      </c>
      <c r="R33" s="26">
        <v>5</v>
      </c>
      <c r="S33" s="53">
        <f t="shared" si="6"/>
        <v>1.4577259475218658E-2</v>
      </c>
      <c r="T33" s="26">
        <v>98</v>
      </c>
      <c r="U33" s="53">
        <f t="shared" si="7"/>
        <v>0.2857142857142857</v>
      </c>
      <c r="V33" s="26">
        <v>1</v>
      </c>
      <c r="W33" s="53">
        <f t="shared" si="8"/>
        <v>2.9154518950437317E-3</v>
      </c>
      <c r="X33" s="26">
        <v>0</v>
      </c>
      <c r="Y33" s="53">
        <f t="shared" si="9"/>
        <v>0</v>
      </c>
      <c r="Z33" s="26">
        <v>9</v>
      </c>
      <c r="AA33" s="53">
        <f t="shared" si="10"/>
        <v>2.6239067055393587E-2</v>
      </c>
      <c r="AB33" s="26">
        <v>3</v>
      </c>
      <c r="AC33" s="53">
        <f t="shared" si="11"/>
        <v>8.7463556851311956E-3</v>
      </c>
      <c r="AD33" s="26">
        <v>329</v>
      </c>
      <c r="AE33" s="53">
        <f t="shared" si="12"/>
        <v>0.95918367346938771</v>
      </c>
      <c r="AF33" s="26">
        <v>14</v>
      </c>
      <c r="AG33" s="53">
        <f t="shared" si="13"/>
        <v>4.0816326530612242E-2</v>
      </c>
      <c r="AH33" s="26">
        <v>343</v>
      </c>
      <c r="AI33" s="59">
        <f t="shared" si="14"/>
        <v>1</v>
      </c>
      <c r="AJ33" s="29"/>
      <c r="AK33" s="23">
        <v>637</v>
      </c>
      <c r="AL33" s="65">
        <f t="shared" si="15"/>
        <v>0.53846153846153844</v>
      </c>
    </row>
    <row r="34" spans="1:38" s="5" customFormat="1" ht="20.25" customHeight="1">
      <c r="A34" s="44" t="s">
        <v>46</v>
      </c>
      <c r="B34" s="45" t="s">
        <v>47</v>
      </c>
      <c r="C34" s="20">
        <v>314</v>
      </c>
      <c r="D34" s="20" t="s">
        <v>5</v>
      </c>
      <c r="E34" s="46"/>
      <c r="F34" s="26">
        <v>80</v>
      </c>
      <c r="G34" s="53">
        <f t="shared" si="0"/>
        <v>0.22222222222222221</v>
      </c>
      <c r="H34" s="26">
        <v>166</v>
      </c>
      <c r="I34" s="53">
        <f t="shared" si="1"/>
        <v>0.46111111111111114</v>
      </c>
      <c r="J34" s="26">
        <v>4</v>
      </c>
      <c r="K34" s="53">
        <f t="shared" si="2"/>
        <v>1.1111111111111112E-2</v>
      </c>
      <c r="L34" s="26">
        <v>4</v>
      </c>
      <c r="M34" s="53">
        <f t="shared" si="3"/>
        <v>1.1111111111111112E-2</v>
      </c>
      <c r="N34" s="26">
        <v>3</v>
      </c>
      <c r="O34" s="53">
        <f t="shared" si="4"/>
        <v>8.3333333333333332E-3</v>
      </c>
      <c r="P34" s="26">
        <v>2</v>
      </c>
      <c r="Q34" s="53">
        <f t="shared" si="5"/>
        <v>5.5555555555555558E-3</v>
      </c>
      <c r="R34" s="26">
        <v>4</v>
      </c>
      <c r="S34" s="53">
        <f t="shared" si="6"/>
        <v>1.1111111111111112E-2</v>
      </c>
      <c r="T34" s="26">
        <v>74</v>
      </c>
      <c r="U34" s="53">
        <f t="shared" si="7"/>
        <v>0.20555555555555555</v>
      </c>
      <c r="V34" s="26">
        <v>2</v>
      </c>
      <c r="W34" s="53">
        <f t="shared" si="8"/>
        <v>5.5555555555555558E-3</v>
      </c>
      <c r="X34" s="26">
        <v>4</v>
      </c>
      <c r="Y34" s="53">
        <f t="shared" si="9"/>
        <v>1.1111111111111112E-2</v>
      </c>
      <c r="Z34" s="26">
        <v>11</v>
      </c>
      <c r="AA34" s="53">
        <f t="shared" si="10"/>
        <v>3.0555555555555555E-2</v>
      </c>
      <c r="AB34" s="26">
        <v>0</v>
      </c>
      <c r="AC34" s="53">
        <f t="shared" si="11"/>
        <v>0</v>
      </c>
      <c r="AD34" s="26">
        <v>354</v>
      </c>
      <c r="AE34" s="53">
        <f t="shared" si="12"/>
        <v>0.98333333333333328</v>
      </c>
      <c r="AF34" s="26">
        <v>6</v>
      </c>
      <c r="AG34" s="53">
        <f t="shared" si="13"/>
        <v>1.6666666666666666E-2</v>
      </c>
      <c r="AH34" s="26">
        <v>360</v>
      </c>
      <c r="AI34" s="59">
        <f t="shared" si="14"/>
        <v>1</v>
      </c>
      <c r="AJ34" s="29"/>
      <c r="AK34" s="23">
        <v>543</v>
      </c>
      <c r="AL34" s="65">
        <f t="shared" si="15"/>
        <v>0.66298342541436461</v>
      </c>
    </row>
    <row r="35" spans="1:38" s="5" customFormat="1" ht="20.25" customHeight="1">
      <c r="A35" s="44" t="s">
        <v>46</v>
      </c>
      <c r="B35" s="45" t="s">
        <v>47</v>
      </c>
      <c r="C35" s="20">
        <v>314</v>
      </c>
      <c r="D35" s="20" t="s">
        <v>6</v>
      </c>
      <c r="E35" s="46"/>
      <c r="F35" s="26">
        <v>61</v>
      </c>
      <c r="G35" s="53">
        <f t="shared" si="0"/>
        <v>0.19426751592356689</v>
      </c>
      <c r="H35" s="26">
        <v>144</v>
      </c>
      <c r="I35" s="53">
        <f t="shared" si="1"/>
        <v>0.45859872611464969</v>
      </c>
      <c r="J35" s="26">
        <v>9</v>
      </c>
      <c r="K35" s="53">
        <f t="shared" si="2"/>
        <v>2.8662420382165606E-2</v>
      </c>
      <c r="L35" s="26">
        <v>4</v>
      </c>
      <c r="M35" s="53">
        <f t="shared" si="3"/>
        <v>1.2738853503184714E-2</v>
      </c>
      <c r="N35" s="26">
        <v>0</v>
      </c>
      <c r="O35" s="53">
        <f t="shared" si="4"/>
        <v>0</v>
      </c>
      <c r="P35" s="26">
        <v>1</v>
      </c>
      <c r="Q35" s="53">
        <f t="shared" si="5"/>
        <v>3.1847133757961785E-3</v>
      </c>
      <c r="R35" s="26">
        <v>4</v>
      </c>
      <c r="S35" s="53">
        <f t="shared" si="6"/>
        <v>1.2738853503184714E-2</v>
      </c>
      <c r="T35" s="26">
        <v>70</v>
      </c>
      <c r="U35" s="53">
        <f t="shared" si="7"/>
        <v>0.22292993630573249</v>
      </c>
      <c r="V35" s="26">
        <v>1</v>
      </c>
      <c r="W35" s="53">
        <f t="shared" si="8"/>
        <v>3.1847133757961785E-3</v>
      </c>
      <c r="X35" s="26">
        <v>2</v>
      </c>
      <c r="Y35" s="53">
        <f t="shared" si="9"/>
        <v>6.369426751592357E-3</v>
      </c>
      <c r="Z35" s="26">
        <v>6</v>
      </c>
      <c r="AA35" s="53">
        <f t="shared" si="10"/>
        <v>1.9108280254777069E-2</v>
      </c>
      <c r="AB35" s="26">
        <v>2</v>
      </c>
      <c r="AC35" s="53">
        <f t="shared" si="11"/>
        <v>6.369426751592357E-3</v>
      </c>
      <c r="AD35" s="26">
        <v>304</v>
      </c>
      <c r="AE35" s="53">
        <f t="shared" si="12"/>
        <v>0.96815286624203822</v>
      </c>
      <c r="AF35" s="26">
        <v>10</v>
      </c>
      <c r="AG35" s="53">
        <f t="shared" si="13"/>
        <v>3.1847133757961783E-2</v>
      </c>
      <c r="AH35" s="26">
        <v>314</v>
      </c>
      <c r="AI35" s="59">
        <f t="shared" si="14"/>
        <v>1</v>
      </c>
      <c r="AJ35" s="29"/>
      <c r="AK35" s="23">
        <v>543</v>
      </c>
      <c r="AL35" s="65">
        <f t="shared" si="15"/>
        <v>0.57826887661141801</v>
      </c>
    </row>
    <row r="36" spans="1:38" s="5" customFormat="1" ht="20.25" customHeight="1">
      <c r="A36" s="44" t="s">
        <v>46</v>
      </c>
      <c r="B36" s="45" t="s">
        <v>47</v>
      </c>
      <c r="C36" s="20">
        <v>315</v>
      </c>
      <c r="D36" s="20" t="s">
        <v>5</v>
      </c>
      <c r="E36" s="46"/>
      <c r="F36" s="26">
        <v>79</v>
      </c>
      <c r="G36" s="53">
        <f t="shared" si="0"/>
        <v>0.19750000000000001</v>
      </c>
      <c r="H36" s="26">
        <v>187</v>
      </c>
      <c r="I36" s="53">
        <f t="shared" si="1"/>
        <v>0.46750000000000003</v>
      </c>
      <c r="J36" s="26">
        <v>7</v>
      </c>
      <c r="K36" s="53">
        <f t="shared" si="2"/>
        <v>1.7500000000000002E-2</v>
      </c>
      <c r="L36" s="26">
        <v>5</v>
      </c>
      <c r="M36" s="53">
        <f t="shared" si="3"/>
        <v>1.2500000000000001E-2</v>
      </c>
      <c r="N36" s="26">
        <v>5</v>
      </c>
      <c r="O36" s="53">
        <f t="shared" si="4"/>
        <v>1.2500000000000001E-2</v>
      </c>
      <c r="P36" s="26">
        <v>4</v>
      </c>
      <c r="Q36" s="53">
        <f t="shared" si="5"/>
        <v>0.01</v>
      </c>
      <c r="R36" s="26">
        <v>5</v>
      </c>
      <c r="S36" s="53">
        <f t="shared" si="6"/>
        <v>1.2500000000000001E-2</v>
      </c>
      <c r="T36" s="26">
        <v>87</v>
      </c>
      <c r="U36" s="53">
        <f t="shared" si="7"/>
        <v>0.2175</v>
      </c>
      <c r="V36" s="26">
        <v>3</v>
      </c>
      <c r="W36" s="53">
        <f t="shared" si="8"/>
        <v>7.4999999999999997E-3</v>
      </c>
      <c r="X36" s="26">
        <v>1</v>
      </c>
      <c r="Y36" s="53">
        <f t="shared" si="9"/>
        <v>2.5000000000000001E-3</v>
      </c>
      <c r="Z36" s="26">
        <v>6</v>
      </c>
      <c r="AA36" s="53">
        <f t="shared" si="10"/>
        <v>1.4999999999999999E-2</v>
      </c>
      <c r="AB36" s="26">
        <v>0</v>
      </c>
      <c r="AC36" s="53">
        <f t="shared" si="11"/>
        <v>0</v>
      </c>
      <c r="AD36" s="26">
        <v>389</v>
      </c>
      <c r="AE36" s="53">
        <f t="shared" si="12"/>
        <v>0.97250000000000003</v>
      </c>
      <c r="AF36" s="26">
        <v>11</v>
      </c>
      <c r="AG36" s="53">
        <f t="shared" si="13"/>
        <v>2.75E-2</v>
      </c>
      <c r="AH36" s="26">
        <v>400</v>
      </c>
      <c r="AI36" s="59">
        <f t="shared" si="14"/>
        <v>1</v>
      </c>
      <c r="AJ36" s="29"/>
      <c r="AK36" s="23">
        <v>630</v>
      </c>
      <c r="AL36" s="65">
        <f t="shared" si="15"/>
        <v>0.63492063492063489</v>
      </c>
    </row>
    <row r="37" spans="1:38" s="5" customFormat="1" ht="20.25" customHeight="1">
      <c r="A37" s="44" t="s">
        <v>46</v>
      </c>
      <c r="B37" s="45" t="s">
        <v>47</v>
      </c>
      <c r="C37" s="20">
        <v>315</v>
      </c>
      <c r="D37" s="20" t="s">
        <v>6</v>
      </c>
      <c r="E37" s="46"/>
      <c r="F37" s="26">
        <v>68</v>
      </c>
      <c r="G37" s="53">
        <f t="shared" si="0"/>
        <v>0.18037135278514588</v>
      </c>
      <c r="H37" s="26">
        <v>173</v>
      </c>
      <c r="I37" s="53">
        <f t="shared" si="1"/>
        <v>0.45888594164456231</v>
      </c>
      <c r="J37" s="26">
        <v>8</v>
      </c>
      <c r="K37" s="53">
        <f t="shared" si="2"/>
        <v>2.1220159151193633E-2</v>
      </c>
      <c r="L37" s="26">
        <v>3</v>
      </c>
      <c r="M37" s="53">
        <f t="shared" si="3"/>
        <v>7.9575596816976128E-3</v>
      </c>
      <c r="N37" s="26">
        <v>0</v>
      </c>
      <c r="O37" s="53">
        <f t="shared" si="4"/>
        <v>0</v>
      </c>
      <c r="P37" s="26">
        <v>4</v>
      </c>
      <c r="Q37" s="53">
        <f t="shared" si="5"/>
        <v>1.0610079575596816E-2</v>
      </c>
      <c r="R37" s="26">
        <v>7</v>
      </c>
      <c r="S37" s="53">
        <f t="shared" si="6"/>
        <v>1.8567639257294429E-2</v>
      </c>
      <c r="T37" s="26">
        <v>96</v>
      </c>
      <c r="U37" s="53">
        <f t="shared" si="7"/>
        <v>0.25464190981432361</v>
      </c>
      <c r="V37" s="26">
        <v>1</v>
      </c>
      <c r="W37" s="53">
        <f t="shared" si="8"/>
        <v>2.6525198938992041E-3</v>
      </c>
      <c r="X37" s="26">
        <v>1</v>
      </c>
      <c r="Y37" s="53">
        <f t="shared" si="9"/>
        <v>2.6525198938992041E-3</v>
      </c>
      <c r="Z37" s="26">
        <v>6</v>
      </c>
      <c r="AA37" s="53">
        <f t="shared" si="10"/>
        <v>1.5915119363395226E-2</v>
      </c>
      <c r="AB37" s="26">
        <v>2</v>
      </c>
      <c r="AC37" s="53">
        <f t="shared" si="11"/>
        <v>5.3050397877984082E-3</v>
      </c>
      <c r="AD37" s="26">
        <v>369</v>
      </c>
      <c r="AE37" s="53">
        <f t="shared" si="12"/>
        <v>0.97877984084880632</v>
      </c>
      <c r="AF37" s="26">
        <v>8</v>
      </c>
      <c r="AG37" s="53">
        <f t="shared" si="13"/>
        <v>2.1220159151193633E-2</v>
      </c>
      <c r="AH37" s="26">
        <v>377</v>
      </c>
      <c r="AI37" s="59">
        <f t="shared" si="14"/>
        <v>1</v>
      </c>
      <c r="AJ37" s="29"/>
      <c r="AK37" s="23">
        <v>629</v>
      </c>
      <c r="AL37" s="65">
        <f t="shared" si="15"/>
        <v>0.59936406995230529</v>
      </c>
    </row>
    <row r="38" spans="1:38" s="5" customFormat="1" ht="20.25" customHeight="1">
      <c r="A38" s="44" t="s">
        <v>46</v>
      </c>
      <c r="B38" s="45" t="s">
        <v>47</v>
      </c>
      <c r="C38" s="20">
        <v>316</v>
      </c>
      <c r="D38" s="20" t="s">
        <v>5</v>
      </c>
      <c r="E38" s="46"/>
      <c r="F38" s="26">
        <v>89</v>
      </c>
      <c r="G38" s="53">
        <f t="shared" si="0"/>
        <v>0.19646799116997793</v>
      </c>
      <c r="H38" s="26">
        <v>218</v>
      </c>
      <c r="I38" s="53">
        <f t="shared" si="1"/>
        <v>0.48123620309050774</v>
      </c>
      <c r="J38" s="26">
        <v>11</v>
      </c>
      <c r="K38" s="53">
        <f t="shared" si="2"/>
        <v>2.4282560706401765E-2</v>
      </c>
      <c r="L38" s="26">
        <v>2</v>
      </c>
      <c r="M38" s="53">
        <f t="shared" si="3"/>
        <v>4.4150110375275938E-3</v>
      </c>
      <c r="N38" s="26">
        <v>8</v>
      </c>
      <c r="O38" s="53">
        <f t="shared" si="4"/>
        <v>1.7660044150110375E-2</v>
      </c>
      <c r="P38" s="26">
        <v>10</v>
      </c>
      <c r="Q38" s="53">
        <f t="shared" si="5"/>
        <v>2.2075055187637971E-2</v>
      </c>
      <c r="R38" s="26">
        <v>4</v>
      </c>
      <c r="S38" s="53">
        <f t="shared" si="6"/>
        <v>8.8300220750551876E-3</v>
      </c>
      <c r="T38" s="26">
        <v>76</v>
      </c>
      <c r="U38" s="53">
        <f t="shared" si="7"/>
        <v>0.16777041942604856</v>
      </c>
      <c r="V38" s="26">
        <v>2</v>
      </c>
      <c r="W38" s="53">
        <f t="shared" si="8"/>
        <v>4.4150110375275938E-3</v>
      </c>
      <c r="X38" s="26">
        <v>2</v>
      </c>
      <c r="Y38" s="53">
        <f t="shared" si="9"/>
        <v>4.4150110375275938E-3</v>
      </c>
      <c r="Z38" s="26">
        <v>11</v>
      </c>
      <c r="AA38" s="53">
        <f t="shared" si="10"/>
        <v>2.4282560706401765E-2</v>
      </c>
      <c r="AB38" s="26">
        <v>2</v>
      </c>
      <c r="AC38" s="53">
        <f t="shared" si="11"/>
        <v>4.4150110375275938E-3</v>
      </c>
      <c r="AD38" s="26">
        <v>435</v>
      </c>
      <c r="AE38" s="53">
        <f t="shared" si="12"/>
        <v>0.96026490066225167</v>
      </c>
      <c r="AF38" s="26">
        <v>18</v>
      </c>
      <c r="AG38" s="53">
        <f t="shared" si="13"/>
        <v>3.9735099337748346E-2</v>
      </c>
      <c r="AH38" s="26">
        <v>453</v>
      </c>
      <c r="AI38" s="59">
        <f t="shared" si="14"/>
        <v>1</v>
      </c>
      <c r="AJ38" s="29"/>
      <c r="AK38" s="23">
        <v>727</v>
      </c>
      <c r="AL38" s="65">
        <f t="shared" si="15"/>
        <v>0.62310866574965618</v>
      </c>
    </row>
    <row r="39" spans="1:38" s="5" customFormat="1" ht="20.25" customHeight="1">
      <c r="A39" s="44" t="s">
        <v>46</v>
      </c>
      <c r="B39" s="45" t="s">
        <v>47</v>
      </c>
      <c r="C39" s="20">
        <v>316</v>
      </c>
      <c r="D39" s="20" t="s">
        <v>6</v>
      </c>
      <c r="E39" s="46"/>
      <c r="F39" s="26">
        <v>57</v>
      </c>
      <c r="G39" s="53">
        <f t="shared" si="0"/>
        <v>0.1357142857142857</v>
      </c>
      <c r="H39" s="26">
        <v>211</v>
      </c>
      <c r="I39" s="53">
        <f t="shared" si="1"/>
        <v>0.50238095238095237</v>
      </c>
      <c r="J39" s="26">
        <v>13</v>
      </c>
      <c r="K39" s="53">
        <f t="shared" si="2"/>
        <v>3.0952380952380953E-2</v>
      </c>
      <c r="L39" s="26">
        <v>4</v>
      </c>
      <c r="M39" s="53">
        <f t="shared" si="3"/>
        <v>9.5238095238095247E-3</v>
      </c>
      <c r="N39" s="26">
        <v>8</v>
      </c>
      <c r="O39" s="53">
        <f t="shared" si="4"/>
        <v>1.9047619047619049E-2</v>
      </c>
      <c r="P39" s="26">
        <v>6</v>
      </c>
      <c r="Q39" s="53">
        <f t="shared" si="5"/>
        <v>1.4285714285714285E-2</v>
      </c>
      <c r="R39" s="26">
        <v>16</v>
      </c>
      <c r="S39" s="53">
        <f t="shared" si="6"/>
        <v>3.8095238095238099E-2</v>
      </c>
      <c r="T39" s="26">
        <v>73</v>
      </c>
      <c r="U39" s="53">
        <f t="shared" si="7"/>
        <v>0.1738095238095238</v>
      </c>
      <c r="V39" s="26">
        <v>0</v>
      </c>
      <c r="W39" s="53">
        <f t="shared" si="8"/>
        <v>0</v>
      </c>
      <c r="X39" s="26">
        <v>1</v>
      </c>
      <c r="Y39" s="53">
        <f t="shared" si="9"/>
        <v>2.3809523809523812E-3</v>
      </c>
      <c r="Z39" s="26">
        <v>11</v>
      </c>
      <c r="AA39" s="53">
        <f t="shared" si="10"/>
        <v>2.6190476190476191E-2</v>
      </c>
      <c r="AB39" s="26">
        <v>5</v>
      </c>
      <c r="AC39" s="53">
        <f t="shared" si="11"/>
        <v>1.1904761904761904E-2</v>
      </c>
      <c r="AD39" s="26">
        <v>405</v>
      </c>
      <c r="AE39" s="53">
        <f t="shared" si="12"/>
        <v>0.9642857142857143</v>
      </c>
      <c r="AF39" s="26">
        <v>15</v>
      </c>
      <c r="AG39" s="53">
        <f t="shared" si="13"/>
        <v>3.5714285714285712E-2</v>
      </c>
      <c r="AH39" s="26">
        <v>420</v>
      </c>
      <c r="AI39" s="59">
        <f t="shared" si="14"/>
        <v>1</v>
      </c>
      <c r="AJ39" s="29"/>
      <c r="AK39" s="23">
        <v>727</v>
      </c>
      <c r="AL39" s="65">
        <f t="shared" si="15"/>
        <v>0.57771664374140308</v>
      </c>
    </row>
    <row r="40" spans="1:38" s="5" customFormat="1" ht="20.25" customHeight="1">
      <c r="A40" s="44" t="s">
        <v>46</v>
      </c>
      <c r="B40" s="45" t="s">
        <v>47</v>
      </c>
      <c r="C40" s="20">
        <v>317</v>
      </c>
      <c r="D40" s="20" t="s">
        <v>5</v>
      </c>
      <c r="E40" s="46"/>
      <c r="F40" s="26">
        <v>87</v>
      </c>
      <c r="G40" s="53">
        <f t="shared" si="0"/>
        <v>0.2196969696969697</v>
      </c>
      <c r="H40" s="26">
        <v>183</v>
      </c>
      <c r="I40" s="53">
        <f t="shared" si="1"/>
        <v>0.4621212121212121</v>
      </c>
      <c r="J40" s="26">
        <v>17</v>
      </c>
      <c r="K40" s="53">
        <f t="shared" si="2"/>
        <v>4.2929292929292928E-2</v>
      </c>
      <c r="L40" s="26">
        <v>6</v>
      </c>
      <c r="M40" s="53">
        <f t="shared" si="3"/>
        <v>1.5151515151515152E-2</v>
      </c>
      <c r="N40" s="26">
        <v>4</v>
      </c>
      <c r="O40" s="53">
        <f t="shared" si="4"/>
        <v>1.0101010101010102E-2</v>
      </c>
      <c r="P40" s="26">
        <v>7</v>
      </c>
      <c r="Q40" s="53">
        <f t="shared" si="5"/>
        <v>1.7676767676767676E-2</v>
      </c>
      <c r="R40" s="26">
        <v>8</v>
      </c>
      <c r="S40" s="53">
        <f t="shared" si="6"/>
        <v>2.0202020202020204E-2</v>
      </c>
      <c r="T40" s="26">
        <v>53</v>
      </c>
      <c r="U40" s="53">
        <f t="shared" si="7"/>
        <v>0.13383838383838384</v>
      </c>
      <c r="V40" s="26">
        <v>2</v>
      </c>
      <c r="W40" s="53">
        <f t="shared" si="8"/>
        <v>5.0505050505050509E-3</v>
      </c>
      <c r="X40" s="26">
        <v>0</v>
      </c>
      <c r="Y40" s="53">
        <f t="shared" si="9"/>
        <v>0</v>
      </c>
      <c r="Z40" s="26">
        <v>2</v>
      </c>
      <c r="AA40" s="53">
        <f t="shared" si="10"/>
        <v>5.0505050505050509E-3</v>
      </c>
      <c r="AB40" s="26">
        <v>3</v>
      </c>
      <c r="AC40" s="53">
        <f t="shared" si="11"/>
        <v>7.575757575757576E-3</v>
      </c>
      <c r="AD40" s="26">
        <v>372</v>
      </c>
      <c r="AE40" s="53">
        <f t="shared" si="12"/>
        <v>0.93939393939393945</v>
      </c>
      <c r="AF40" s="26">
        <v>24</v>
      </c>
      <c r="AG40" s="53">
        <f t="shared" si="13"/>
        <v>6.0606060606060608E-2</v>
      </c>
      <c r="AH40" s="26">
        <v>396</v>
      </c>
      <c r="AI40" s="59">
        <f t="shared" si="14"/>
        <v>1</v>
      </c>
      <c r="AJ40" s="29"/>
      <c r="AK40" s="23">
        <v>664</v>
      </c>
      <c r="AL40" s="65">
        <f t="shared" si="15"/>
        <v>0.59638554216867468</v>
      </c>
    </row>
    <row r="41" spans="1:38" s="5" customFormat="1" ht="20.25" customHeight="1">
      <c r="A41" s="44" t="s">
        <v>46</v>
      </c>
      <c r="B41" s="45" t="s">
        <v>47</v>
      </c>
      <c r="C41" s="20">
        <v>317</v>
      </c>
      <c r="D41" s="20" t="s">
        <v>6</v>
      </c>
      <c r="E41" s="46"/>
      <c r="F41" s="26">
        <v>103</v>
      </c>
      <c r="G41" s="53">
        <f t="shared" si="0"/>
        <v>0.2724867724867725</v>
      </c>
      <c r="H41" s="26">
        <v>153</v>
      </c>
      <c r="I41" s="53">
        <f t="shared" si="1"/>
        <v>0.40476190476190477</v>
      </c>
      <c r="J41" s="26">
        <v>7</v>
      </c>
      <c r="K41" s="53">
        <f t="shared" si="2"/>
        <v>1.8518518518518517E-2</v>
      </c>
      <c r="L41" s="26">
        <v>3</v>
      </c>
      <c r="M41" s="53">
        <f t="shared" si="3"/>
        <v>7.9365079365079361E-3</v>
      </c>
      <c r="N41" s="26">
        <v>5</v>
      </c>
      <c r="O41" s="53">
        <f t="shared" si="4"/>
        <v>1.3227513227513227E-2</v>
      </c>
      <c r="P41" s="26">
        <v>8</v>
      </c>
      <c r="Q41" s="53">
        <f t="shared" si="5"/>
        <v>2.1164021164021163E-2</v>
      </c>
      <c r="R41" s="26">
        <v>3</v>
      </c>
      <c r="S41" s="53">
        <f t="shared" si="6"/>
        <v>7.9365079365079361E-3</v>
      </c>
      <c r="T41" s="26">
        <v>64</v>
      </c>
      <c r="U41" s="53">
        <f t="shared" si="7"/>
        <v>0.1693121693121693</v>
      </c>
      <c r="V41" s="26">
        <v>3</v>
      </c>
      <c r="W41" s="53">
        <f t="shared" si="8"/>
        <v>7.9365079365079361E-3</v>
      </c>
      <c r="X41" s="26">
        <v>1</v>
      </c>
      <c r="Y41" s="53">
        <f t="shared" si="9"/>
        <v>2.6455026455026454E-3</v>
      </c>
      <c r="Z41" s="26">
        <v>10</v>
      </c>
      <c r="AA41" s="53">
        <f t="shared" si="10"/>
        <v>2.6455026455026454E-2</v>
      </c>
      <c r="AB41" s="26">
        <v>1</v>
      </c>
      <c r="AC41" s="53">
        <f t="shared" si="11"/>
        <v>2.6455026455026454E-3</v>
      </c>
      <c r="AD41" s="26">
        <v>361</v>
      </c>
      <c r="AE41" s="53">
        <f t="shared" si="12"/>
        <v>0.955026455026455</v>
      </c>
      <c r="AF41" s="26">
        <v>17</v>
      </c>
      <c r="AG41" s="53">
        <f t="shared" si="13"/>
        <v>4.4973544973544971E-2</v>
      </c>
      <c r="AH41" s="26">
        <v>378</v>
      </c>
      <c r="AI41" s="59">
        <f t="shared" si="14"/>
        <v>1</v>
      </c>
      <c r="AJ41" s="29"/>
      <c r="AK41" s="23">
        <v>664</v>
      </c>
      <c r="AL41" s="65">
        <f t="shared" si="15"/>
        <v>0.56927710843373491</v>
      </c>
    </row>
    <row r="42" spans="1:38" s="5" customFormat="1" ht="20.25" customHeight="1">
      <c r="A42" s="44" t="s">
        <v>46</v>
      </c>
      <c r="B42" s="45" t="s">
        <v>47</v>
      </c>
      <c r="C42" s="20">
        <v>317</v>
      </c>
      <c r="D42" s="20" t="s">
        <v>9</v>
      </c>
      <c r="E42" s="46"/>
      <c r="F42" s="26">
        <v>98</v>
      </c>
      <c r="G42" s="53">
        <f t="shared" si="0"/>
        <v>0.25322997416020671</v>
      </c>
      <c r="H42" s="26">
        <v>162</v>
      </c>
      <c r="I42" s="53">
        <f t="shared" si="1"/>
        <v>0.41860465116279072</v>
      </c>
      <c r="J42" s="26">
        <v>9</v>
      </c>
      <c r="K42" s="53">
        <f t="shared" si="2"/>
        <v>2.3255813953488372E-2</v>
      </c>
      <c r="L42" s="26">
        <v>7</v>
      </c>
      <c r="M42" s="53">
        <f t="shared" si="3"/>
        <v>1.8087855297157621E-2</v>
      </c>
      <c r="N42" s="26">
        <v>5</v>
      </c>
      <c r="O42" s="53">
        <f t="shared" si="4"/>
        <v>1.2919896640826873E-2</v>
      </c>
      <c r="P42" s="26">
        <v>6</v>
      </c>
      <c r="Q42" s="53">
        <f t="shared" si="5"/>
        <v>1.5503875968992248E-2</v>
      </c>
      <c r="R42" s="26">
        <v>3</v>
      </c>
      <c r="S42" s="53">
        <f t="shared" si="6"/>
        <v>7.7519379844961239E-3</v>
      </c>
      <c r="T42" s="26">
        <v>69</v>
      </c>
      <c r="U42" s="53">
        <f t="shared" si="7"/>
        <v>0.17829457364341086</v>
      </c>
      <c r="V42" s="26">
        <v>1</v>
      </c>
      <c r="W42" s="53">
        <f t="shared" si="8"/>
        <v>2.5839793281653748E-3</v>
      </c>
      <c r="X42" s="26">
        <v>0</v>
      </c>
      <c r="Y42" s="53">
        <f t="shared" si="9"/>
        <v>0</v>
      </c>
      <c r="Z42" s="26">
        <v>11</v>
      </c>
      <c r="AA42" s="53">
        <f t="shared" si="10"/>
        <v>2.8423772609819122E-2</v>
      </c>
      <c r="AB42" s="26">
        <v>1</v>
      </c>
      <c r="AC42" s="53">
        <f t="shared" si="11"/>
        <v>2.5839793281653748E-3</v>
      </c>
      <c r="AD42" s="26">
        <v>372</v>
      </c>
      <c r="AE42" s="53">
        <f t="shared" si="12"/>
        <v>0.96124031007751942</v>
      </c>
      <c r="AF42" s="26">
        <v>15</v>
      </c>
      <c r="AG42" s="53">
        <f t="shared" si="13"/>
        <v>3.875968992248062E-2</v>
      </c>
      <c r="AH42" s="26">
        <v>387</v>
      </c>
      <c r="AI42" s="59">
        <f t="shared" si="14"/>
        <v>1</v>
      </c>
      <c r="AJ42" s="29"/>
      <c r="AK42" s="23">
        <v>664</v>
      </c>
      <c r="AL42" s="65">
        <f t="shared" si="15"/>
        <v>0.58283132530120485</v>
      </c>
    </row>
    <row r="43" spans="1:38" s="5" customFormat="1" ht="20.25" customHeight="1">
      <c r="A43" s="44" t="s">
        <v>46</v>
      </c>
      <c r="B43" s="45" t="s">
        <v>47</v>
      </c>
      <c r="C43" s="20">
        <v>318</v>
      </c>
      <c r="D43" s="20" t="s">
        <v>5</v>
      </c>
      <c r="E43" s="46"/>
      <c r="F43" s="26">
        <v>116</v>
      </c>
      <c r="G43" s="53">
        <f t="shared" si="0"/>
        <v>0.24472573839662448</v>
      </c>
      <c r="H43" s="26">
        <v>226</v>
      </c>
      <c r="I43" s="53">
        <f t="shared" si="1"/>
        <v>0.47679324894514769</v>
      </c>
      <c r="J43" s="26">
        <v>17</v>
      </c>
      <c r="K43" s="53">
        <f t="shared" si="2"/>
        <v>3.5864978902953586E-2</v>
      </c>
      <c r="L43" s="26">
        <v>5</v>
      </c>
      <c r="M43" s="53">
        <f t="shared" si="3"/>
        <v>1.0548523206751054E-2</v>
      </c>
      <c r="N43" s="26">
        <v>2</v>
      </c>
      <c r="O43" s="53">
        <f t="shared" si="4"/>
        <v>4.2194092827004216E-3</v>
      </c>
      <c r="P43" s="26">
        <v>5</v>
      </c>
      <c r="Q43" s="53">
        <f t="shared" si="5"/>
        <v>1.0548523206751054E-2</v>
      </c>
      <c r="R43" s="26">
        <v>2</v>
      </c>
      <c r="S43" s="53">
        <f t="shared" si="6"/>
        <v>4.2194092827004216E-3</v>
      </c>
      <c r="T43" s="26">
        <v>69</v>
      </c>
      <c r="U43" s="53">
        <f t="shared" si="7"/>
        <v>0.14556962025316456</v>
      </c>
      <c r="V43" s="26">
        <v>3</v>
      </c>
      <c r="W43" s="53">
        <f t="shared" si="8"/>
        <v>6.3291139240506328E-3</v>
      </c>
      <c r="X43" s="26">
        <v>1</v>
      </c>
      <c r="Y43" s="53">
        <f t="shared" si="9"/>
        <v>2.1097046413502108E-3</v>
      </c>
      <c r="Z43" s="26">
        <v>10</v>
      </c>
      <c r="AA43" s="53">
        <f t="shared" si="10"/>
        <v>2.1097046413502109E-2</v>
      </c>
      <c r="AB43" s="26">
        <v>0</v>
      </c>
      <c r="AC43" s="53">
        <f t="shared" si="11"/>
        <v>0</v>
      </c>
      <c r="AD43" s="26">
        <v>456</v>
      </c>
      <c r="AE43" s="53">
        <f t="shared" si="12"/>
        <v>0.96202531645569622</v>
      </c>
      <c r="AF43" s="26">
        <v>18</v>
      </c>
      <c r="AG43" s="53">
        <f t="shared" si="13"/>
        <v>3.7974683544303799E-2</v>
      </c>
      <c r="AH43" s="26">
        <v>474</v>
      </c>
      <c r="AI43" s="59">
        <f t="shared" si="14"/>
        <v>1</v>
      </c>
      <c r="AJ43" s="29"/>
      <c r="AK43" s="23">
        <v>732</v>
      </c>
      <c r="AL43" s="65">
        <f t="shared" si="15"/>
        <v>0.64754098360655743</v>
      </c>
    </row>
    <row r="44" spans="1:38" s="5" customFormat="1" ht="20.25" customHeight="1">
      <c r="A44" s="44" t="s">
        <v>46</v>
      </c>
      <c r="B44" s="45" t="s">
        <v>47</v>
      </c>
      <c r="C44" s="20">
        <v>318</v>
      </c>
      <c r="D44" s="20" t="s">
        <v>6</v>
      </c>
      <c r="E44" s="46"/>
      <c r="F44" s="26">
        <v>119</v>
      </c>
      <c r="G44" s="53">
        <f t="shared" si="0"/>
        <v>0.26444444444444443</v>
      </c>
      <c r="H44" s="26">
        <v>190</v>
      </c>
      <c r="I44" s="53">
        <f t="shared" si="1"/>
        <v>0.42222222222222222</v>
      </c>
      <c r="J44" s="26">
        <v>11</v>
      </c>
      <c r="K44" s="53">
        <f t="shared" si="2"/>
        <v>2.4444444444444446E-2</v>
      </c>
      <c r="L44" s="26">
        <v>3</v>
      </c>
      <c r="M44" s="53">
        <f t="shared" si="3"/>
        <v>6.6666666666666671E-3</v>
      </c>
      <c r="N44" s="26">
        <v>6</v>
      </c>
      <c r="O44" s="53">
        <f t="shared" si="4"/>
        <v>1.3333333333333334E-2</v>
      </c>
      <c r="P44" s="26">
        <v>7</v>
      </c>
      <c r="Q44" s="53">
        <f t="shared" si="5"/>
        <v>1.5555555555555555E-2</v>
      </c>
      <c r="R44" s="26">
        <v>6</v>
      </c>
      <c r="S44" s="53">
        <f t="shared" si="6"/>
        <v>1.3333333333333334E-2</v>
      </c>
      <c r="T44" s="26">
        <v>87</v>
      </c>
      <c r="U44" s="53">
        <f t="shared" si="7"/>
        <v>0.19333333333333333</v>
      </c>
      <c r="V44" s="26">
        <v>1</v>
      </c>
      <c r="W44" s="53">
        <f t="shared" si="8"/>
        <v>2.2222222222222222E-3</v>
      </c>
      <c r="X44" s="26">
        <v>2</v>
      </c>
      <c r="Y44" s="53">
        <f t="shared" si="9"/>
        <v>4.4444444444444444E-3</v>
      </c>
      <c r="Z44" s="26">
        <v>2</v>
      </c>
      <c r="AA44" s="53">
        <f t="shared" si="10"/>
        <v>4.4444444444444444E-3</v>
      </c>
      <c r="AB44" s="26">
        <v>2</v>
      </c>
      <c r="AC44" s="53">
        <f t="shared" si="11"/>
        <v>4.4444444444444444E-3</v>
      </c>
      <c r="AD44" s="26">
        <v>436</v>
      </c>
      <c r="AE44" s="53">
        <f t="shared" si="12"/>
        <v>0.96888888888888891</v>
      </c>
      <c r="AF44" s="26">
        <v>14</v>
      </c>
      <c r="AG44" s="53">
        <f t="shared" si="13"/>
        <v>3.111111111111111E-2</v>
      </c>
      <c r="AH44" s="26">
        <v>450</v>
      </c>
      <c r="AI44" s="59">
        <f t="shared" si="14"/>
        <v>1</v>
      </c>
      <c r="AJ44" s="29"/>
      <c r="AK44" s="23">
        <v>732</v>
      </c>
      <c r="AL44" s="65">
        <f t="shared" si="15"/>
        <v>0.61475409836065575</v>
      </c>
    </row>
    <row r="45" spans="1:38" s="5" customFormat="1" ht="20.25" customHeight="1">
      <c r="A45" s="44" t="s">
        <v>46</v>
      </c>
      <c r="B45" s="45" t="s">
        <v>47</v>
      </c>
      <c r="C45" s="20">
        <v>319</v>
      </c>
      <c r="D45" s="20" t="s">
        <v>5</v>
      </c>
      <c r="E45" s="46"/>
      <c r="F45" s="26">
        <v>108</v>
      </c>
      <c r="G45" s="53">
        <f t="shared" si="0"/>
        <v>0.27341772151898736</v>
      </c>
      <c r="H45" s="26">
        <v>136</v>
      </c>
      <c r="I45" s="53">
        <f t="shared" si="1"/>
        <v>0.34430379746835443</v>
      </c>
      <c r="J45" s="26">
        <v>23</v>
      </c>
      <c r="K45" s="53">
        <f t="shared" si="2"/>
        <v>5.8227848101265821E-2</v>
      </c>
      <c r="L45" s="26">
        <v>5</v>
      </c>
      <c r="M45" s="53">
        <f t="shared" si="3"/>
        <v>1.2658227848101266E-2</v>
      </c>
      <c r="N45" s="26">
        <v>6</v>
      </c>
      <c r="O45" s="53">
        <f t="shared" si="4"/>
        <v>1.5189873417721518E-2</v>
      </c>
      <c r="P45" s="26">
        <v>12</v>
      </c>
      <c r="Q45" s="53">
        <f t="shared" si="5"/>
        <v>3.0379746835443037E-2</v>
      </c>
      <c r="R45" s="26">
        <v>6</v>
      </c>
      <c r="S45" s="53">
        <f t="shared" si="6"/>
        <v>1.5189873417721518E-2</v>
      </c>
      <c r="T45" s="26">
        <v>81</v>
      </c>
      <c r="U45" s="53">
        <f t="shared" si="7"/>
        <v>0.20506329113924052</v>
      </c>
      <c r="V45" s="26">
        <v>1</v>
      </c>
      <c r="W45" s="53">
        <f t="shared" si="8"/>
        <v>2.5316455696202532E-3</v>
      </c>
      <c r="X45" s="26">
        <v>2</v>
      </c>
      <c r="Y45" s="53">
        <f t="shared" si="9"/>
        <v>5.0632911392405064E-3</v>
      </c>
      <c r="Z45" s="26">
        <v>2</v>
      </c>
      <c r="AA45" s="53">
        <f t="shared" si="10"/>
        <v>5.0632911392405064E-3</v>
      </c>
      <c r="AB45" s="26">
        <v>4</v>
      </c>
      <c r="AC45" s="53">
        <f t="shared" si="11"/>
        <v>1.0126582278481013E-2</v>
      </c>
      <c r="AD45" s="26">
        <v>386</v>
      </c>
      <c r="AE45" s="53">
        <f t="shared" si="12"/>
        <v>0.97721518987341771</v>
      </c>
      <c r="AF45" s="26">
        <v>9</v>
      </c>
      <c r="AG45" s="53">
        <f t="shared" si="13"/>
        <v>2.2784810126582278E-2</v>
      </c>
      <c r="AH45" s="26">
        <v>395</v>
      </c>
      <c r="AI45" s="59">
        <f t="shared" si="14"/>
        <v>1</v>
      </c>
      <c r="AJ45" s="29"/>
      <c r="AK45" s="23">
        <v>684</v>
      </c>
      <c r="AL45" s="65">
        <f t="shared" si="15"/>
        <v>0.57748538011695905</v>
      </c>
    </row>
    <row r="46" spans="1:38" s="5" customFormat="1" ht="20.25" customHeight="1">
      <c r="A46" s="44" t="s">
        <v>46</v>
      </c>
      <c r="B46" s="45" t="s">
        <v>47</v>
      </c>
      <c r="C46" s="20">
        <v>319</v>
      </c>
      <c r="D46" s="20" t="s">
        <v>6</v>
      </c>
      <c r="E46" s="46"/>
      <c r="F46" s="26">
        <v>104</v>
      </c>
      <c r="G46" s="53">
        <f t="shared" si="0"/>
        <v>0.26804123711340205</v>
      </c>
      <c r="H46" s="26">
        <v>173</v>
      </c>
      <c r="I46" s="53">
        <f t="shared" si="1"/>
        <v>0.44587628865979384</v>
      </c>
      <c r="J46" s="26">
        <v>6</v>
      </c>
      <c r="K46" s="53">
        <f t="shared" si="2"/>
        <v>1.5463917525773196E-2</v>
      </c>
      <c r="L46" s="26">
        <v>6</v>
      </c>
      <c r="M46" s="53">
        <f t="shared" si="3"/>
        <v>1.5463917525773196E-2</v>
      </c>
      <c r="N46" s="26">
        <v>4</v>
      </c>
      <c r="O46" s="53">
        <f t="shared" si="4"/>
        <v>1.0309278350515464E-2</v>
      </c>
      <c r="P46" s="26">
        <v>4</v>
      </c>
      <c r="Q46" s="53">
        <f t="shared" si="5"/>
        <v>1.0309278350515464E-2</v>
      </c>
      <c r="R46" s="26">
        <v>8</v>
      </c>
      <c r="S46" s="53">
        <f t="shared" si="6"/>
        <v>2.0618556701030927E-2</v>
      </c>
      <c r="T46" s="26">
        <v>52</v>
      </c>
      <c r="U46" s="53">
        <f t="shared" si="7"/>
        <v>0.13402061855670103</v>
      </c>
      <c r="V46" s="26">
        <v>2</v>
      </c>
      <c r="W46" s="53">
        <f t="shared" si="8"/>
        <v>5.1546391752577319E-3</v>
      </c>
      <c r="X46" s="26">
        <v>0</v>
      </c>
      <c r="Y46" s="53">
        <f t="shared" si="9"/>
        <v>0</v>
      </c>
      <c r="Z46" s="26">
        <v>4</v>
      </c>
      <c r="AA46" s="53">
        <f t="shared" si="10"/>
        <v>1.0309278350515464E-2</v>
      </c>
      <c r="AB46" s="26">
        <v>2</v>
      </c>
      <c r="AC46" s="53">
        <f t="shared" si="11"/>
        <v>5.1546391752577319E-3</v>
      </c>
      <c r="AD46" s="26">
        <v>365</v>
      </c>
      <c r="AE46" s="53">
        <f t="shared" si="12"/>
        <v>0.94072164948453607</v>
      </c>
      <c r="AF46" s="26">
        <v>23</v>
      </c>
      <c r="AG46" s="53">
        <f t="shared" si="13"/>
        <v>5.9278350515463915E-2</v>
      </c>
      <c r="AH46" s="26">
        <v>388</v>
      </c>
      <c r="AI46" s="59">
        <f t="shared" si="14"/>
        <v>1</v>
      </c>
      <c r="AJ46" s="29"/>
      <c r="AK46" s="23">
        <v>684</v>
      </c>
      <c r="AL46" s="65">
        <f t="shared" si="15"/>
        <v>0.56725146198830412</v>
      </c>
    </row>
    <row r="47" spans="1:38" s="5" customFormat="1" ht="20.25" customHeight="1">
      <c r="A47" s="44" t="s">
        <v>46</v>
      </c>
      <c r="B47" s="45" t="s">
        <v>47</v>
      </c>
      <c r="C47" s="20">
        <v>319</v>
      </c>
      <c r="D47" s="20" t="s">
        <v>9</v>
      </c>
      <c r="E47" s="46"/>
      <c r="F47" s="26">
        <v>109</v>
      </c>
      <c r="G47" s="53">
        <f t="shared" si="0"/>
        <v>0.28608923884514437</v>
      </c>
      <c r="H47" s="26">
        <v>154</v>
      </c>
      <c r="I47" s="53">
        <f t="shared" si="1"/>
        <v>0.40419947506561682</v>
      </c>
      <c r="J47" s="26">
        <v>10</v>
      </c>
      <c r="K47" s="53">
        <f t="shared" si="2"/>
        <v>2.6246719160104987E-2</v>
      </c>
      <c r="L47" s="26">
        <v>7</v>
      </c>
      <c r="M47" s="53">
        <f t="shared" si="3"/>
        <v>1.8372703412073491E-2</v>
      </c>
      <c r="N47" s="26">
        <v>1</v>
      </c>
      <c r="O47" s="53">
        <f t="shared" si="4"/>
        <v>2.6246719160104987E-3</v>
      </c>
      <c r="P47" s="26">
        <v>1</v>
      </c>
      <c r="Q47" s="53">
        <f t="shared" si="5"/>
        <v>2.6246719160104987E-3</v>
      </c>
      <c r="R47" s="26">
        <v>5</v>
      </c>
      <c r="S47" s="53">
        <f t="shared" si="6"/>
        <v>1.3123359580052493E-2</v>
      </c>
      <c r="T47" s="26">
        <v>64</v>
      </c>
      <c r="U47" s="53">
        <f t="shared" si="7"/>
        <v>0.16797900262467191</v>
      </c>
      <c r="V47" s="26">
        <v>3</v>
      </c>
      <c r="W47" s="53">
        <f t="shared" si="8"/>
        <v>7.874015748031496E-3</v>
      </c>
      <c r="X47" s="26">
        <v>1</v>
      </c>
      <c r="Y47" s="53">
        <f t="shared" si="9"/>
        <v>2.6246719160104987E-3</v>
      </c>
      <c r="Z47" s="26">
        <v>7</v>
      </c>
      <c r="AA47" s="53">
        <f t="shared" si="10"/>
        <v>1.8372703412073491E-2</v>
      </c>
      <c r="AB47" s="26">
        <v>4</v>
      </c>
      <c r="AC47" s="53">
        <f t="shared" si="11"/>
        <v>1.0498687664041995E-2</v>
      </c>
      <c r="AD47" s="26">
        <v>366</v>
      </c>
      <c r="AE47" s="53">
        <f t="shared" si="12"/>
        <v>0.96062992125984248</v>
      </c>
      <c r="AF47" s="26">
        <v>15</v>
      </c>
      <c r="AG47" s="53">
        <f t="shared" si="13"/>
        <v>3.937007874015748E-2</v>
      </c>
      <c r="AH47" s="26">
        <v>381</v>
      </c>
      <c r="AI47" s="59">
        <f t="shared" si="14"/>
        <v>1</v>
      </c>
      <c r="AJ47" s="29"/>
      <c r="AK47" s="23">
        <v>684</v>
      </c>
      <c r="AL47" s="65">
        <f t="shared" si="15"/>
        <v>0.55701754385964908</v>
      </c>
    </row>
    <row r="48" spans="1:38" s="5" customFormat="1" ht="20.25" customHeight="1">
      <c r="A48" s="44" t="s">
        <v>46</v>
      </c>
      <c r="B48" s="45" t="s">
        <v>47</v>
      </c>
      <c r="C48" s="20">
        <v>319</v>
      </c>
      <c r="D48" s="20" t="s">
        <v>10</v>
      </c>
      <c r="E48" s="46"/>
      <c r="F48" s="26">
        <v>123</v>
      </c>
      <c r="G48" s="53">
        <f t="shared" si="0"/>
        <v>0.30597014925373134</v>
      </c>
      <c r="H48" s="26">
        <v>151</v>
      </c>
      <c r="I48" s="53">
        <f t="shared" si="1"/>
        <v>0.37562189054726369</v>
      </c>
      <c r="J48" s="26">
        <v>16</v>
      </c>
      <c r="K48" s="53">
        <f t="shared" si="2"/>
        <v>3.9800995024875621E-2</v>
      </c>
      <c r="L48" s="26">
        <v>6</v>
      </c>
      <c r="M48" s="53">
        <f t="shared" si="3"/>
        <v>1.4925373134328358E-2</v>
      </c>
      <c r="N48" s="26">
        <v>5</v>
      </c>
      <c r="O48" s="53">
        <f t="shared" si="4"/>
        <v>1.2437810945273632E-2</v>
      </c>
      <c r="P48" s="26">
        <v>3</v>
      </c>
      <c r="Q48" s="53">
        <f t="shared" si="5"/>
        <v>7.462686567164179E-3</v>
      </c>
      <c r="R48" s="26">
        <v>1</v>
      </c>
      <c r="S48" s="53">
        <f t="shared" si="6"/>
        <v>2.4875621890547263E-3</v>
      </c>
      <c r="T48" s="26">
        <v>66</v>
      </c>
      <c r="U48" s="53">
        <f t="shared" si="7"/>
        <v>0.16417910447761194</v>
      </c>
      <c r="V48" s="26">
        <v>6</v>
      </c>
      <c r="W48" s="53">
        <f t="shared" si="8"/>
        <v>1.4925373134328358E-2</v>
      </c>
      <c r="X48" s="26">
        <v>2</v>
      </c>
      <c r="Y48" s="53">
        <f t="shared" si="9"/>
        <v>4.9751243781094526E-3</v>
      </c>
      <c r="Z48" s="26">
        <v>7</v>
      </c>
      <c r="AA48" s="53">
        <f t="shared" si="10"/>
        <v>1.7412935323383085E-2</v>
      </c>
      <c r="AB48" s="26">
        <v>0</v>
      </c>
      <c r="AC48" s="53">
        <f t="shared" si="11"/>
        <v>0</v>
      </c>
      <c r="AD48" s="26">
        <v>386</v>
      </c>
      <c r="AE48" s="53">
        <f t="shared" si="12"/>
        <v>0.96019900497512434</v>
      </c>
      <c r="AF48" s="26">
        <v>16</v>
      </c>
      <c r="AG48" s="53">
        <f t="shared" si="13"/>
        <v>3.9800995024875621E-2</v>
      </c>
      <c r="AH48" s="26">
        <v>402</v>
      </c>
      <c r="AI48" s="59">
        <f t="shared" si="14"/>
        <v>1</v>
      </c>
      <c r="AJ48" s="29"/>
      <c r="AK48" s="23">
        <v>683</v>
      </c>
      <c r="AL48" s="65">
        <f t="shared" si="15"/>
        <v>0.58857979502196189</v>
      </c>
    </row>
    <row r="49" spans="1:38" s="5" customFormat="1" ht="20.25" customHeight="1">
      <c r="A49" s="44" t="s">
        <v>46</v>
      </c>
      <c r="B49" s="45" t="s">
        <v>47</v>
      </c>
      <c r="C49" s="20">
        <v>319</v>
      </c>
      <c r="D49" s="20" t="s">
        <v>11</v>
      </c>
      <c r="E49" s="46"/>
      <c r="F49" s="26">
        <v>108</v>
      </c>
      <c r="G49" s="53">
        <f t="shared" si="0"/>
        <v>0.27272727272727271</v>
      </c>
      <c r="H49" s="26">
        <v>157</v>
      </c>
      <c r="I49" s="53">
        <f t="shared" si="1"/>
        <v>0.39646464646464646</v>
      </c>
      <c r="J49" s="26">
        <v>14</v>
      </c>
      <c r="K49" s="53">
        <f t="shared" si="2"/>
        <v>3.5353535353535352E-2</v>
      </c>
      <c r="L49" s="26">
        <v>4</v>
      </c>
      <c r="M49" s="53">
        <f t="shared" si="3"/>
        <v>1.0101010101010102E-2</v>
      </c>
      <c r="N49" s="26">
        <v>2</v>
      </c>
      <c r="O49" s="53">
        <f t="shared" si="4"/>
        <v>5.0505050505050509E-3</v>
      </c>
      <c r="P49" s="26">
        <v>7</v>
      </c>
      <c r="Q49" s="53">
        <f t="shared" si="5"/>
        <v>1.7676767676767676E-2</v>
      </c>
      <c r="R49" s="26">
        <v>3</v>
      </c>
      <c r="S49" s="53">
        <f t="shared" si="6"/>
        <v>7.575757575757576E-3</v>
      </c>
      <c r="T49" s="26">
        <v>63</v>
      </c>
      <c r="U49" s="53">
        <f t="shared" si="7"/>
        <v>0.15909090909090909</v>
      </c>
      <c r="V49" s="26">
        <v>3</v>
      </c>
      <c r="W49" s="53">
        <f t="shared" si="8"/>
        <v>7.575757575757576E-3</v>
      </c>
      <c r="X49" s="26">
        <v>0</v>
      </c>
      <c r="Y49" s="53">
        <f t="shared" si="9"/>
        <v>0</v>
      </c>
      <c r="Z49" s="26">
        <v>9</v>
      </c>
      <c r="AA49" s="53">
        <f t="shared" si="10"/>
        <v>2.2727272727272728E-2</v>
      </c>
      <c r="AB49" s="26">
        <v>3</v>
      </c>
      <c r="AC49" s="53">
        <f t="shared" si="11"/>
        <v>7.575757575757576E-3</v>
      </c>
      <c r="AD49" s="26">
        <v>373</v>
      </c>
      <c r="AE49" s="53">
        <f t="shared" si="12"/>
        <v>0.94191919191919193</v>
      </c>
      <c r="AF49" s="26">
        <v>23</v>
      </c>
      <c r="AG49" s="53">
        <f t="shared" si="13"/>
        <v>5.808080808080808E-2</v>
      </c>
      <c r="AH49" s="26">
        <v>396</v>
      </c>
      <c r="AI49" s="59">
        <f t="shared" si="14"/>
        <v>1</v>
      </c>
      <c r="AJ49" s="29"/>
      <c r="AK49" s="23">
        <v>683</v>
      </c>
      <c r="AL49" s="65">
        <f t="shared" si="15"/>
        <v>0.57979502196193267</v>
      </c>
    </row>
    <row r="50" spans="1:38" s="5" customFormat="1" ht="20.25" customHeight="1">
      <c r="A50" s="44" t="s">
        <v>46</v>
      </c>
      <c r="B50" s="45" t="s">
        <v>47</v>
      </c>
      <c r="C50" s="20">
        <v>319</v>
      </c>
      <c r="D50" s="20" t="s">
        <v>12</v>
      </c>
      <c r="E50" s="46"/>
      <c r="F50" s="26">
        <v>101</v>
      </c>
      <c r="G50" s="53">
        <f t="shared" si="0"/>
        <v>0.25505050505050503</v>
      </c>
      <c r="H50" s="26">
        <v>176</v>
      </c>
      <c r="I50" s="53">
        <f t="shared" si="1"/>
        <v>0.44444444444444442</v>
      </c>
      <c r="J50" s="26">
        <v>11</v>
      </c>
      <c r="K50" s="53">
        <f t="shared" si="2"/>
        <v>2.7777777777777776E-2</v>
      </c>
      <c r="L50" s="26">
        <v>6</v>
      </c>
      <c r="M50" s="53">
        <f t="shared" si="3"/>
        <v>1.5151515151515152E-2</v>
      </c>
      <c r="N50" s="26">
        <v>6</v>
      </c>
      <c r="O50" s="53">
        <f t="shared" si="4"/>
        <v>1.5151515151515152E-2</v>
      </c>
      <c r="P50" s="26">
        <v>7</v>
      </c>
      <c r="Q50" s="53">
        <f t="shared" si="5"/>
        <v>1.7676767676767676E-2</v>
      </c>
      <c r="R50" s="26">
        <v>2</v>
      </c>
      <c r="S50" s="53">
        <f t="shared" si="6"/>
        <v>5.0505050505050509E-3</v>
      </c>
      <c r="T50" s="26">
        <v>64</v>
      </c>
      <c r="U50" s="53">
        <f t="shared" si="7"/>
        <v>0.16161616161616163</v>
      </c>
      <c r="V50" s="26">
        <v>3</v>
      </c>
      <c r="W50" s="53">
        <f t="shared" si="8"/>
        <v>7.575757575757576E-3</v>
      </c>
      <c r="X50" s="26">
        <v>1</v>
      </c>
      <c r="Y50" s="53">
        <f t="shared" si="9"/>
        <v>2.5252525252525255E-3</v>
      </c>
      <c r="Z50" s="26">
        <v>3</v>
      </c>
      <c r="AA50" s="53">
        <f t="shared" si="10"/>
        <v>7.575757575757576E-3</v>
      </c>
      <c r="AB50" s="26">
        <v>2</v>
      </c>
      <c r="AC50" s="53">
        <f t="shared" si="11"/>
        <v>5.0505050505050509E-3</v>
      </c>
      <c r="AD50" s="26">
        <v>382</v>
      </c>
      <c r="AE50" s="53">
        <f t="shared" si="12"/>
        <v>0.96464646464646464</v>
      </c>
      <c r="AF50" s="26">
        <v>14</v>
      </c>
      <c r="AG50" s="53">
        <f t="shared" si="13"/>
        <v>3.5353535353535352E-2</v>
      </c>
      <c r="AH50" s="26">
        <v>396</v>
      </c>
      <c r="AI50" s="59">
        <f t="shared" si="14"/>
        <v>1</v>
      </c>
      <c r="AJ50" s="29"/>
      <c r="AK50" s="23">
        <v>683</v>
      </c>
      <c r="AL50" s="65">
        <f t="shared" si="15"/>
        <v>0.57979502196193267</v>
      </c>
    </row>
    <row r="51" spans="1:38" s="5" customFormat="1" ht="20.25" customHeight="1">
      <c r="A51" s="44" t="s">
        <v>46</v>
      </c>
      <c r="B51" s="45" t="s">
        <v>47</v>
      </c>
      <c r="C51" s="20">
        <v>319</v>
      </c>
      <c r="D51" s="20" t="s">
        <v>14</v>
      </c>
      <c r="E51" s="46"/>
      <c r="F51" s="26">
        <v>115</v>
      </c>
      <c r="G51" s="53">
        <f t="shared" si="0"/>
        <v>0.46184738955823296</v>
      </c>
      <c r="H51" s="26">
        <v>75</v>
      </c>
      <c r="I51" s="53">
        <f t="shared" si="1"/>
        <v>0.30120481927710846</v>
      </c>
      <c r="J51" s="26">
        <v>4</v>
      </c>
      <c r="K51" s="53">
        <f t="shared" si="2"/>
        <v>1.6064257028112448E-2</v>
      </c>
      <c r="L51" s="26">
        <v>10</v>
      </c>
      <c r="M51" s="53">
        <f t="shared" si="3"/>
        <v>4.0160642570281124E-2</v>
      </c>
      <c r="N51" s="26">
        <v>1</v>
      </c>
      <c r="O51" s="53">
        <f t="shared" si="4"/>
        <v>4.0160642570281121E-3</v>
      </c>
      <c r="P51" s="26">
        <v>1</v>
      </c>
      <c r="Q51" s="53">
        <f t="shared" si="5"/>
        <v>4.0160642570281121E-3</v>
      </c>
      <c r="R51" s="26">
        <v>5</v>
      </c>
      <c r="S51" s="53">
        <f t="shared" si="6"/>
        <v>2.0080321285140562E-2</v>
      </c>
      <c r="T51" s="26">
        <v>19</v>
      </c>
      <c r="U51" s="53">
        <f t="shared" si="7"/>
        <v>7.6305220883534142E-2</v>
      </c>
      <c r="V51" s="26">
        <v>1</v>
      </c>
      <c r="W51" s="53">
        <f t="shared" si="8"/>
        <v>4.0160642570281121E-3</v>
      </c>
      <c r="X51" s="26">
        <v>3</v>
      </c>
      <c r="Y51" s="53">
        <f t="shared" si="9"/>
        <v>1.2048192771084338E-2</v>
      </c>
      <c r="Z51" s="26">
        <v>0</v>
      </c>
      <c r="AA51" s="53">
        <f t="shared" si="10"/>
        <v>0</v>
      </c>
      <c r="AB51" s="26">
        <v>1</v>
      </c>
      <c r="AC51" s="53">
        <f t="shared" si="11"/>
        <v>4.0160642570281121E-3</v>
      </c>
      <c r="AD51" s="26">
        <v>235</v>
      </c>
      <c r="AE51" s="53">
        <f t="shared" si="12"/>
        <v>0.94377510040160639</v>
      </c>
      <c r="AF51" s="26">
        <v>14</v>
      </c>
      <c r="AG51" s="53">
        <f t="shared" si="13"/>
        <v>5.6224899598393573E-2</v>
      </c>
      <c r="AH51" s="26">
        <v>249</v>
      </c>
      <c r="AI51" s="59">
        <f t="shared" si="14"/>
        <v>1</v>
      </c>
      <c r="AJ51" s="29"/>
      <c r="AK51" s="23">
        <v>399</v>
      </c>
      <c r="AL51" s="65">
        <f t="shared" si="15"/>
        <v>0.62406015037593987</v>
      </c>
    </row>
    <row r="52" spans="1:38" s="5" customFormat="1" ht="20.25" customHeight="1">
      <c r="A52" s="44" t="s">
        <v>46</v>
      </c>
      <c r="B52" s="45" t="s">
        <v>47</v>
      </c>
      <c r="C52" s="20">
        <v>338</v>
      </c>
      <c r="D52" s="20" t="s">
        <v>5</v>
      </c>
      <c r="E52" s="46"/>
      <c r="F52" s="26">
        <v>17</v>
      </c>
      <c r="G52" s="53">
        <f t="shared" si="0"/>
        <v>0.10759493670886076</v>
      </c>
      <c r="H52" s="26">
        <v>93</v>
      </c>
      <c r="I52" s="53">
        <f t="shared" si="1"/>
        <v>0.58860759493670889</v>
      </c>
      <c r="J52" s="26">
        <v>4</v>
      </c>
      <c r="K52" s="53">
        <f t="shared" si="2"/>
        <v>2.5316455696202531E-2</v>
      </c>
      <c r="L52" s="26">
        <v>2</v>
      </c>
      <c r="M52" s="53">
        <f t="shared" si="3"/>
        <v>1.2658227848101266E-2</v>
      </c>
      <c r="N52" s="26">
        <v>3</v>
      </c>
      <c r="O52" s="53">
        <f t="shared" si="4"/>
        <v>1.8987341772151899E-2</v>
      </c>
      <c r="P52" s="26">
        <v>5</v>
      </c>
      <c r="Q52" s="53">
        <f t="shared" si="5"/>
        <v>3.1645569620253167E-2</v>
      </c>
      <c r="R52" s="26">
        <v>1</v>
      </c>
      <c r="S52" s="53">
        <f t="shared" si="6"/>
        <v>6.3291139240506328E-3</v>
      </c>
      <c r="T52" s="26">
        <v>25</v>
      </c>
      <c r="U52" s="53">
        <f t="shared" si="7"/>
        <v>0.15822784810126583</v>
      </c>
      <c r="V52" s="26">
        <v>1</v>
      </c>
      <c r="W52" s="53">
        <f t="shared" si="8"/>
        <v>6.3291139240506328E-3</v>
      </c>
      <c r="X52" s="26">
        <v>0</v>
      </c>
      <c r="Y52" s="53">
        <f t="shared" si="9"/>
        <v>0</v>
      </c>
      <c r="Z52" s="26">
        <v>0</v>
      </c>
      <c r="AA52" s="53">
        <f t="shared" si="10"/>
        <v>0</v>
      </c>
      <c r="AB52" s="26">
        <v>1</v>
      </c>
      <c r="AC52" s="53">
        <f t="shared" si="11"/>
        <v>6.3291139240506328E-3</v>
      </c>
      <c r="AD52" s="26">
        <v>152</v>
      </c>
      <c r="AE52" s="53">
        <f t="shared" si="12"/>
        <v>0.96202531645569622</v>
      </c>
      <c r="AF52" s="26">
        <v>6</v>
      </c>
      <c r="AG52" s="53">
        <f t="shared" si="13"/>
        <v>3.7974683544303799E-2</v>
      </c>
      <c r="AH52" s="26">
        <v>158</v>
      </c>
      <c r="AI52" s="59">
        <f t="shared" si="14"/>
        <v>1</v>
      </c>
      <c r="AJ52" s="29"/>
      <c r="AK52" s="23">
        <v>222</v>
      </c>
      <c r="AL52" s="65">
        <f t="shared" si="15"/>
        <v>0.71171171171171166</v>
      </c>
    </row>
    <row r="53" spans="1:38" s="5" customFormat="1" ht="20.25" customHeight="1">
      <c r="A53" s="44" t="s">
        <v>46</v>
      </c>
      <c r="B53" s="45" t="s">
        <v>47</v>
      </c>
      <c r="C53" s="20">
        <v>341</v>
      </c>
      <c r="D53" s="20" t="s">
        <v>5</v>
      </c>
      <c r="E53" s="46"/>
      <c r="F53" s="26">
        <v>51</v>
      </c>
      <c r="G53" s="53">
        <f t="shared" si="0"/>
        <v>0.11643835616438356</v>
      </c>
      <c r="H53" s="26">
        <v>185</v>
      </c>
      <c r="I53" s="53">
        <f t="shared" si="1"/>
        <v>0.4223744292237443</v>
      </c>
      <c r="J53" s="26">
        <v>6</v>
      </c>
      <c r="K53" s="53">
        <f t="shared" si="2"/>
        <v>1.3698630136986301E-2</v>
      </c>
      <c r="L53" s="26">
        <v>1</v>
      </c>
      <c r="M53" s="53">
        <f t="shared" si="3"/>
        <v>2.2831050228310501E-3</v>
      </c>
      <c r="N53" s="26">
        <v>8</v>
      </c>
      <c r="O53" s="53">
        <f t="shared" si="4"/>
        <v>1.8264840182648401E-2</v>
      </c>
      <c r="P53" s="26">
        <v>1</v>
      </c>
      <c r="Q53" s="53">
        <f t="shared" si="5"/>
        <v>2.2831050228310501E-3</v>
      </c>
      <c r="R53" s="26">
        <v>9</v>
      </c>
      <c r="S53" s="53">
        <f t="shared" si="6"/>
        <v>2.0547945205479451E-2</v>
      </c>
      <c r="T53" s="26">
        <v>145</v>
      </c>
      <c r="U53" s="53">
        <f t="shared" si="7"/>
        <v>0.33105022831050229</v>
      </c>
      <c r="V53" s="26">
        <v>5</v>
      </c>
      <c r="W53" s="53">
        <f t="shared" si="8"/>
        <v>1.1415525114155251E-2</v>
      </c>
      <c r="X53" s="26">
        <v>1</v>
      </c>
      <c r="Y53" s="53">
        <f t="shared" si="9"/>
        <v>2.2831050228310501E-3</v>
      </c>
      <c r="Z53" s="26">
        <v>14</v>
      </c>
      <c r="AA53" s="53">
        <f t="shared" si="10"/>
        <v>3.1963470319634701E-2</v>
      </c>
      <c r="AB53" s="26">
        <v>2</v>
      </c>
      <c r="AC53" s="53">
        <f t="shared" si="11"/>
        <v>4.5662100456621002E-3</v>
      </c>
      <c r="AD53" s="26">
        <v>428</v>
      </c>
      <c r="AE53" s="53">
        <f t="shared" si="12"/>
        <v>0.97716894977168944</v>
      </c>
      <c r="AF53" s="26">
        <v>10</v>
      </c>
      <c r="AG53" s="53">
        <f t="shared" si="13"/>
        <v>2.2831050228310501E-2</v>
      </c>
      <c r="AH53" s="26">
        <v>438</v>
      </c>
      <c r="AI53" s="59">
        <f t="shared" si="14"/>
        <v>1</v>
      </c>
      <c r="AJ53" s="29"/>
      <c r="AK53" s="23">
        <v>589</v>
      </c>
      <c r="AL53" s="65">
        <f t="shared" si="15"/>
        <v>0.74363327674023771</v>
      </c>
    </row>
    <row r="54" spans="1:38" s="5" customFormat="1" ht="20.25" customHeight="1">
      <c r="A54" s="44" t="s">
        <v>46</v>
      </c>
      <c r="B54" s="45" t="s">
        <v>47</v>
      </c>
      <c r="C54" s="20">
        <v>341</v>
      </c>
      <c r="D54" s="20" t="s">
        <v>6</v>
      </c>
      <c r="E54" s="46"/>
      <c r="F54" s="26">
        <v>87</v>
      </c>
      <c r="G54" s="53">
        <f t="shared" si="0"/>
        <v>0.19162995594713655</v>
      </c>
      <c r="H54" s="26">
        <v>177</v>
      </c>
      <c r="I54" s="53">
        <f t="shared" si="1"/>
        <v>0.38986784140969161</v>
      </c>
      <c r="J54" s="26">
        <v>3</v>
      </c>
      <c r="K54" s="53">
        <f t="shared" si="2"/>
        <v>6.6079295154185024E-3</v>
      </c>
      <c r="L54" s="26">
        <v>2</v>
      </c>
      <c r="M54" s="53">
        <f t="shared" si="3"/>
        <v>4.4052863436123352E-3</v>
      </c>
      <c r="N54" s="26">
        <v>7</v>
      </c>
      <c r="O54" s="53">
        <f t="shared" si="4"/>
        <v>1.5418502202643172E-2</v>
      </c>
      <c r="P54" s="26">
        <v>5</v>
      </c>
      <c r="Q54" s="53">
        <f t="shared" si="5"/>
        <v>1.1013215859030838E-2</v>
      </c>
      <c r="R54" s="26">
        <v>7</v>
      </c>
      <c r="S54" s="53">
        <f t="shared" si="6"/>
        <v>1.5418502202643172E-2</v>
      </c>
      <c r="T54" s="26">
        <v>134</v>
      </c>
      <c r="U54" s="53">
        <f t="shared" si="7"/>
        <v>0.29515418502202645</v>
      </c>
      <c r="V54" s="26">
        <v>3</v>
      </c>
      <c r="W54" s="53">
        <f t="shared" si="8"/>
        <v>6.6079295154185024E-3</v>
      </c>
      <c r="X54" s="26">
        <v>1</v>
      </c>
      <c r="Y54" s="53">
        <f t="shared" si="9"/>
        <v>2.2026431718061676E-3</v>
      </c>
      <c r="Z54" s="26">
        <v>10</v>
      </c>
      <c r="AA54" s="53">
        <f t="shared" si="10"/>
        <v>2.2026431718061675E-2</v>
      </c>
      <c r="AB54" s="26">
        <v>0</v>
      </c>
      <c r="AC54" s="53">
        <f t="shared" si="11"/>
        <v>0</v>
      </c>
      <c r="AD54" s="26">
        <v>436</v>
      </c>
      <c r="AE54" s="53">
        <f t="shared" si="12"/>
        <v>0.96035242290748901</v>
      </c>
      <c r="AF54" s="26">
        <v>18</v>
      </c>
      <c r="AG54" s="53">
        <f t="shared" si="13"/>
        <v>3.9647577092511016E-2</v>
      </c>
      <c r="AH54" s="26">
        <v>454</v>
      </c>
      <c r="AI54" s="59">
        <f t="shared" si="14"/>
        <v>1</v>
      </c>
      <c r="AJ54" s="29"/>
      <c r="AK54" s="23">
        <v>589</v>
      </c>
      <c r="AL54" s="65">
        <f t="shared" si="15"/>
        <v>0.77079796264855682</v>
      </c>
    </row>
    <row r="55" spans="1:38" s="5" customFormat="1" ht="20.25" customHeight="1">
      <c r="A55" s="44" t="s">
        <v>46</v>
      </c>
      <c r="B55" s="45" t="s">
        <v>47</v>
      </c>
      <c r="C55" s="20">
        <v>344</v>
      </c>
      <c r="D55" s="20" t="s">
        <v>5</v>
      </c>
      <c r="E55" s="46"/>
      <c r="F55" s="26">
        <v>118</v>
      </c>
      <c r="G55" s="53">
        <f t="shared" si="0"/>
        <v>0.25213675213675213</v>
      </c>
      <c r="H55" s="26">
        <v>218</v>
      </c>
      <c r="I55" s="53">
        <f t="shared" si="1"/>
        <v>0.46581196581196582</v>
      </c>
      <c r="J55" s="26">
        <v>12</v>
      </c>
      <c r="K55" s="53">
        <f t="shared" si="2"/>
        <v>2.564102564102564E-2</v>
      </c>
      <c r="L55" s="26">
        <v>1</v>
      </c>
      <c r="M55" s="53">
        <f t="shared" si="3"/>
        <v>2.136752136752137E-3</v>
      </c>
      <c r="N55" s="26">
        <v>3</v>
      </c>
      <c r="O55" s="53">
        <f t="shared" si="4"/>
        <v>6.41025641025641E-3</v>
      </c>
      <c r="P55" s="26">
        <v>3</v>
      </c>
      <c r="Q55" s="53">
        <f t="shared" si="5"/>
        <v>6.41025641025641E-3</v>
      </c>
      <c r="R55" s="26">
        <v>7</v>
      </c>
      <c r="S55" s="53">
        <f t="shared" si="6"/>
        <v>1.4957264957264958E-2</v>
      </c>
      <c r="T55" s="26">
        <v>71</v>
      </c>
      <c r="U55" s="53">
        <f t="shared" si="7"/>
        <v>0.1517094017094017</v>
      </c>
      <c r="V55" s="26">
        <v>1</v>
      </c>
      <c r="W55" s="53">
        <f t="shared" si="8"/>
        <v>2.136752136752137E-3</v>
      </c>
      <c r="X55" s="26">
        <v>0</v>
      </c>
      <c r="Y55" s="53">
        <f t="shared" si="9"/>
        <v>0</v>
      </c>
      <c r="Z55" s="26">
        <v>14</v>
      </c>
      <c r="AA55" s="53">
        <f t="shared" si="10"/>
        <v>2.9914529914529916E-2</v>
      </c>
      <c r="AB55" s="26">
        <v>1</v>
      </c>
      <c r="AC55" s="53">
        <f t="shared" si="11"/>
        <v>2.136752136752137E-3</v>
      </c>
      <c r="AD55" s="26">
        <v>449</v>
      </c>
      <c r="AE55" s="53">
        <f t="shared" si="12"/>
        <v>0.95940170940170943</v>
      </c>
      <c r="AF55" s="26">
        <v>19</v>
      </c>
      <c r="AG55" s="53">
        <f t="shared" si="13"/>
        <v>4.05982905982906E-2</v>
      </c>
      <c r="AH55" s="26">
        <v>468</v>
      </c>
      <c r="AI55" s="59">
        <f t="shared" si="14"/>
        <v>1</v>
      </c>
      <c r="AJ55" s="29"/>
      <c r="AK55" s="23">
        <v>700</v>
      </c>
      <c r="AL55" s="65">
        <f t="shared" si="15"/>
        <v>0.66857142857142859</v>
      </c>
    </row>
    <row r="56" spans="1:38" s="5" customFormat="1" ht="20.25" customHeight="1">
      <c r="A56" s="44" t="s">
        <v>46</v>
      </c>
      <c r="B56" s="45" t="s">
        <v>47</v>
      </c>
      <c r="C56" s="20">
        <v>345</v>
      </c>
      <c r="D56" s="20" t="s">
        <v>5</v>
      </c>
      <c r="E56" s="46"/>
      <c r="F56" s="26">
        <v>18</v>
      </c>
      <c r="G56" s="53">
        <f t="shared" si="0"/>
        <v>6.6420664206642069E-2</v>
      </c>
      <c r="H56" s="26">
        <v>127</v>
      </c>
      <c r="I56" s="53">
        <f t="shared" si="1"/>
        <v>0.46863468634686345</v>
      </c>
      <c r="J56" s="26">
        <v>5</v>
      </c>
      <c r="K56" s="53">
        <f t="shared" si="2"/>
        <v>1.8450184501845018E-2</v>
      </c>
      <c r="L56" s="26">
        <v>6</v>
      </c>
      <c r="M56" s="53">
        <f t="shared" si="3"/>
        <v>2.2140221402214021E-2</v>
      </c>
      <c r="N56" s="26">
        <v>5</v>
      </c>
      <c r="O56" s="53">
        <f t="shared" si="4"/>
        <v>1.8450184501845018E-2</v>
      </c>
      <c r="P56" s="26">
        <v>5</v>
      </c>
      <c r="Q56" s="53">
        <f t="shared" si="5"/>
        <v>1.8450184501845018E-2</v>
      </c>
      <c r="R56" s="26">
        <v>5</v>
      </c>
      <c r="S56" s="53">
        <f t="shared" si="6"/>
        <v>1.8450184501845018E-2</v>
      </c>
      <c r="T56" s="26">
        <v>56</v>
      </c>
      <c r="U56" s="53">
        <f t="shared" si="7"/>
        <v>0.20664206642066421</v>
      </c>
      <c r="V56" s="26">
        <v>3</v>
      </c>
      <c r="W56" s="53">
        <f t="shared" si="8"/>
        <v>1.107011070110701E-2</v>
      </c>
      <c r="X56" s="26">
        <v>1</v>
      </c>
      <c r="Y56" s="53">
        <f t="shared" si="9"/>
        <v>3.6900369003690036E-3</v>
      </c>
      <c r="Z56" s="26">
        <v>13</v>
      </c>
      <c r="AA56" s="53">
        <f t="shared" si="10"/>
        <v>4.797047970479705E-2</v>
      </c>
      <c r="AB56" s="26">
        <v>0</v>
      </c>
      <c r="AC56" s="53">
        <f t="shared" si="11"/>
        <v>0</v>
      </c>
      <c r="AD56" s="26">
        <v>244</v>
      </c>
      <c r="AE56" s="53">
        <f t="shared" si="12"/>
        <v>0.90036900369003692</v>
      </c>
      <c r="AF56" s="26">
        <v>27</v>
      </c>
      <c r="AG56" s="53">
        <f t="shared" si="13"/>
        <v>9.9630996309963096E-2</v>
      </c>
      <c r="AH56" s="26">
        <v>271</v>
      </c>
      <c r="AI56" s="59">
        <f t="shared" si="14"/>
        <v>1</v>
      </c>
      <c r="AJ56" s="29"/>
      <c r="AK56" s="23">
        <v>420</v>
      </c>
      <c r="AL56" s="65">
        <f t="shared" si="15"/>
        <v>0.64523809523809528</v>
      </c>
    </row>
    <row r="57" spans="1:38" s="5" customFormat="1" ht="20.25" customHeight="1">
      <c r="A57" s="44" t="s">
        <v>46</v>
      </c>
      <c r="B57" s="45" t="s">
        <v>47</v>
      </c>
      <c r="C57" s="20">
        <v>345</v>
      </c>
      <c r="D57" s="20" t="s">
        <v>6</v>
      </c>
      <c r="E57" s="46"/>
      <c r="F57" s="26">
        <v>15</v>
      </c>
      <c r="G57" s="53">
        <f t="shared" si="0"/>
        <v>5.8365758754863814E-2</v>
      </c>
      <c r="H57" s="26">
        <v>124</v>
      </c>
      <c r="I57" s="53">
        <f t="shared" si="1"/>
        <v>0.48249027237354086</v>
      </c>
      <c r="J57" s="26">
        <v>14</v>
      </c>
      <c r="K57" s="53">
        <f t="shared" si="2"/>
        <v>5.4474708171206226E-2</v>
      </c>
      <c r="L57" s="26">
        <v>5</v>
      </c>
      <c r="M57" s="53">
        <f t="shared" si="3"/>
        <v>1.9455252918287938E-2</v>
      </c>
      <c r="N57" s="26">
        <v>5</v>
      </c>
      <c r="O57" s="53">
        <f t="shared" si="4"/>
        <v>1.9455252918287938E-2</v>
      </c>
      <c r="P57" s="26">
        <v>1</v>
      </c>
      <c r="Q57" s="53">
        <f t="shared" si="5"/>
        <v>3.8910505836575876E-3</v>
      </c>
      <c r="R57" s="26">
        <v>3</v>
      </c>
      <c r="S57" s="53">
        <f t="shared" si="6"/>
        <v>1.1673151750972763E-2</v>
      </c>
      <c r="T57" s="26">
        <v>63</v>
      </c>
      <c r="U57" s="53">
        <f t="shared" si="7"/>
        <v>0.24513618677042801</v>
      </c>
      <c r="V57" s="26">
        <v>5</v>
      </c>
      <c r="W57" s="53">
        <f t="shared" si="8"/>
        <v>1.9455252918287938E-2</v>
      </c>
      <c r="X57" s="26">
        <v>0</v>
      </c>
      <c r="Y57" s="53">
        <f t="shared" si="9"/>
        <v>0</v>
      </c>
      <c r="Z57" s="26">
        <v>14</v>
      </c>
      <c r="AA57" s="53">
        <f t="shared" si="10"/>
        <v>5.4474708171206226E-2</v>
      </c>
      <c r="AB57" s="26">
        <v>1</v>
      </c>
      <c r="AC57" s="53">
        <f t="shared" si="11"/>
        <v>3.8910505836575876E-3</v>
      </c>
      <c r="AD57" s="26">
        <v>250</v>
      </c>
      <c r="AE57" s="53">
        <f t="shared" si="12"/>
        <v>0.97276264591439687</v>
      </c>
      <c r="AF57" s="26">
        <v>7</v>
      </c>
      <c r="AG57" s="53">
        <f t="shared" si="13"/>
        <v>2.7237354085603113E-2</v>
      </c>
      <c r="AH57" s="26">
        <v>257</v>
      </c>
      <c r="AI57" s="59">
        <f t="shared" si="14"/>
        <v>1</v>
      </c>
      <c r="AJ57" s="29"/>
      <c r="AK57" s="23">
        <v>420</v>
      </c>
      <c r="AL57" s="65">
        <f t="shared" si="15"/>
        <v>0.61190476190476195</v>
      </c>
    </row>
    <row r="58" spans="1:38" s="5" customFormat="1" ht="20.25" customHeight="1">
      <c r="A58" s="44" t="s">
        <v>46</v>
      </c>
      <c r="B58" s="45" t="s">
        <v>47</v>
      </c>
      <c r="C58" s="20">
        <v>346</v>
      </c>
      <c r="D58" s="20" t="s">
        <v>5</v>
      </c>
      <c r="E58" s="46"/>
      <c r="F58" s="26">
        <v>40</v>
      </c>
      <c r="G58" s="53">
        <f t="shared" si="0"/>
        <v>0.13245033112582782</v>
      </c>
      <c r="H58" s="26">
        <v>156</v>
      </c>
      <c r="I58" s="53">
        <f t="shared" si="1"/>
        <v>0.51655629139072845</v>
      </c>
      <c r="J58" s="26">
        <v>11</v>
      </c>
      <c r="K58" s="53">
        <f t="shared" si="2"/>
        <v>3.6423841059602648E-2</v>
      </c>
      <c r="L58" s="26">
        <v>3</v>
      </c>
      <c r="M58" s="53">
        <f t="shared" si="3"/>
        <v>9.9337748344370865E-3</v>
      </c>
      <c r="N58" s="26">
        <v>1</v>
      </c>
      <c r="O58" s="53">
        <f t="shared" si="4"/>
        <v>3.3112582781456954E-3</v>
      </c>
      <c r="P58" s="26">
        <v>3</v>
      </c>
      <c r="Q58" s="53">
        <f t="shared" si="5"/>
        <v>9.9337748344370865E-3</v>
      </c>
      <c r="R58" s="26">
        <v>6</v>
      </c>
      <c r="S58" s="53">
        <f t="shared" si="6"/>
        <v>1.9867549668874173E-2</v>
      </c>
      <c r="T58" s="26">
        <v>59</v>
      </c>
      <c r="U58" s="53">
        <f t="shared" si="7"/>
        <v>0.19536423841059603</v>
      </c>
      <c r="V58" s="26">
        <v>2</v>
      </c>
      <c r="W58" s="53">
        <f t="shared" si="8"/>
        <v>6.6225165562913907E-3</v>
      </c>
      <c r="X58" s="26">
        <v>1</v>
      </c>
      <c r="Y58" s="53">
        <f t="shared" si="9"/>
        <v>3.3112582781456954E-3</v>
      </c>
      <c r="Z58" s="26">
        <v>11</v>
      </c>
      <c r="AA58" s="53">
        <f t="shared" si="10"/>
        <v>3.6423841059602648E-2</v>
      </c>
      <c r="AB58" s="26">
        <v>0</v>
      </c>
      <c r="AC58" s="53">
        <f t="shared" si="11"/>
        <v>0</v>
      </c>
      <c r="AD58" s="26">
        <v>293</v>
      </c>
      <c r="AE58" s="53">
        <f t="shared" si="12"/>
        <v>0.9701986754966887</v>
      </c>
      <c r="AF58" s="26">
        <v>9</v>
      </c>
      <c r="AG58" s="53">
        <f t="shared" si="13"/>
        <v>2.9801324503311258E-2</v>
      </c>
      <c r="AH58" s="26">
        <v>302</v>
      </c>
      <c r="AI58" s="59">
        <f t="shared" si="14"/>
        <v>1</v>
      </c>
      <c r="AJ58" s="29"/>
      <c r="AK58" s="23">
        <v>497</v>
      </c>
      <c r="AL58" s="65">
        <f t="shared" si="15"/>
        <v>0.60764587525150904</v>
      </c>
    </row>
    <row r="59" spans="1:38" s="5" customFormat="1" ht="20.25" customHeight="1">
      <c r="A59" s="44" t="s">
        <v>46</v>
      </c>
      <c r="B59" s="45" t="s">
        <v>47</v>
      </c>
      <c r="C59" s="20">
        <v>346</v>
      </c>
      <c r="D59" s="20" t="s">
        <v>6</v>
      </c>
      <c r="E59" s="46"/>
      <c r="F59" s="26">
        <v>49</v>
      </c>
      <c r="G59" s="53">
        <f t="shared" si="0"/>
        <v>0.15654952076677317</v>
      </c>
      <c r="H59" s="26">
        <v>151</v>
      </c>
      <c r="I59" s="53">
        <f t="shared" si="1"/>
        <v>0.48242811501597443</v>
      </c>
      <c r="J59" s="26">
        <v>8</v>
      </c>
      <c r="K59" s="53">
        <f t="shared" si="2"/>
        <v>2.5559105431309903E-2</v>
      </c>
      <c r="L59" s="26">
        <v>1</v>
      </c>
      <c r="M59" s="53">
        <f t="shared" si="3"/>
        <v>3.1948881789137379E-3</v>
      </c>
      <c r="N59" s="26">
        <v>3</v>
      </c>
      <c r="O59" s="53">
        <f t="shared" si="4"/>
        <v>9.5846645367412137E-3</v>
      </c>
      <c r="P59" s="26">
        <v>1</v>
      </c>
      <c r="Q59" s="53">
        <f t="shared" si="5"/>
        <v>3.1948881789137379E-3</v>
      </c>
      <c r="R59" s="26">
        <v>1</v>
      </c>
      <c r="S59" s="53">
        <f t="shared" si="6"/>
        <v>3.1948881789137379E-3</v>
      </c>
      <c r="T59" s="26">
        <v>65</v>
      </c>
      <c r="U59" s="53">
        <f t="shared" si="7"/>
        <v>0.20766773162939298</v>
      </c>
      <c r="V59" s="26">
        <v>4</v>
      </c>
      <c r="W59" s="53">
        <f t="shared" si="8"/>
        <v>1.2779552715654952E-2</v>
      </c>
      <c r="X59" s="26">
        <v>0</v>
      </c>
      <c r="Y59" s="53">
        <f t="shared" si="9"/>
        <v>0</v>
      </c>
      <c r="Z59" s="26">
        <v>18</v>
      </c>
      <c r="AA59" s="53">
        <f t="shared" si="10"/>
        <v>5.7507987220447282E-2</v>
      </c>
      <c r="AB59" s="26">
        <v>0</v>
      </c>
      <c r="AC59" s="53">
        <f t="shared" si="11"/>
        <v>0</v>
      </c>
      <c r="AD59" s="26">
        <v>301</v>
      </c>
      <c r="AE59" s="53">
        <f t="shared" si="12"/>
        <v>0.96166134185303509</v>
      </c>
      <c r="AF59" s="26">
        <v>12</v>
      </c>
      <c r="AG59" s="53">
        <f t="shared" si="13"/>
        <v>3.8338658146964855E-2</v>
      </c>
      <c r="AH59" s="26">
        <v>313</v>
      </c>
      <c r="AI59" s="59">
        <f t="shared" si="14"/>
        <v>1</v>
      </c>
      <c r="AJ59" s="29"/>
      <c r="AK59" s="23">
        <v>497</v>
      </c>
      <c r="AL59" s="65">
        <f t="shared" si="15"/>
        <v>0.62977867203219318</v>
      </c>
    </row>
    <row r="60" spans="1:38" s="5" customFormat="1" ht="20.25" customHeight="1">
      <c r="A60" s="44" t="s">
        <v>46</v>
      </c>
      <c r="B60" s="45" t="s">
        <v>47</v>
      </c>
      <c r="C60" s="20">
        <v>349</v>
      </c>
      <c r="D60" s="20" t="s">
        <v>5</v>
      </c>
      <c r="E60" s="46"/>
      <c r="F60" s="26">
        <v>119</v>
      </c>
      <c r="G60" s="53">
        <f t="shared" si="0"/>
        <v>0.3233695652173913</v>
      </c>
      <c r="H60" s="26">
        <v>164</v>
      </c>
      <c r="I60" s="53">
        <f t="shared" si="1"/>
        <v>0.44565217391304346</v>
      </c>
      <c r="J60" s="26">
        <v>18</v>
      </c>
      <c r="K60" s="53">
        <f t="shared" si="2"/>
        <v>4.8913043478260872E-2</v>
      </c>
      <c r="L60" s="26">
        <v>5</v>
      </c>
      <c r="M60" s="53">
        <f t="shared" si="3"/>
        <v>1.358695652173913E-2</v>
      </c>
      <c r="N60" s="26">
        <v>7</v>
      </c>
      <c r="O60" s="53">
        <f t="shared" si="4"/>
        <v>1.9021739130434784E-2</v>
      </c>
      <c r="P60" s="26">
        <v>0</v>
      </c>
      <c r="Q60" s="53">
        <f t="shared" si="5"/>
        <v>0</v>
      </c>
      <c r="R60" s="26">
        <v>2</v>
      </c>
      <c r="S60" s="53">
        <f t="shared" si="6"/>
        <v>5.434782608695652E-3</v>
      </c>
      <c r="T60" s="26">
        <v>30</v>
      </c>
      <c r="U60" s="53">
        <f t="shared" si="7"/>
        <v>8.1521739130434784E-2</v>
      </c>
      <c r="V60" s="26">
        <v>1</v>
      </c>
      <c r="W60" s="53">
        <f t="shared" si="8"/>
        <v>2.717391304347826E-3</v>
      </c>
      <c r="X60" s="26">
        <v>1</v>
      </c>
      <c r="Y60" s="53">
        <f t="shared" si="9"/>
        <v>2.717391304347826E-3</v>
      </c>
      <c r="Z60" s="26">
        <v>11</v>
      </c>
      <c r="AA60" s="53">
        <f t="shared" si="10"/>
        <v>2.9891304347826088E-2</v>
      </c>
      <c r="AB60" s="26">
        <v>1</v>
      </c>
      <c r="AC60" s="53">
        <f t="shared" si="11"/>
        <v>2.717391304347826E-3</v>
      </c>
      <c r="AD60" s="26">
        <v>359</v>
      </c>
      <c r="AE60" s="53">
        <f t="shared" si="12"/>
        <v>0.97554347826086951</v>
      </c>
      <c r="AF60" s="26">
        <v>9</v>
      </c>
      <c r="AG60" s="53">
        <f t="shared" si="13"/>
        <v>2.4456521739130436E-2</v>
      </c>
      <c r="AH60" s="26">
        <v>368</v>
      </c>
      <c r="AI60" s="59">
        <f t="shared" si="14"/>
        <v>1</v>
      </c>
      <c r="AJ60" s="29"/>
      <c r="AK60" s="23">
        <v>531</v>
      </c>
      <c r="AL60" s="65">
        <f t="shared" si="15"/>
        <v>0.69303201506591339</v>
      </c>
    </row>
    <row r="61" spans="1:38" s="5" customFormat="1" ht="20.25" customHeight="1">
      <c r="A61" s="44" t="s">
        <v>46</v>
      </c>
      <c r="B61" s="45" t="s">
        <v>47</v>
      </c>
      <c r="C61" s="20">
        <v>349</v>
      </c>
      <c r="D61" s="20" t="s">
        <v>6</v>
      </c>
      <c r="E61" s="46"/>
      <c r="F61" s="26">
        <v>66</v>
      </c>
      <c r="G61" s="53">
        <f t="shared" si="0"/>
        <v>0.19075144508670519</v>
      </c>
      <c r="H61" s="26">
        <v>194</v>
      </c>
      <c r="I61" s="53">
        <f t="shared" si="1"/>
        <v>0.56069364161849711</v>
      </c>
      <c r="J61" s="26">
        <v>19</v>
      </c>
      <c r="K61" s="53">
        <f t="shared" si="2"/>
        <v>5.4913294797687862E-2</v>
      </c>
      <c r="L61" s="26">
        <v>5</v>
      </c>
      <c r="M61" s="53">
        <f t="shared" si="3"/>
        <v>1.4450867052023121E-2</v>
      </c>
      <c r="N61" s="26">
        <v>5</v>
      </c>
      <c r="O61" s="53">
        <f t="shared" si="4"/>
        <v>1.4450867052023121E-2</v>
      </c>
      <c r="P61" s="26">
        <v>1</v>
      </c>
      <c r="Q61" s="53">
        <f t="shared" si="5"/>
        <v>2.8901734104046241E-3</v>
      </c>
      <c r="R61" s="26">
        <v>2</v>
      </c>
      <c r="S61" s="53">
        <f t="shared" si="6"/>
        <v>5.7803468208092483E-3</v>
      </c>
      <c r="T61" s="26">
        <v>34</v>
      </c>
      <c r="U61" s="53">
        <f t="shared" si="7"/>
        <v>9.8265895953757232E-2</v>
      </c>
      <c r="V61" s="26">
        <v>3</v>
      </c>
      <c r="W61" s="53">
        <f t="shared" si="8"/>
        <v>8.670520231213872E-3</v>
      </c>
      <c r="X61" s="26">
        <v>0</v>
      </c>
      <c r="Y61" s="53">
        <f t="shared" si="9"/>
        <v>0</v>
      </c>
      <c r="Z61" s="26">
        <v>9</v>
      </c>
      <c r="AA61" s="53">
        <f t="shared" si="10"/>
        <v>2.6011560693641619E-2</v>
      </c>
      <c r="AB61" s="26">
        <v>1</v>
      </c>
      <c r="AC61" s="53">
        <f t="shared" si="11"/>
        <v>2.8901734104046241E-3</v>
      </c>
      <c r="AD61" s="26">
        <v>339</v>
      </c>
      <c r="AE61" s="53">
        <f t="shared" si="12"/>
        <v>0.97976878612716767</v>
      </c>
      <c r="AF61" s="26">
        <v>7</v>
      </c>
      <c r="AG61" s="53">
        <f t="shared" si="13"/>
        <v>2.023121387283237E-2</v>
      </c>
      <c r="AH61" s="26">
        <v>346</v>
      </c>
      <c r="AI61" s="59">
        <f t="shared" si="14"/>
        <v>1</v>
      </c>
      <c r="AJ61" s="29"/>
      <c r="AK61" s="23">
        <v>531</v>
      </c>
      <c r="AL61" s="65">
        <f t="shared" si="15"/>
        <v>0.65160075329566858</v>
      </c>
    </row>
    <row r="62" spans="1:38" s="5" customFormat="1" ht="20.25" customHeight="1">
      <c r="A62" s="44" t="s">
        <v>46</v>
      </c>
      <c r="B62" s="45" t="s">
        <v>47</v>
      </c>
      <c r="C62" s="20">
        <v>350</v>
      </c>
      <c r="D62" s="20" t="s">
        <v>5</v>
      </c>
      <c r="E62" s="46"/>
      <c r="F62" s="26">
        <v>197</v>
      </c>
      <c r="G62" s="53">
        <f t="shared" si="0"/>
        <v>0.39087301587301587</v>
      </c>
      <c r="H62" s="26">
        <v>234</v>
      </c>
      <c r="I62" s="53">
        <f t="shared" si="1"/>
        <v>0.4642857142857143</v>
      </c>
      <c r="J62" s="26">
        <v>7</v>
      </c>
      <c r="K62" s="53">
        <f t="shared" si="2"/>
        <v>1.3888888888888888E-2</v>
      </c>
      <c r="L62" s="26">
        <v>3</v>
      </c>
      <c r="M62" s="53">
        <f t="shared" si="3"/>
        <v>5.9523809523809521E-3</v>
      </c>
      <c r="N62" s="26">
        <v>8</v>
      </c>
      <c r="O62" s="53">
        <f t="shared" si="4"/>
        <v>1.5873015873015872E-2</v>
      </c>
      <c r="P62" s="26">
        <v>0</v>
      </c>
      <c r="Q62" s="53">
        <f t="shared" si="5"/>
        <v>0</v>
      </c>
      <c r="R62" s="26">
        <v>1</v>
      </c>
      <c r="S62" s="53">
        <f t="shared" si="6"/>
        <v>1.984126984126984E-3</v>
      </c>
      <c r="T62" s="26">
        <v>20</v>
      </c>
      <c r="U62" s="53">
        <f t="shared" si="7"/>
        <v>3.968253968253968E-2</v>
      </c>
      <c r="V62" s="26">
        <v>2</v>
      </c>
      <c r="W62" s="53">
        <f t="shared" si="8"/>
        <v>3.968253968253968E-3</v>
      </c>
      <c r="X62" s="26">
        <v>1</v>
      </c>
      <c r="Y62" s="53">
        <f t="shared" si="9"/>
        <v>1.984126984126984E-3</v>
      </c>
      <c r="Z62" s="26">
        <v>19</v>
      </c>
      <c r="AA62" s="53">
        <f t="shared" si="10"/>
        <v>3.7698412698412696E-2</v>
      </c>
      <c r="AB62" s="26">
        <v>0</v>
      </c>
      <c r="AC62" s="53">
        <f t="shared" si="11"/>
        <v>0</v>
      </c>
      <c r="AD62" s="26">
        <v>492</v>
      </c>
      <c r="AE62" s="53">
        <f t="shared" si="12"/>
        <v>0.97619047619047616</v>
      </c>
      <c r="AF62" s="26">
        <v>12</v>
      </c>
      <c r="AG62" s="53">
        <f t="shared" si="13"/>
        <v>2.3809523809523808E-2</v>
      </c>
      <c r="AH62" s="26">
        <v>504</v>
      </c>
      <c r="AI62" s="59">
        <f t="shared" si="14"/>
        <v>1</v>
      </c>
      <c r="AJ62" s="29"/>
      <c r="AK62" s="23">
        <v>647</v>
      </c>
      <c r="AL62" s="65">
        <f t="shared" si="15"/>
        <v>0.77897990726429678</v>
      </c>
    </row>
    <row r="63" spans="1:38" s="5" customFormat="1" ht="20.25" customHeight="1">
      <c r="A63" s="44" t="s">
        <v>46</v>
      </c>
      <c r="B63" s="45" t="s">
        <v>47</v>
      </c>
      <c r="C63" s="20">
        <v>350</v>
      </c>
      <c r="D63" s="20" t="s">
        <v>6</v>
      </c>
      <c r="E63" s="46"/>
      <c r="F63" s="26">
        <v>186</v>
      </c>
      <c r="G63" s="53">
        <f t="shared" si="0"/>
        <v>0.4325581395348837</v>
      </c>
      <c r="H63" s="26">
        <v>163</v>
      </c>
      <c r="I63" s="53">
        <f t="shared" si="1"/>
        <v>0.37906976744186044</v>
      </c>
      <c r="J63" s="26">
        <v>12</v>
      </c>
      <c r="K63" s="53">
        <f t="shared" si="2"/>
        <v>2.7906976744186046E-2</v>
      </c>
      <c r="L63" s="26">
        <v>1</v>
      </c>
      <c r="M63" s="53">
        <f t="shared" si="3"/>
        <v>2.3255813953488372E-3</v>
      </c>
      <c r="N63" s="26">
        <v>7</v>
      </c>
      <c r="O63" s="53">
        <f t="shared" si="4"/>
        <v>1.627906976744186E-2</v>
      </c>
      <c r="P63" s="26">
        <v>2</v>
      </c>
      <c r="Q63" s="53">
        <f t="shared" si="5"/>
        <v>4.6511627906976744E-3</v>
      </c>
      <c r="R63" s="26">
        <v>3</v>
      </c>
      <c r="S63" s="53">
        <f t="shared" si="6"/>
        <v>6.9767441860465115E-3</v>
      </c>
      <c r="T63" s="26">
        <v>28</v>
      </c>
      <c r="U63" s="53">
        <f t="shared" si="7"/>
        <v>6.5116279069767441E-2</v>
      </c>
      <c r="V63" s="26">
        <v>0</v>
      </c>
      <c r="W63" s="53">
        <f t="shared" si="8"/>
        <v>0</v>
      </c>
      <c r="X63" s="26">
        <v>2</v>
      </c>
      <c r="Y63" s="53">
        <f t="shared" si="9"/>
        <v>4.6511627906976744E-3</v>
      </c>
      <c r="Z63" s="26">
        <v>17</v>
      </c>
      <c r="AA63" s="53">
        <f t="shared" si="10"/>
        <v>3.9534883720930232E-2</v>
      </c>
      <c r="AB63" s="26">
        <v>0</v>
      </c>
      <c r="AC63" s="53">
        <f t="shared" si="11"/>
        <v>0</v>
      </c>
      <c r="AD63" s="26">
        <v>421</v>
      </c>
      <c r="AE63" s="53">
        <f t="shared" si="12"/>
        <v>0.97906976744186047</v>
      </c>
      <c r="AF63" s="26">
        <v>9</v>
      </c>
      <c r="AG63" s="53">
        <f t="shared" si="13"/>
        <v>2.0930232558139535E-2</v>
      </c>
      <c r="AH63" s="26">
        <v>430</v>
      </c>
      <c r="AI63" s="59">
        <f t="shared" si="14"/>
        <v>1</v>
      </c>
      <c r="AJ63" s="29"/>
      <c r="AK63" s="23">
        <v>646</v>
      </c>
      <c r="AL63" s="65">
        <f t="shared" si="15"/>
        <v>0.66563467492260064</v>
      </c>
    </row>
    <row r="64" spans="1:38" s="5" customFormat="1" ht="20.25" customHeight="1" thickBot="1">
      <c r="A64" s="47" t="s">
        <v>46</v>
      </c>
      <c r="B64" s="48" t="s">
        <v>47</v>
      </c>
      <c r="C64" s="21">
        <v>351</v>
      </c>
      <c r="D64" s="21" t="s">
        <v>5</v>
      </c>
      <c r="E64" s="49"/>
      <c r="F64" s="39">
        <v>164</v>
      </c>
      <c r="G64" s="54">
        <f t="shared" si="0"/>
        <v>0.45938375350140054</v>
      </c>
      <c r="H64" s="39">
        <v>165</v>
      </c>
      <c r="I64" s="54">
        <f t="shared" si="1"/>
        <v>0.46218487394957986</v>
      </c>
      <c r="J64" s="39">
        <v>5</v>
      </c>
      <c r="K64" s="54">
        <f t="shared" si="2"/>
        <v>1.4005602240896359E-2</v>
      </c>
      <c r="L64" s="39">
        <v>0</v>
      </c>
      <c r="M64" s="54">
        <f t="shared" si="3"/>
        <v>0</v>
      </c>
      <c r="N64" s="39">
        <v>2</v>
      </c>
      <c r="O64" s="54">
        <f t="shared" si="4"/>
        <v>5.6022408963585435E-3</v>
      </c>
      <c r="P64" s="39">
        <v>2</v>
      </c>
      <c r="Q64" s="54">
        <f t="shared" si="5"/>
        <v>5.6022408963585435E-3</v>
      </c>
      <c r="R64" s="39">
        <v>2</v>
      </c>
      <c r="S64" s="54">
        <f t="shared" si="6"/>
        <v>5.6022408963585435E-3</v>
      </c>
      <c r="T64" s="39">
        <v>15</v>
      </c>
      <c r="U64" s="54">
        <f t="shared" si="7"/>
        <v>4.2016806722689079E-2</v>
      </c>
      <c r="V64" s="39">
        <v>0</v>
      </c>
      <c r="W64" s="54">
        <f t="shared" si="8"/>
        <v>0</v>
      </c>
      <c r="X64" s="39">
        <v>0</v>
      </c>
      <c r="Y64" s="54">
        <f t="shared" si="9"/>
        <v>0</v>
      </c>
      <c r="Z64" s="39">
        <v>0</v>
      </c>
      <c r="AA64" s="54">
        <f t="shared" si="10"/>
        <v>0</v>
      </c>
      <c r="AB64" s="39">
        <v>0</v>
      </c>
      <c r="AC64" s="54">
        <f t="shared" si="11"/>
        <v>0</v>
      </c>
      <c r="AD64" s="39">
        <v>355</v>
      </c>
      <c r="AE64" s="54">
        <f t="shared" si="12"/>
        <v>0.99439775910364148</v>
      </c>
      <c r="AF64" s="39">
        <v>2</v>
      </c>
      <c r="AG64" s="54">
        <f t="shared" si="13"/>
        <v>5.6022408963585435E-3</v>
      </c>
      <c r="AH64" s="39">
        <v>357</v>
      </c>
      <c r="AI64" s="60">
        <f t="shared" si="14"/>
        <v>1</v>
      </c>
      <c r="AJ64" s="30"/>
      <c r="AK64" s="24">
        <v>428</v>
      </c>
      <c r="AL64" s="66">
        <f t="shared" si="15"/>
        <v>0.83411214953271029</v>
      </c>
    </row>
    <row r="65" spans="1:39" ht="4.5" customHeight="1" thickTop="1" thickBot="1">
      <c r="AM65" s="3"/>
    </row>
    <row r="66" spans="1:39" s="5" customFormat="1" ht="26.25" customHeight="1" thickTop="1" thickBot="1">
      <c r="A66" s="78" t="s">
        <v>71</v>
      </c>
      <c r="B66" s="79"/>
      <c r="C66" s="79"/>
      <c r="D66" s="79"/>
      <c r="E66" s="50"/>
      <c r="F66" s="37">
        <f xml:space="preserve"> SUM(F13:F64)</f>
        <v>4378</v>
      </c>
      <c r="G66" s="55">
        <f t="shared" si="0"/>
        <v>0.23144427997462466</v>
      </c>
      <c r="H66" s="37">
        <f xml:space="preserve"> SUM(H13:H64)</f>
        <v>8470</v>
      </c>
      <c r="I66" s="55">
        <f t="shared" si="1"/>
        <v>0.44776908437301755</v>
      </c>
      <c r="J66" s="37">
        <f xml:space="preserve"> SUM(J13:J64)</f>
        <v>451</v>
      </c>
      <c r="K66" s="55">
        <f t="shared" si="2"/>
        <v>2.38422499471347E-2</v>
      </c>
      <c r="L66" s="37">
        <f xml:space="preserve"> SUM(L13:L64)</f>
        <v>192</v>
      </c>
      <c r="M66" s="55">
        <f t="shared" si="3"/>
        <v>1.0150137449777965E-2</v>
      </c>
      <c r="N66" s="37">
        <f xml:space="preserve"> SUM(N13:N64)</f>
        <v>240</v>
      </c>
      <c r="O66" s="55">
        <f t="shared" si="4"/>
        <v>1.2687671812222457E-2</v>
      </c>
      <c r="P66" s="37">
        <f xml:space="preserve"> SUM(P13:P64)</f>
        <v>200</v>
      </c>
      <c r="Q66" s="55">
        <f t="shared" si="5"/>
        <v>1.0573059843518714E-2</v>
      </c>
      <c r="R66" s="37">
        <f xml:space="preserve"> SUM(R13:R64)</f>
        <v>260</v>
      </c>
      <c r="S66" s="55">
        <f t="shared" si="6"/>
        <v>1.3744977796574329E-2</v>
      </c>
      <c r="T66" s="37">
        <f xml:space="preserve"> SUM(T13:T64)</f>
        <v>3438</v>
      </c>
      <c r="U66" s="55">
        <f t="shared" si="7"/>
        <v>0.18175089871008671</v>
      </c>
      <c r="V66" s="37">
        <f xml:space="preserve"> SUM(V13:V64)</f>
        <v>96</v>
      </c>
      <c r="W66" s="55">
        <f t="shared" si="8"/>
        <v>5.0750687248889825E-3</v>
      </c>
      <c r="X66" s="37">
        <f xml:space="preserve"> SUM(X13:X64)</f>
        <v>65</v>
      </c>
      <c r="Y66" s="55">
        <f t="shared" si="9"/>
        <v>3.4362444491435823E-3</v>
      </c>
      <c r="Z66" s="37">
        <f xml:space="preserve"> SUM(Z13:Z64)</f>
        <v>415</v>
      </c>
      <c r="AA66" s="55">
        <f t="shared" si="10"/>
        <v>2.1939099175301333E-2</v>
      </c>
      <c r="AB66" s="37">
        <f xml:space="preserve"> SUM(AB13:AB64)</f>
        <v>71</v>
      </c>
      <c r="AC66" s="55">
        <f t="shared" si="11"/>
        <v>3.7534362444491434E-3</v>
      </c>
      <c r="AD66" s="37">
        <f xml:space="preserve"> SUM(AD13:AD64)</f>
        <v>18276</v>
      </c>
      <c r="AE66" s="55">
        <f t="shared" si="12"/>
        <v>0.96616620850074009</v>
      </c>
      <c r="AF66" s="37">
        <f xml:space="preserve"> SUM(AF13:AF64)</f>
        <v>640</v>
      </c>
      <c r="AG66" s="55">
        <f t="shared" si="13"/>
        <v>3.3833791499259885E-2</v>
      </c>
      <c r="AH66" s="37">
        <f xml:space="preserve"> SUM(AH13:AH64)</f>
        <v>18916</v>
      </c>
      <c r="AI66" s="61">
        <f t="shared" si="14"/>
        <v>1</v>
      </c>
      <c r="AJ66" s="36"/>
      <c r="AK66" s="38">
        <f xml:space="preserve"> SUM(AK13:AK64)</f>
        <v>29162</v>
      </c>
      <c r="AL66" s="62">
        <f t="shared" si="15"/>
        <v>0.64865235580550029</v>
      </c>
    </row>
    <row r="67" spans="1:39" ht="6" customHeight="1" thickTop="1" thickBot="1"/>
    <row r="68" spans="1:39" ht="11.25" thickBot="1">
      <c r="A68" s="71" t="s">
        <v>72</v>
      </c>
      <c r="B68" s="71"/>
      <c r="C68" s="71"/>
      <c r="D68" s="71"/>
      <c r="E68" s="71"/>
      <c r="F68" s="71"/>
      <c r="G68" s="96">
        <v>25</v>
      </c>
      <c r="H68" s="96"/>
    </row>
    <row r="69" spans="1:39" ht="11.25" thickBot="1">
      <c r="A69" s="71" t="s">
        <v>73</v>
      </c>
      <c r="B69" s="71"/>
      <c r="C69" s="71"/>
      <c r="D69" s="71"/>
      <c r="E69" s="71"/>
      <c r="F69" s="71"/>
      <c r="G69" s="96">
        <v>52</v>
      </c>
      <c r="H69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9:F69"/>
    <mergeCell ref="G69:H69"/>
    <mergeCell ref="AH10:AH11"/>
    <mergeCell ref="AI10:AI11"/>
    <mergeCell ref="AK10:AK11"/>
    <mergeCell ref="A66:D66"/>
    <mergeCell ref="A68:F68"/>
    <mergeCell ref="G68:H68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88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3.25" customHeight="1">
      <c r="A13" s="44" t="s">
        <v>48</v>
      </c>
      <c r="B13" s="45" t="s">
        <v>47</v>
      </c>
      <c r="C13" s="20">
        <v>320</v>
      </c>
      <c r="D13" s="20" t="s">
        <v>5</v>
      </c>
      <c r="E13" s="46"/>
      <c r="F13" s="26">
        <v>44</v>
      </c>
      <c r="G13" s="53">
        <f>(F13)/AH13</f>
        <v>0.11671087533156499</v>
      </c>
      <c r="H13" s="26">
        <v>144</v>
      </c>
      <c r="I13" s="53">
        <f>(H13)/AH13</f>
        <v>0.38196286472148538</v>
      </c>
      <c r="J13" s="26">
        <v>39</v>
      </c>
      <c r="K13" s="53">
        <f>(J13)/AH13</f>
        <v>0.10344827586206896</v>
      </c>
      <c r="L13" s="26">
        <v>8</v>
      </c>
      <c r="M13" s="53">
        <f>(L13)/AH13</f>
        <v>2.1220159151193633E-2</v>
      </c>
      <c r="N13" s="26">
        <v>0</v>
      </c>
      <c r="O13" s="53">
        <f>(N13)/AH13</f>
        <v>0</v>
      </c>
      <c r="P13" s="26">
        <v>3</v>
      </c>
      <c r="Q13" s="53">
        <f>(P13)/AH13</f>
        <v>7.9575596816976128E-3</v>
      </c>
      <c r="R13" s="26">
        <v>5</v>
      </c>
      <c r="S13" s="53">
        <f>(R13)/AH13</f>
        <v>1.3262599469496022E-2</v>
      </c>
      <c r="T13" s="26">
        <v>115</v>
      </c>
      <c r="U13" s="53">
        <f>(T13)/AH13</f>
        <v>0.30503978779840851</v>
      </c>
      <c r="V13" s="26">
        <v>0</v>
      </c>
      <c r="W13" s="53">
        <f>(V13)/AH13</f>
        <v>0</v>
      </c>
      <c r="X13" s="26">
        <v>5</v>
      </c>
      <c r="Y13" s="53">
        <f>(X13)/AH13</f>
        <v>1.3262599469496022E-2</v>
      </c>
      <c r="Z13" s="26">
        <v>0</v>
      </c>
      <c r="AA13" s="53">
        <f>(Z13)/AH13</f>
        <v>0</v>
      </c>
      <c r="AB13" s="26">
        <v>3</v>
      </c>
      <c r="AC13" s="53">
        <f>(AB13)/AH13</f>
        <v>7.9575596816976128E-3</v>
      </c>
      <c r="AD13" s="26">
        <v>366</v>
      </c>
      <c r="AE13" s="53">
        <f>(AD13)/AH13</f>
        <v>0.97082228116710878</v>
      </c>
      <c r="AF13" s="26">
        <v>11</v>
      </c>
      <c r="AG13" s="53">
        <f>(AF13)/AH13</f>
        <v>2.9177718832891247E-2</v>
      </c>
      <c r="AH13" s="26">
        <v>377</v>
      </c>
      <c r="AI13" s="59">
        <f>(AH13)/AH13</f>
        <v>1</v>
      </c>
      <c r="AJ13" s="29"/>
      <c r="AK13" s="23">
        <v>533</v>
      </c>
      <c r="AL13" s="65">
        <f>(AH13)/AK13</f>
        <v>0.70731707317073167</v>
      </c>
    </row>
    <row r="14" spans="1:39" s="5" customFormat="1" ht="23.25" customHeight="1">
      <c r="A14" s="44" t="s">
        <v>48</v>
      </c>
      <c r="B14" s="45" t="s">
        <v>47</v>
      </c>
      <c r="C14" s="20">
        <v>320</v>
      </c>
      <c r="D14" s="20" t="s">
        <v>6</v>
      </c>
      <c r="E14" s="46"/>
      <c r="F14" s="26">
        <v>53</v>
      </c>
      <c r="G14" s="53">
        <f t="shared" ref="G14:G74" si="0">(F14)/AH14</f>
        <v>0.14681440443213298</v>
      </c>
      <c r="H14" s="26">
        <v>137</v>
      </c>
      <c r="I14" s="53">
        <f t="shared" ref="I14:I74" si="1">(H14)/AH14</f>
        <v>0.37950138504155123</v>
      </c>
      <c r="J14" s="26">
        <v>38</v>
      </c>
      <c r="K14" s="53">
        <f t="shared" ref="K14:K74" si="2">(J14)/AH14</f>
        <v>0.10526315789473684</v>
      </c>
      <c r="L14" s="26">
        <v>7</v>
      </c>
      <c r="M14" s="53">
        <f t="shared" ref="M14:M74" si="3">(L14)/AH14</f>
        <v>1.9390581717451522E-2</v>
      </c>
      <c r="N14" s="26">
        <v>3</v>
      </c>
      <c r="O14" s="53">
        <f t="shared" ref="O14:O74" si="4">(N14)/AH14</f>
        <v>8.3102493074792248E-3</v>
      </c>
      <c r="P14" s="26">
        <v>5</v>
      </c>
      <c r="Q14" s="53">
        <f t="shared" ref="Q14:Q74" si="5">(P14)/AH14</f>
        <v>1.3850415512465374E-2</v>
      </c>
      <c r="R14" s="26">
        <v>5</v>
      </c>
      <c r="S14" s="53">
        <f t="shared" ref="S14:S74" si="6">(R14)/AH14</f>
        <v>1.3850415512465374E-2</v>
      </c>
      <c r="T14" s="26">
        <v>84</v>
      </c>
      <c r="U14" s="53">
        <f t="shared" ref="U14:U74" si="7">(T14)/AH14</f>
        <v>0.23268698060941828</v>
      </c>
      <c r="V14" s="26">
        <v>1</v>
      </c>
      <c r="W14" s="53">
        <f t="shared" ref="W14:W74" si="8">(V14)/AH14</f>
        <v>2.7700831024930748E-3</v>
      </c>
      <c r="X14" s="26">
        <v>5</v>
      </c>
      <c r="Y14" s="53">
        <f t="shared" ref="Y14:Y74" si="9">(X14)/AH14</f>
        <v>1.3850415512465374E-2</v>
      </c>
      <c r="Z14" s="26">
        <v>3</v>
      </c>
      <c r="AA14" s="53">
        <f t="shared" ref="AA14:AA74" si="10">(Z14)/AH14</f>
        <v>8.3102493074792248E-3</v>
      </c>
      <c r="AB14" s="26">
        <v>1</v>
      </c>
      <c r="AC14" s="53">
        <f t="shared" ref="AC14:AC74" si="11">(AB14)/AH14</f>
        <v>2.7700831024930748E-3</v>
      </c>
      <c r="AD14" s="26">
        <v>342</v>
      </c>
      <c r="AE14" s="53">
        <f t="shared" ref="AE14:AE74" si="12">(AD14)/AH14</f>
        <v>0.94736842105263153</v>
      </c>
      <c r="AF14" s="26">
        <v>19</v>
      </c>
      <c r="AG14" s="53">
        <f t="shared" ref="AG14:AG74" si="13">(AF14)/AH14</f>
        <v>5.2631578947368418E-2</v>
      </c>
      <c r="AH14" s="26">
        <v>361</v>
      </c>
      <c r="AI14" s="59">
        <f t="shared" ref="AI14:AI74" si="14">(AH14)/AH14</f>
        <v>1</v>
      </c>
      <c r="AJ14" s="29"/>
      <c r="AK14" s="23">
        <v>533</v>
      </c>
      <c r="AL14" s="65">
        <f t="shared" ref="AL14:AL74" si="15">(AH14)/AK14</f>
        <v>0.67729831144465291</v>
      </c>
    </row>
    <row r="15" spans="1:39" s="5" customFormat="1" ht="23.25" customHeight="1">
      <c r="A15" s="44" t="s">
        <v>48</v>
      </c>
      <c r="B15" s="45" t="s">
        <v>47</v>
      </c>
      <c r="C15" s="20">
        <v>320</v>
      </c>
      <c r="D15" s="20" t="s">
        <v>9</v>
      </c>
      <c r="E15" s="46"/>
      <c r="F15" s="26">
        <v>49</v>
      </c>
      <c r="G15" s="53">
        <f t="shared" si="0"/>
        <v>0.13764044943820225</v>
      </c>
      <c r="H15" s="26">
        <v>119</v>
      </c>
      <c r="I15" s="53">
        <f t="shared" si="1"/>
        <v>0.3342696629213483</v>
      </c>
      <c r="J15" s="26">
        <v>33</v>
      </c>
      <c r="K15" s="53">
        <f t="shared" si="2"/>
        <v>9.269662921348315E-2</v>
      </c>
      <c r="L15" s="26">
        <v>10</v>
      </c>
      <c r="M15" s="53">
        <f t="shared" si="3"/>
        <v>2.8089887640449437E-2</v>
      </c>
      <c r="N15" s="26">
        <v>1</v>
      </c>
      <c r="O15" s="53">
        <f t="shared" si="4"/>
        <v>2.8089887640449437E-3</v>
      </c>
      <c r="P15" s="26">
        <v>3</v>
      </c>
      <c r="Q15" s="53">
        <f t="shared" si="5"/>
        <v>8.4269662921348312E-3</v>
      </c>
      <c r="R15" s="26">
        <v>3</v>
      </c>
      <c r="S15" s="53">
        <f t="shared" si="6"/>
        <v>8.4269662921348312E-3</v>
      </c>
      <c r="T15" s="26">
        <v>125</v>
      </c>
      <c r="U15" s="53">
        <f t="shared" si="7"/>
        <v>0.351123595505618</v>
      </c>
      <c r="V15" s="26">
        <v>1</v>
      </c>
      <c r="W15" s="53">
        <f t="shared" si="8"/>
        <v>2.8089887640449437E-3</v>
      </c>
      <c r="X15" s="26">
        <v>3</v>
      </c>
      <c r="Y15" s="53">
        <f t="shared" si="9"/>
        <v>8.4269662921348312E-3</v>
      </c>
      <c r="Z15" s="26">
        <v>7</v>
      </c>
      <c r="AA15" s="53">
        <f t="shared" si="10"/>
        <v>1.9662921348314606E-2</v>
      </c>
      <c r="AB15" s="26">
        <v>2</v>
      </c>
      <c r="AC15" s="53">
        <f t="shared" si="11"/>
        <v>5.6179775280898875E-3</v>
      </c>
      <c r="AD15" s="26">
        <v>356</v>
      </c>
      <c r="AE15" s="59">
        <f t="shared" si="12"/>
        <v>1</v>
      </c>
      <c r="AF15" s="26">
        <v>0</v>
      </c>
      <c r="AG15" s="53">
        <f t="shared" si="13"/>
        <v>0</v>
      </c>
      <c r="AH15" s="26">
        <v>356</v>
      </c>
      <c r="AI15" s="59">
        <f t="shared" si="14"/>
        <v>1</v>
      </c>
      <c r="AJ15" s="29"/>
      <c r="AK15" s="23">
        <v>533</v>
      </c>
      <c r="AL15" s="65">
        <f t="shared" si="15"/>
        <v>0.66791744840525324</v>
      </c>
    </row>
    <row r="16" spans="1:39" s="5" customFormat="1" ht="23.25" customHeight="1">
      <c r="A16" s="44" t="s">
        <v>48</v>
      </c>
      <c r="B16" s="45" t="s">
        <v>47</v>
      </c>
      <c r="C16" s="20">
        <v>321</v>
      </c>
      <c r="D16" s="20" t="s">
        <v>5</v>
      </c>
      <c r="E16" s="46"/>
      <c r="F16" s="26">
        <v>23</v>
      </c>
      <c r="G16" s="53">
        <f t="shared" si="0"/>
        <v>7.6923076923076927E-2</v>
      </c>
      <c r="H16" s="26">
        <v>135</v>
      </c>
      <c r="I16" s="53">
        <f t="shared" si="1"/>
        <v>0.451505016722408</v>
      </c>
      <c r="J16" s="26">
        <v>5</v>
      </c>
      <c r="K16" s="53">
        <f t="shared" si="2"/>
        <v>1.6722408026755852E-2</v>
      </c>
      <c r="L16" s="26">
        <v>6</v>
      </c>
      <c r="M16" s="53">
        <f t="shared" si="3"/>
        <v>2.0066889632107024E-2</v>
      </c>
      <c r="N16" s="26">
        <v>0</v>
      </c>
      <c r="O16" s="53">
        <f t="shared" si="4"/>
        <v>0</v>
      </c>
      <c r="P16" s="26">
        <v>1</v>
      </c>
      <c r="Q16" s="53">
        <f t="shared" si="5"/>
        <v>3.3444816053511705E-3</v>
      </c>
      <c r="R16" s="26">
        <v>2</v>
      </c>
      <c r="S16" s="53">
        <f t="shared" si="6"/>
        <v>6.688963210702341E-3</v>
      </c>
      <c r="T16" s="26">
        <v>117</v>
      </c>
      <c r="U16" s="53">
        <f t="shared" si="7"/>
        <v>0.39130434782608697</v>
      </c>
      <c r="V16" s="26">
        <v>1</v>
      </c>
      <c r="W16" s="53">
        <f t="shared" si="8"/>
        <v>3.3444816053511705E-3</v>
      </c>
      <c r="X16" s="26">
        <v>1</v>
      </c>
      <c r="Y16" s="53">
        <f t="shared" si="9"/>
        <v>3.3444816053511705E-3</v>
      </c>
      <c r="Z16" s="26">
        <v>0</v>
      </c>
      <c r="AA16" s="53">
        <f t="shared" si="10"/>
        <v>0</v>
      </c>
      <c r="AB16" s="26">
        <v>0</v>
      </c>
      <c r="AC16" s="53">
        <f t="shared" si="11"/>
        <v>0</v>
      </c>
      <c r="AD16" s="26">
        <v>291</v>
      </c>
      <c r="AE16" s="53">
        <f t="shared" si="12"/>
        <v>0.97324414715719065</v>
      </c>
      <c r="AF16" s="26">
        <v>8</v>
      </c>
      <c r="AG16" s="53">
        <f t="shared" si="13"/>
        <v>2.6755852842809364E-2</v>
      </c>
      <c r="AH16" s="26">
        <v>299</v>
      </c>
      <c r="AI16" s="59">
        <f t="shared" si="14"/>
        <v>1</v>
      </c>
      <c r="AJ16" s="29"/>
      <c r="AK16" s="23">
        <v>392</v>
      </c>
      <c r="AL16" s="65">
        <f t="shared" si="15"/>
        <v>0.76275510204081631</v>
      </c>
    </row>
    <row r="17" spans="1:38" s="5" customFormat="1" ht="23.25" customHeight="1">
      <c r="A17" s="44" t="s">
        <v>48</v>
      </c>
      <c r="B17" s="45" t="s">
        <v>47</v>
      </c>
      <c r="C17" s="20">
        <v>321</v>
      </c>
      <c r="D17" s="20" t="s">
        <v>6</v>
      </c>
      <c r="E17" s="46"/>
      <c r="F17" s="26">
        <v>23</v>
      </c>
      <c r="G17" s="53">
        <f t="shared" si="0"/>
        <v>8.5185185185185183E-2</v>
      </c>
      <c r="H17" s="26">
        <v>95</v>
      </c>
      <c r="I17" s="53">
        <f t="shared" si="1"/>
        <v>0.35185185185185186</v>
      </c>
      <c r="J17" s="26">
        <v>9</v>
      </c>
      <c r="K17" s="53">
        <f t="shared" si="2"/>
        <v>3.3333333333333333E-2</v>
      </c>
      <c r="L17" s="26">
        <v>7</v>
      </c>
      <c r="M17" s="53">
        <f t="shared" si="3"/>
        <v>2.5925925925925925E-2</v>
      </c>
      <c r="N17" s="26">
        <v>4</v>
      </c>
      <c r="O17" s="53">
        <f t="shared" si="4"/>
        <v>1.4814814814814815E-2</v>
      </c>
      <c r="P17" s="26">
        <v>7</v>
      </c>
      <c r="Q17" s="53">
        <f t="shared" si="5"/>
        <v>2.5925925925925925E-2</v>
      </c>
      <c r="R17" s="26">
        <v>6</v>
      </c>
      <c r="S17" s="53">
        <f t="shared" si="6"/>
        <v>2.2222222222222223E-2</v>
      </c>
      <c r="T17" s="26">
        <v>104</v>
      </c>
      <c r="U17" s="53">
        <f t="shared" si="7"/>
        <v>0.38518518518518519</v>
      </c>
      <c r="V17" s="26">
        <v>0</v>
      </c>
      <c r="W17" s="53">
        <f t="shared" si="8"/>
        <v>0</v>
      </c>
      <c r="X17" s="26">
        <v>1</v>
      </c>
      <c r="Y17" s="53">
        <f t="shared" si="9"/>
        <v>3.7037037037037038E-3</v>
      </c>
      <c r="Z17" s="26">
        <v>6</v>
      </c>
      <c r="AA17" s="53">
        <f t="shared" si="10"/>
        <v>2.2222222222222223E-2</v>
      </c>
      <c r="AB17" s="26">
        <v>0</v>
      </c>
      <c r="AC17" s="53">
        <f t="shared" si="11"/>
        <v>0</v>
      </c>
      <c r="AD17" s="26">
        <v>262</v>
      </c>
      <c r="AE17" s="53">
        <f t="shared" si="12"/>
        <v>0.97037037037037033</v>
      </c>
      <c r="AF17" s="26">
        <v>8</v>
      </c>
      <c r="AG17" s="53">
        <f t="shared" si="13"/>
        <v>2.9629629629629631E-2</v>
      </c>
      <c r="AH17" s="26">
        <v>270</v>
      </c>
      <c r="AI17" s="59">
        <f t="shared" si="14"/>
        <v>1</v>
      </c>
      <c r="AJ17" s="29"/>
      <c r="AK17" s="23">
        <v>392</v>
      </c>
      <c r="AL17" s="65">
        <f t="shared" si="15"/>
        <v>0.68877551020408168</v>
      </c>
    </row>
    <row r="18" spans="1:38" s="5" customFormat="1" ht="23.25" customHeight="1">
      <c r="A18" s="44" t="s">
        <v>48</v>
      </c>
      <c r="B18" s="45" t="s">
        <v>47</v>
      </c>
      <c r="C18" s="20">
        <v>322</v>
      </c>
      <c r="D18" s="20" t="s">
        <v>5</v>
      </c>
      <c r="E18" s="46"/>
      <c r="F18" s="26">
        <v>32</v>
      </c>
      <c r="G18" s="53">
        <f t="shared" si="0"/>
        <v>9.2219020172910657E-2</v>
      </c>
      <c r="H18" s="26">
        <v>128</v>
      </c>
      <c r="I18" s="53">
        <f t="shared" si="1"/>
        <v>0.36887608069164263</v>
      </c>
      <c r="J18" s="26">
        <v>19</v>
      </c>
      <c r="K18" s="53">
        <f t="shared" si="2"/>
        <v>5.4755043227665709E-2</v>
      </c>
      <c r="L18" s="26">
        <v>6</v>
      </c>
      <c r="M18" s="53">
        <f t="shared" si="3"/>
        <v>1.7291066282420751E-2</v>
      </c>
      <c r="N18" s="26">
        <v>0</v>
      </c>
      <c r="O18" s="53">
        <f t="shared" si="4"/>
        <v>0</v>
      </c>
      <c r="P18" s="26">
        <v>2</v>
      </c>
      <c r="Q18" s="53">
        <f t="shared" si="5"/>
        <v>5.763688760806916E-3</v>
      </c>
      <c r="R18" s="26">
        <v>14</v>
      </c>
      <c r="S18" s="53">
        <f t="shared" si="6"/>
        <v>4.0345821325648415E-2</v>
      </c>
      <c r="T18" s="26">
        <v>128</v>
      </c>
      <c r="U18" s="53">
        <f t="shared" si="7"/>
        <v>0.36887608069164263</v>
      </c>
      <c r="V18" s="26">
        <v>0</v>
      </c>
      <c r="W18" s="53">
        <f t="shared" si="8"/>
        <v>0</v>
      </c>
      <c r="X18" s="26">
        <v>4</v>
      </c>
      <c r="Y18" s="53">
        <f t="shared" si="9"/>
        <v>1.1527377521613832E-2</v>
      </c>
      <c r="Z18" s="26">
        <v>2</v>
      </c>
      <c r="AA18" s="53">
        <f t="shared" si="10"/>
        <v>5.763688760806916E-3</v>
      </c>
      <c r="AB18" s="26">
        <v>2</v>
      </c>
      <c r="AC18" s="53">
        <f t="shared" si="11"/>
        <v>5.763688760806916E-3</v>
      </c>
      <c r="AD18" s="26">
        <v>337</v>
      </c>
      <c r="AE18" s="53">
        <f t="shared" si="12"/>
        <v>0.97118155619596547</v>
      </c>
      <c r="AF18" s="26">
        <v>10</v>
      </c>
      <c r="AG18" s="53">
        <f t="shared" si="13"/>
        <v>2.8818443804034581E-2</v>
      </c>
      <c r="AH18" s="26">
        <v>347</v>
      </c>
      <c r="AI18" s="59">
        <f t="shared" si="14"/>
        <v>1</v>
      </c>
      <c r="AJ18" s="29"/>
      <c r="AK18" s="23">
        <v>537</v>
      </c>
      <c r="AL18" s="65">
        <f t="shared" si="15"/>
        <v>0.64618249534450656</v>
      </c>
    </row>
    <row r="19" spans="1:38" s="5" customFormat="1" ht="23.25" customHeight="1">
      <c r="A19" s="44" t="s">
        <v>48</v>
      </c>
      <c r="B19" s="45" t="s">
        <v>47</v>
      </c>
      <c r="C19" s="20">
        <v>322</v>
      </c>
      <c r="D19" s="20" t="s">
        <v>6</v>
      </c>
      <c r="E19" s="46"/>
      <c r="F19" s="26">
        <v>36</v>
      </c>
      <c r="G19" s="53">
        <f t="shared" si="0"/>
        <v>9.8092643051771122E-2</v>
      </c>
      <c r="H19" s="26">
        <v>133</v>
      </c>
      <c r="I19" s="53">
        <f t="shared" si="1"/>
        <v>0.36239782016348776</v>
      </c>
      <c r="J19" s="26">
        <v>12</v>
      </c>
      <c r="K19" s="53">
        <f t="shared" si="2"/>
        <v>3.2697547683923703E-2</v>
      </c>
      <c r="L19" s="26">
        <v>8</v>
      </c>
      <c r="M19" s="53">
        <f t="shared" si="3"/>
        <v>2.1798365122615803E-2</v>
      </c>
      <c r="N19" s="26">
        <v>1</v>
      </c>
      <c r="O19" s="53">
        <f t="shared" si="4"/>
        <v>2.7247956403269754E-3</v>
      </c>
      <c r="P19" s="26">
        <v>4</v>
      </c>
      <c r="Q19" s="53">
        <f t="shared" si="5"/>
        <v>1.0899182561307902E-2</v>
      </c>
      <c r="R19" s="26">
        <v>8</v>
      </c>
      <c r="S19" s="53">
        <f t="shared" si="6"/>
        <v>2.1798365122615803E-2</v>
      </c>
      <c r="T19" s="26">
        <v>141</v>
      </c>
      <c r="U19" s="53">
        <f t="shared" si="7"/>
        <v>0.38419618528610355</v>
      </c>
      <c r="V19" s="26">
        <v>4</v>
      </c>
      <c r="W19" s="53">
        <f t="shared" si="8"/>
        <v>1.0899182561307902E-2</v>
      </c>
      <c r="X19" s="26">
        <v>8</v>
      </c>
      <c r="Y19" s="53">
        <f t="shared" si="9"/>
        <v>2.1798365122615803E-2</v>
      </c>
      <c r="Z19" s="26">
        <v>3</v>
      </c>
      <c r="AA19" s="53">
        <f t="shared" si="10"/>
        <v>8.1743869209809257E-3</v>
      </c>
      <c r="AB19" s="26">
        <v>0</v>
      </c>
      <c r="AC19" s="53">
        <f t="shared" si="11"/>
        <v>0</v>
      </c>
      <c r="AD19" s="26">
        <v>358</v>
      </c>
      <c r="AE19" s="53">
        <f t="shared" si="12"/>
        <v>0.97547683923705719</v>
      </c>
      <c r="AF19" s="26">
        <v>9</v>
      </c>
      <c r="AG19" s="53">
        <f t="shared" si="13"/>
        <v>2.4523160762942781E-2</v>
      </c>
      <c r="AH19" s="26">
        <v>367</v>
      </c>
      <c r="AI19" s="59">
        <f t="shared" si="14"/>
        <v>1</v>
      </c>
      <c r="AJ19" s="29"/>
      <c r="AK19" s="23">
        <v>536</v>
      </c>
      <c r="AL19" s="65">
        <f t="shared" si="15"/>
        <v>0.68470149253731338</v>
      </c>
    </row>
    <row r="20" spans="1:38" s="5" customFormat="1" ht="23.25" customHeight="1">
      <c r="A20" s="44" t="s">
        <v>48</v>
      </c>
      <c r="B20" s="45" t="s">
        <v>47</v>
      </c>
      <c r="C20" s="20">
        <v>323</v>
      </c>
      <c r="D20" s="20" t="s">
        <v>5</v>
      </c>
      <c r="E20" s="46"/>
      <c r="F20" s="26">
        <v>25</v>
      </c>
      <c r="G20" s="53">
        <f t="shared" si="0"/>
        <v>7.02247191011236E-2</v>
      </c>
      <c r="H20" s="26">
        <v>161</v>
      </c>
      <c r="I20" s="53">
        <f t="shared" si="1"/>
        <v>0.45224719101123595</v>
      </c>
      <c r="J20" s="26">
        <v>9</v>
      </c>
      <c r="K20" s="53">
        <f t="shared" si="2"/>
        <v>2.5280898876404494E-2</v>
      </c>
      <c r="L20" s="26">
        <v>4</v>
      </c>
      <c r="M20" s="53">
        <f t="shared" si="3"/>
        <v>1.1235955056179775E-2</v>
      </c>
      <c r="N20" s="26">
        <v>0</v>
      </c>
      <c r="O20" s="53">
        <f t="shared" si="4"/>
        <v>0</v>
      </c>
      <c r="P20" s="26">
        <v>1</v>
      </c>
      <c r="Q20" s="53">
        <f t="shared" si="5"/>
        <v>2.8089887640449437E-3</v>
      </c>
      <c r="R20" s="26">
        <v>11</v>
      </c>
      <c r="S20" s="53">
        <f t="shared" si="6"/>
        <v>3.0898876404494381E-2</v>
      </c>
      <c r="T20" s="26">
        <v>136</v>
      </c>
      <c r="U20" s="53">
        <f t="shared" si="7"/>
        <v>0.38202247191011235</v>
      </c>
      <c r="V20" s="26">
        <v>1</v>
      </c>
      <c r="W20" s="53">
        <f t="shared" si="8"/>
        <v>2.8089887640449437E-3</v>
      </c>
      <c r="X20" s="26">
        <v>0</v>
      </c>
      <c r="Y20" s="53">
        <f t="shared" si="9"/>
        <v>0</v>
      </c>
      <c r="Z20" s="26">
        <v>0</v>
      </c>
      <c r="AA20" s="53">
        <f t="shared" si="10"/>
        <v>0</v>
      </c>
      <c r="AB20" s="26">
        <v>0</v>
      </c>
      <c r="AC20" s="53">
        <f t="shared" si="11"/>
        <v>0</v>
      </c>
      <c r="AD20" s="26">
        <v>348</v>
      </c>
      <c r="AE20" s="53">
        <f t="shared" si="12"/>
        <v>0.97752808988764039</v>
      </c>
      <c r="AF20" s="26">
        <v>8</v>
      </c>
      <c r="AG20" s="53">
        <f t="shared" si="13"/>
        <v>2.247191011235955E-2</v>
      </c>
      <c r="AH20" s="26">
        <v>356</v>
      </c>
      <c r="AI20" s="59">
        <f t="shared" si="14"/>
        <v>1</v>
      </c>
      <c r="AJ20" s="29"/>
      <c r="AK20" s="23">
        <v>508</v>
      </c>
      <c r="AL20" s="65">
        <f t="shared" si="15"/>
        <v>0.70078740157480313</v>
      </c>
    </row>
    <row r="21" spans="1:38" s="5" customFormat="1" ht="23.25" customHeight="1">
      <c r="A21" s="44" t="s">
        <v>48</v>
      </c>
      <c r="B21" s="45" t="s">
        <v>47</v>
      </c>
      <c r="C21" s="20">
        <v>323</v>
      </c>
      <c r="D21" s="20" t="s">
        <v>6</v>
      </c>
      <c r="E21" s="46"/>
      <c r="F21" s="26">
        <v>22</v>
      </c>
      <c r="G21" s="53">
        <f t="shared" si="0"/>
        <v>6.1797752808988762E-2</v>
      </c>
      <c r="H21" s="26">
        <v>145</v>
      </c>
      <c r="I21" s="53">
        <f t="shared" si="1"/>
        <v>0.40730337078651685</v>
      </c>
      <c r="J21" s="26">
        <v>4</v>
      </c>
      <c r="K21" s="53">
        <f t="shared" si="2"/>
        <v>1.1235955056179775E-2</v>
      </c>
      <c r="L21" s="26">
        <v>1</v>
      </c>
      <c r="M21" s="53">
        <f t="shared" si="3"/>
        <v>2.8089887640449437E-3</v>
      </c>
      <c r="N21" s="26">
        <v>2</v>
      </c>
      <c r="O21" s="53">
        <f t="shared" si="4"/>
        <v>5.6179775280898875E-3</v>
      </c>
      <c r="P21" s="26">
        <v>3</v>
      </c>
      <c r="Q21" s="53">
        <f t="shared" si="5"/>
        <v>8.4269662921348312E-3</v>
      </c>
      <c r="R21" s="26">
        <v>10</v>
      </c>
      <c r="S21" s="53">
        <f t="shared" si="6"/>
        <v>2.8089887640449437E-2</v>
      </c>
      <c r="T21" s="26">
        <v>146</v>
      </c>
      <c r="U21" s="53">
        <f t="shared" si="7"/>
        <v>0.4101123595505618</v>
      </c>
      <c r="V21" s="26">
        <v>3</v>
      </c>
      <c r="W21" s="53">
        <f t="shared" si="8"/>
        <v>8.4269662921348312E-3</v>
      </c>
      <c r="X21" s="26">
        <v>5</v>
      </c>
      <c r="Y21" s="53">
        <f t="shared" si="9"/>
        <v>1.4044943820224719E-2</v>
      </c>
      <c r="Z21" s="26">
        <v>3</v>
      </c>
      <c r="AA21" s="53">
        <f t="shared" si="10"/>
        <v>8.4269662921348312E-3</v>
      </c>
      <c r="AB21" s="26">
        <v>3</v>
      </c>
      <c r="AC21" s="53">
        <f t="shared" si="11"/>
        <v>8.4269662921348312E-3</v>
      </c>
      <c r="AD21" s="26">
        <v>347</v>
      </c>
      <c r="AE21" s="53">
        <f t="shared" si="12"/>
        <v>0.9747191011235955</v>
      </c>
      <c r="AF21" s="26">
        <v>9</v>
      </c>
      <c r="AG21" s="53">
        <f t="shared" si="13"/>
        <v>2.5280898876404494E-2</v>
      </c>
      <c r="AH21" s="26">
        <v>356</v>
      </c>
      <c r="AI21" s="59">
        <f t="shared" si="14"/>
        <v>1</v>
      </c>
      <c r="AJ21" s="29"/>
      <c r="AK21" s="23">
        <v>507</v>
      </c>
      <c r="AL21" s="65">
        <f t="shared" si="15"/>
        <v>0.70216962524654836</v>
      </c>
    </row>
    <row r="22" spans="1:38" s="5" customFormat="1" ht="23.25" customHeight="1">
      <c r="A22" s="44" t="s">
        <v>48</v>
      </c>
      <c r="B22" s="45" t="s">
        <v>47</v>
      </c>
      <c r="C22" s="20">
        <v>324</v>
      </c>
      <c r="D22" s="20" t="s">
        <v>5</v>
      </c>
      <c r="E22" s="46"/>
      <c r="F22" s="26">
        <v>23</v>
      </c>
      <c r="G22" s="53">
        <f t="shared" si="0"/>
        <v>6.6666666666666666E-2</v>
      </c>
      <c r="H22" s="26">
        <v>128</v>
      </c>
      <c r="I22" s="53">
        <f t="shared" si="1"/>
        <v>0.37101449275362319</v>
      </c>
      <c r="J22" s="26">
        <v>20</v>
      </c>
      <c r="K22" s="53">
        <f t="shared" si="2"/>
        <v>5.7971014492753624E-2</v>
      </c>
      <c r="L22" s="26">
        <v>8</v>
      </c>
      <c r="M22" s="53">
        <f t="shared" si="3"/>
        <v>2.318840579710145E-2</v>
      </c>
      <c r="N22" s="26">
        <v>2</v>
      </c>
      <c r="O22" s="53">
        <f t="shared" si="4"/>
        <v>5.7971014492753624E-3</v>
      </c>
      <c r="P22" s="26">
        <v>6</v>
      </c>
      <c r="Q22" s="53">
        <f t="shared" si="5"/>
        <v>1.7391304347826087E-2</v>
      </c>
      <c r="R22" s="26">
        <v>10</v>
      </c>
      <c r="S22" s="53">
        <f t="shared" si="6"/>
        <v>2.8985507246376812E-2</v>
      </c>
      <c r="T22" s="26">
        <v>130</v>
      </c>
      <c r="U22" s="53">
        <f t="shared" si="7"/>
        <v>0.37681159420289856</v>
      </c>
      <c r="V22" s="26">
        <v>1</v>
      </c>
      <c r="W22" s="53">
        <f t="shared" si="8"/>
        <v>2.8985507246376812E-3</v>
      </c>
      <c r="X22" s="26">
        <v>6</v>
      </c>
      <c r="Y22" s="53">
        <f t="shared" si="9"/>
        <v>1.7391304347826087E-2</v>
      </c>
      <c r="Z22" s="26">
        <v>3</v>
      </c>
      <c r="AA22" s="53">
        <f t="shared" si="10"/>
        <v>8.6956521739130436E-3</v>
      </c>
      <c r="AB22" s="26">
        <v>1</v>
      </c>
      <c r="AC22" s="53">
        <f t="shared" si="11"/>
        <v>2.8985507246376812E-3</v>
      </c>
      <c r="AD22" s="26">
        <v>338</v>
      </c>
      <c r="AE22" s="53">
        <f t="shared" si="12"/>
        <v>0.97971014492753628</v>
      </c>
      <c r="AF22" s="26">
        <v>7</v>
      </c>
      <c r="AG22" s="53">
        <f t="shared" si="13"/>
        <v>2.0289855072463767E-2</v>
      </c>
      <c r="AH22" s="26">
        <v>345</v>
      </c>
      <c r="AI22" s="59">
        <f t="shared" si="14"/>
        <v>1</v>
      </c>
      <c r="AJ22" s="29"/>
      <c r="AK22" s="23">
        <v>548</v>
      </c>
      <c r="AL22" s="65">
        <f t="shared" si="15"/>
        <v>0.62956204379562042</v>
      </c>
    </row>
    <row r="23" spans="1:38" s="5" customFormat="1" ht="23.25" customHeight="1">
      <c r="A23" s="44" t="s">
        <v>48</v>
      </c>
      <c r="B23" s="45" t="s">
        <v>47</v>
      </c>
      <c r="C23" s="20">
        <v>324</v>
      </c>
      <c r="D23" s="20" t="s">
        <v>6</v>
      </c>
      <c r="E23" s="46"/>
      <c r="F23" s="26">
        <v>32</v>
      </c>
      <c r="G23" s="53">
        <f t="shared" si="0"/>
        <v>8.1424936386768454E-2</v>
      </c>
      <c r="H23" s="26">
        <v>139</v>
      </c>
      <c r="I23" s="53">
        <f t="shared" si="1"/>
        <v>0.35368956743002544</v>
      </c>
      <c r="J23" s="26">
        <v>15</v>
      </c>
      <c r="K23" s="53">
        <f t="shared" si="2"/>
        <v>3.8167938931297711E-2</v>
      </c>
      <c r="L23" s="26">
        <v>10</v>
      </c>
      <c r="M23" s="53">
        <f t="shared" si="3"/>
        <v>2.5445292620865138E-2</v>
      </c>
      <c r="N23" s="26">
        <v>0</v>
      </c>
      <c r="O23" s="53">
        <f t="shared" si="4"/>
        <v>0</v>
      </c>
      <c r="P23" s="26">
        <v>5</v>
      </c>
      <c r="Q23" s="53">
        <f t="shared" si="5"/>
        <v>1.2722646310432569E-2</v>
      </c>
      <c r="R23" s="26">
        <v>10</v>
      </c>
      <c r="S23" s="53">
        <f t="shared" si="6"/>
        <v>2.5445292620865138E-2</v>
      </c>
      <c r="T23" s="26">
        <v>149</v>
      </c>
      <c r="U23" s="53">
        <f t="shared" si="7"/>
        <v>0.37913486005089059</v>
      </c>
      <c r="V23" s="26">
        <v>2</v>
      </c>
      <c r="W23" s="53">
        <f t="shared" si="8"/>
        <v>5.0890585241730284E-3</v>
      </c>
      <c r="X23" s="26">
        <v>9</v>
      </c>
      <c r="Y23" s="53">
        <f t="shared" si="9"/>
        <v>2.2900763358778626E-2</v>
      </c>
      <c r="Z23" s="26">
        <v>7</v>
      </c>
      <c r="AA23" s="53">
        <f t="shared" si="10"/>
        <v>1.7811704834605598E-2</v>
      </c>
      <c r="AB23" s="26">
        <v>0</v>
      </c>
      <c r="AC23" s="53">
        <f t="shared" si="11"/>
        <v>0</v>
      </c>
      <c r="AD23" s="26">
        <v>378</v>
      </c>
      <c r="AE23" s="53">
        <f t="shared" si="12"/>
        <v>0.96183206106870234</v>
      </c>
      <c r="AF23" s="26">
        <v>15</v>
      </c>
      <c r="AG23" s="53">
        <f t="shared" si="13"/>
        <v>3.8167938931297711E-2</v>
      </c>
      <c r="AH23" s="26">
        <v>393</v>
      </c>
      <c r="AI23" s="59">
        <f t="shared" si="14"/>
        <v>1</v>
      </c>
      <c r="AJ23" s="29"/>
      <c r="AK23" s="23">
        <v>548</v>
      </c>
      <c r="AL23" s="65">
        <f t="shared" si="15"/>
        <v>0.71715328467153283</v>
      </c>
    </row>
    <row r="24" spans="1:38" s="5" customFormat="1" ht="23.25" customHeight="1">
      <c r="A24" s="44" t="s">
        <v>48</v>
      </c>
      <c r="B24" s="45" t="s">
        <v>47</v>
      </c>
      <c r="C24" s="20">
        <v>325</v>
      </c>
      <c r="D24" s="20" t="s">
        <v>5</v>
      </c>
      <c r="E24" s="46"/>
      <c r="F24" s="26">
        <v>26</v>
      </c>
      <c r="G24" s="53">
        <f t="shared" si="0"/>
        <v>5.9907834101382486E-2</v>
      </c>
      <c r="H24" s="26">
        <v>179</v>
      </c>
      <c r="I24" s="53">
        <f t="shared" si="1"/>
        <v>0.41244239631336405</v>
      </c>
      <c r="J24" s="26">
        <v>20</v>
      </c>
      <c r="K24" s="53">
        <f t="shared" si="2"/>
        <v>4.6082949308755762E-2</v>
      </c>
      <c r="L24" s="26">
        <v>7</v>
      </c>
      <c r="M24" s="53">
        <f t="shared" si="3"/>
        <v>1.6129032258064516E-2</v>
      </c>
      <c r="N24" s="26">
        <v>6</v>
      </c>
      <c r="O24" s="53">
        <f t="shared" si="4"/>
        <v>1.3824884792626729E-2</v>
      </c>
      <c r="P24" s="26">
        <v>8</v>
      </c>
      <c r="Q24" s="53">
        <f t="shared" si="5"/>
        <v>1.8433179723502304E-2</v>
      </c>
      <c r="R24" s="26">
        <v>8</v>
      </c>
      <c r="S24" s="53">
        <f t="shared" si="6"/>
        <v>1.8433179723502304E-2</v>
      </c>
      <c r="T24" s="26">
        <v>140</v>
      </c>
      <c r="U24" s="53">
        <f t="shared" si="7"/>
        <v>0.32258064516129031</v>
      </c>
      <c r="V24" s="26">
        <v>1</v>
      </c>
      <c r="W24" s="53">
        <f t="shared" si="8"/>
        <v>2.304147465437788E-3</v>
      </c>
      <c r="X24" s="26">
        <v>16</v>
      </c>
      <c r="Y24" s="53">
        <f t="shared" si="9"/>
        <v>3.6866359447004608E-2</v>
      </c>
      <c r="Z24" s="26">
        <v>8</v>
      </c>
      <c r="AA24" s="53">
        <f t="shared" si="10"/>
        <v>1.8433179723502304E-2</v>
      </c>
      <c r="AB24" s="26">
        <v>0</v>
      </c>
      <c r="AC24" s="53">
        <f t="shared" si="11"/>
        <v>0</v>
      </c>
      <c r="AD24" s="26">
        <v>419</v>
      </c>
      <c r="AE24" s="53">
        <f t="shared" si="12"/>
        <v>0.96543778801843316</v>
      </c>
      <c r="AF24" s="26">
        <v>15</v>
      </c>
      <c r="AG24" s="53">
        <f t="shared" si="13"/>
        <v>3.4562211981566823E-2</v>
      </c>
      <c r="AH24" s="26">
        <v>434</v>
      </c>
      <c r="AI24" s="59">
        <f t="shared" si="14"/>
        <v>1</v>
      </c>
      <c r="AJ24" s="29"/>
      <c r="AK24" s="23">
        <v>658</v>
      </c>
      <c r="AL24" s="65">
        <f t="shared" si="15"/>
        <v>0.65957446808510634</v>
      </c>
    </row>
    <row r="25" spans="1:38" s="5" customFormat="1" ht="23.25" customHeight="1">
      <c r="A25" s="44" t="s">
        <v>48</v>
      </c>
      <c r="B25" s="45" t="s">
        <v>47</v>
      </c>
      <c r="C25" s="20">
        <v>325</v>
      </c>
      <c r="D25" s="20" t="s">
        <v>6</v>
      </c>
      <c r="E25" s="46"/>
      <c r="F25" s="26">
        <v>35</v>
      </c>
      <c r="G25" s="53">
        <f t="shared" si="0"/>
        <v>7.5921908893709325E-2</v>
      </c>
      <c r="H25" s="26">
        <v>193</v>
      </c>
      <c r="I25" s="53">
        <f t="shared" si="1"/>
        <v>0.41865509761388287</v>
      </c>
      <c r="J25" s="26">
        <v>21</v>
      </c>
      <c r="K25" s="53">
        <f t="shared" si="2"/>
        <v>4.5553145336225599E-2</v>
      </c>
      <c r="L25" s="26">
        <v>9</v>
      </c>
      <c r="M25" s="53">
        <f t="shared" si="3"/>
        <v>1.9522776572668113E-2</v>
      </c>
      <c r="N25" s="26">
        <v>7</v>
      </c>
      <c r="O25" s="53">
        <f t="shared" si="4"/>
        <v>1.5184381778741865E-2</v>
      </c>
      <c r="P25" s="26">
        <v>2</v>
      </c>
      <c r="Q25" s="53">
        <f t="shared" si="5"/>
        <v>4.3383947939262474E-3</v>
      </c>
      <c r="R25" s="26">
        <v>12</v>
      </c>
      <c r="S25" s="53">
        <f t="shared" si="6"/>
        <v>2.6030368763557483E-2</v>
      </c>
      <c r="T25" s="26">
        <v>141</v>
      </c>
      <c r="U25" s="53">
        <f t="shared" si="7"/>
        <v>0.30585683297180044</v>
      </c>
      <c r="V25" s="26">
        <v>2</v>
      </c>
      <c r="W25" s="53">
        <f t="shared" si="8"/>
        <v>4.3383947939262474E-3</v>
      </c>
      <c r="X25" s="26">
        <v>12</v>
      </c>
      <c r="Y25" s="53">
        <f t="shared" si="9"/>
        <v>2.6030368763557483E-2</v>
      </c>
      <c r="Z25" s="26">
        <v>0</v>
      </c>
      <c r="AA25" s="53">
        <f t="shared" si="10"/>
        <v>0</v>
      </c>
      <c r="AB25" s="26">
        <v>4</v>
      </c>
      <c r="AC25" s="53">
        <f t="shared" si="11"/>
        <v>8.6767895878524948E-3</v>
      </c>
      <c r="AD25" s="26">
        <v>438</v>
      </c>
      <c r="AE25" s="53">
        <f t="shared" si="12"/>
        <v>0.95010845986984815</v>
      </c>
      <c r="AF25" s="26">
        <v>23</v>
      </c>
      <c r="AG25" s="53">
        <f t="shared" si="13"/>
        <v>4.9891540130151846E-2</v>
      </c>
      <c r="AH25" s="26">
        <v>461</v>
      </c>
      <c r="AI25" s="59">
        <f t="shared" si="14"/>
        <v>1</v>
      </c>
      <c r="AJ25" s="29"/>
      <c r="AK25" s="23">
        <v>658</v>
      </c>
      <c r="AL25" s="65">
        <f t="shared" si="15"/>
        <v>0.70060790273556228</v>
      </c>
    </row>
    <row r="26" spans="1:38" s="5" customFormat="1" ht="23.25" customHeight="1">
      <c r="A26" s="44" t="s">
        <v>48</v>
      </c>
      <c r="B26" s="45" t="s">
        <v>47</v>
      </c>
      <c r="C26" s="20">
        <v>326</v>
      </c>
      <c r="D26" s="20" t="s">
        <v>5</v>
      </c>
      <c r="E26" s="46"/>
      <c r="F26" s="26">
        <v>54</v>
      </c>
      <c r="G26" s="53">
        <f t="shared" si="0"/>
        <v>0.11713665943600868</v>
      </c>
      <c r="H26" s="26">
        <v>226</v>
      </c>
      <c r="I26" s="53">
        <f t="shared" si="1"/>
        <v>0.49023861171366595</v>
      </c>
      <c r="J26" s="26">
        <v>39</v>
      </c>
      <c r="K26" s="53">
        <f t="shared" si="2"/>
        <v>8.4598698481561818E-2</v>
      </c>
      <c r="L26" s="26">
        <v>2</v>
      </c>
      <c r="M26" s="53">
        <f t="shared" si="3"/>
        <v>4.3383947939262474E-3</v>
      </c>
      <c r="N26" s="26">
        <v>4</v>
      </c>
      <c r="O26" s="53">
        <f t="shared" si="4"/>
        <v>8.6767895878524948E-3</v>
      </c>
      <c r="P26" s="26">
        <v>0</v>
      </c>
      <c r="Q26" s="53">
        <f t="shared" si="5"/>
        <v>0</v>
      </c>
      <c r="R26" s="26">
        <v>3</v>
      </c>
      <c r="S26" s="53">
        <f t="shared" si="6"/>
        <v>6.5075921908893707E-3</v>
      </c>
      <c r="T26" s="26">
        <v>111</v>
      </c>
      <c r="U26" s="53">
        <f t="shared" si="7"/>
        <v>0.24078091106290672</v>
      </c>
      <c r="V26" s="26">
        <v>3</v>
      </c>
      <c r="W26" s="53">
        <f t="shared" si="8"/>
        <v>6.5075921908893707E-3</v>
      </c>
      <c r="X26" s="26">
        <v>1</v>
      </c>
      <c r="Y26" s="53">
        <f t="shared" si="9"/>
        <v>2.1691973969631237E-3</v>
      </c>
      <c r="Z26" s="26">
        <v>0</v>
      </c>
      <c r="AA26" s="53">
        <f t="shared" si="10"/>
        <v>0</v>
      </c>
      <c r="AB26" s="26">
        <v>0</v>
      </c>
      <c r="AC26" s="53">
        <f t="shared" si="11"/>
        <v>0</v>
      </c>
      <c r="AD26" s="26">
        <v>443</v>
      </c>
      <c r="AE26" s="53">
        <f t="shared" si="12"/>
        <v>0.9609544468546638</v>
      </c>
      <c r="AF26" s="26">
        <v>18</v>
      </c>
      <c r="AG26" s="53">
        <f t="shared" si="13"/>
        <v>3.9045553145336226E-2</v>
      </c>
      <c r="AH26" s="26">
        <v>461</v>
      </c>
      <c r="AI26" s="59">
        <f t="shared" si="14"/>
        <v>1</v>
      </c>
      <c r="AJ26" s="29"/>
      <c r="AK26" s="23">
        <v>729</v>
      </c>
      <c r="AL26" s="65">
        <f t="shared" si="15"/>
        <v>0.63237311385459538</v>
      </c>
    </row>
    <row r="27" spans="1:38" s="5" customFormat="1" ht="23.25" customHeight="1">
      <c r="A27" s="44" t="s">
        <v>48</v>
      </c>
      <c r="B27" s="45" t="s">
        <v>47</v>
      </c>
      <c r="C27" s="20">
        <v>327</v>
      </c>
      <c r="D27" s="20" t="s">
        <v>5</v>
      </c>
      <c r="E27" s="46"/>
      <c r="F27" s="26">
        <v>76</v>
      </c>
      <c r="G27" s="53">
        <f t="shared" si="0"/>
        <v>0.17511520737327188</v>
      </c>
      <c r="H27" s="26">
        <v>213</v>
      </c>
      <c r="I27" s="53">
        <f t="shared" si="1"/>
        <v>0.49078341013824883</v>
      </c>
      <c r="J27" s="26">
        <v>6</v>
      </c>
      <c r="K27" s="53">
        <f t="shared" si="2"/>
        <v>1.3824884792626729E-2</v>
      </c>
      <c r="L27" s="26">
        <v>2</v>
      </c>
      <c r="M27" s="53">
        <f t="shared" si="3"/>
        <v>4.608294930875576E-3</v>
      </c>
      <c r="N27" s="26">
        <v>5</v>
      </c>
      <c r="O27" s="53">
        <f t="shared" si="4"/>
        <v>1.1520737327188941E-2</v>
      </c>
      <c r="P27" s="26">
        <v>4</v>
      </c>
      <c r="Q27" s="53">
        <f t="shared" si="5"/>
        <v>9.2165898617511521E-3</v>
      </c>
      <c r="R27" s="26">
        <v>18</v>
      </c>
      <c r="S27" s="53">
        <f t="shared" si="6"/>
        <v>4.1474654377880185E-2</v>
      </c>
      <c r="T27" s="26">
        <v>84</v>
      </c>
      <c r="U27" s="53">
        <f t="shared" si="7"/>
        <v>0.19354838709677419</v>
      </c>
      <c r="V27" s="26">
        <v>1</v>
      </c>
      <c r="W27" s="53">
        <f t="shared" si="8"/>
        <v>2.304147465437788E-3</v>
      </c>
      <c r="X27" s="26">
        <v>1</v>
      </c>
      <c r="Y27" s="53">
        <f t="shared" si="9"/>
        <v>2.304147465437788E-3</v>
      </c>
      <c r="Z27" s="26">
        <v>11</v>
      </c>
      <c r="AA27" s="53">
        <f t="shared" si="10"/>
        <v>2.5345622119815669E-2</v>
      </c>
      <c r="AB27" s="26">
        <v>2</v>
      </c>
      <c r="AC27" s="53">
        <f t="shared" si="11"/>
        <v>4.608294930875576E-3</v>
      </c>
      <c r="AD27" s="26">
        <v>423</v>
      </c>
      <c r="AE27" s="53">
        <f t="shared" si="12"/>
        <v>0.97465437788018439</v>
      </c>
      <c r="AF27" s="26">
        <v>11</v>
      </c>
      <c r="AG27" s="53">
        <f t="shared" si="13"/>
        <v>2.5345622119815669E-2</v>
      </c>
      <c r="AH27" s="26">
        <v>434</v>
      </c>
      <c r="AI27" s="59">
        <f t="shared" si="14"/>
        <v>1</v>
      </c>
      <c r="AJ27" s="29"/>
      <c r="AK27" s="23">
        <v>526</v>
      </c>
      <c r="AL27" s="65">
        <f t="shared" si="15"/>
        <v>0.82509505703422048</v>
      </c>
    </row>
    <row r="28" spans="1:38" s="5" customFormat="1" ht="23.25" customHeight="1">
      <c r="A28" s="44" t="s">
        <v>48</v>
      </c>
      <c r="B28" s="45" t="s">
        <v>47</v>
      </c>
      <c r="C28" s="20">
        <v>327</v>
      </c>
      <c r="D28" s="20" t="s">
        <v>6</v>
      </c>
      <c r="E28" s="46"/>
      <c r="F28" s="26">
        <v>85</v>
      </c>
      <c r="G28" s="53">
        <f t="shared" si="0"/>
        <v>0.2141057934508816</v>
      </c>
      <c r="H28" s="26">
        <v>196</v>
      </c>
      <c r="I28" s="53">
        <f t="shared" si="1"/>
        <v>0.49370277078085645</v>
      </c>
      <c r="J28" s="26">
        <v>5</v>
      </c>
      <c r="K28" s="53">
        <f t="shared" si="2"/>
        <v>1.2594458438287154E-2</v>
      </c>
      <c r="L28" s="26">
        <v>1</v>
      </c>
      <c r="M28" s="53">
        <f t="shared" si="3"/>
        <v>2.5188916876574307E-3</v>
      </c>
      <c r="N28" s="26">
        <v>6</v>
      </c>
      <c r="O28" s="53">
        <f t="shared" si="4"/>
        <v>1.5113350125944584E-2</v>
      </c>
      <c r="P28" s="26">
        <v>4</v>
      </c>
      <c r="Q28" s="53">
        <f t="shared" si="5"/>
        <v>1.0075566750629723E-2</v>
      </c>
      <c r="R28" s="26">
        <v>12</v>
      </c>
      <c r="S28" s="53">
        <f t="shared" si="6"/>
        <v>3.0226700251889168E-2</v>
      </c>
      <c r="T28" s="26">
        <v>59</v>
      </c>
      <c r="U28" s="53">
        <f t="shared" si="7"/>
        <v>0.1486146095717884</v>
      </c>
      <c r="V28" s="26">
        <v>1</v>
      </c>
      <c r="W28" s="53">
        <f t="shared" si="8"/>
        <v>2.5188916876574307E-3</v>
      </c>
      <c r="X28" s="26">
        <v>1</v>
      </c>
      <c r="Y28" s="53">
        <f t="shared" si="9"/>
        <v>2.5188916876574307E-3</v>
      </c>
      <c r="Z28" s="26">
        <v>17</v>
      </c>
      <c r="AA28" s="53">
        <f t="shared" si="10"/>
        <v>4.2821158690176324E-2</v>
      </c>
      <c r="AB28" s="26">
        <v>3</v>
      </c>
      <c r="AC28" s="53">
        <f t="shared" si="11"/>
        <v>7.556675062972292E-3</v>
      </c>
      <c r="AD28" s="26">
        <v>390</v>
      </c>
      <c r="AE28" s="53">
        <f t="shared" si="12"/>
        <v>0.98236775818639799</v>
      </c>
      <c r="AF28" s="26">
        <v>7</v>
      </c>
      <c r="AG28" s="53">
        <f t="shared" si="13"/>
        <v>1.7632241813602016E-2</v>
      </c>
      <c r="AH28" s="26">
        <v>397</v>
      </c>
      <c r="AI28" s="59">
        <f t="shared" si="14"/>
        <v>1</v>
      </c>
      <c r="AJ28" s="29"/>
      <c r="AK28" s="23">
        <v>525</v>
      </c>
      <c r="AL28" s="65">
        <f t="shared" si="15"/>
        <v>0.75619047619047619</v>
      </c>
    </row>
    <row r="29" spans="1:38" s="5" customFormat="1" ht="23.25" customHeight="1">
      <c r="A29" s="44" t="s">
        <v>48</v>
      </c>
      <c r="B29" s="45" t="s">
        <v>47</v>
      </c>
      <c r="C29" s="20">
        <v>327</v>
      </c>
      <c r="D29" s="20" t="s">
        <v>9</v>
      </c>
      <c r="E29" s="46"/>
      <c r="F29" s="26">
        <v>79</v>
      </c>
      <c r="G29" s="53">
        <f t="shared" si="0"/>
        <v>0.1941031941031941</v>
      </c>
      <c r="H29" s="26">
        <v>182</v>
      </c>
      <c r="I29" s="53">
        <f t="shared" si="1"/>
        <v>0.44717444717444715</v>
      </c>
      <c r="J29" s="26">
        <v>6</v>
      </c>
      <c r="K29" s="53">
        <f t="shared" si="2"/>
        <v>1.4742014742014743E-2</v>
      </c>
      <c r="L29" s="26">
        <v>4</v>
      </c>
      <c r="M29" s="53">
        <f t="shared" si="3"/>
        <v>9.8280098280098278E-3</v>
      </c>
      <c r="N29" s="26">
        <v>5</v>
      </c>
      <c r="O29" s="53">
        <f t="shared" si="4"/>
        <v>1.2285012285012284E-2</v>
      </c>
      <c r="P29" s="26">
        <v>11</v>
      </c>
      <c r="Q29" s="53">
        <f t="shared" si="5"/>
        <v>2.7027027027027029E-2</v>
      </c>
      <c r="R29" s="26">
        <v>12</v>
      </c>
      <c r="S29" s="53">
        <f t="shared" si="6"/>
        <v>2.9484029484029485E-2</v>
      </c>
      <c r="T29" s="26">
        <v>94</v>
      </c>
      <c r="U29" s="53">
        <f t="shared" si="7"/>
        <v>0.23095823095823095</v>
      </c>
      <c r="V29" s="26">
        <v>1</v>
      </c>
      <c r="W29" s="53">
        <f t="shared" si="8"/>
        <v>2.4570024570024569E-3</v>
      </c>
      <c r="X29" s="26">
        <v>0</v>
      </c>
      <c r="Y29" s="53">
        <f t="shared" si="9"/>
        <v>0</v>
      </c>
      <c r="Z29" s="26">
        <v>5</v>
      </c>
      <c r="AA29" s="53">
        <f t="shared" si="10"/>
        <v>1.2285012285012284E-2</v>
      </c>
      <c r="AB29" s="26">
        <v>1</v>
      </c>
      <c r="AC29" s="53">
        <f t="shared" si="11"/>
        <v>2.4570024570024569E-3</v>
      </c>
      <c r="AD29" s="26">
        <v>400</v>
      </c>
      <c r="AE29" s="53">
        <f t="shared" si="12"/>
        <v>0.98280098280098283</v>
      </c>
      <c r="AF29" s="26">
        <v>7</v>
      </c>
      <c r="AG29" s="53">
        <f t="shared" si="13"/>
        <v>1.7199017199017199E-2</v>
      </c>
      <c r="AH29" s="26">
        <v>407</v>
      </c>
      <c r="AI29" s="59">
        <f t="shared" si="14"/>
        <v>1</v>
      </c>
      <c r="AJ29" s="29"/>
      <c r="AK29" s="23">
        <v>525</v>
      </c>
      <c r="AL29" s="65">
        <f t="shared" si="15"/>
        <v>0.77523809523809528</v>
      </c>
    </row>
    <row r="30" spans="1:38" s="5" customFormat="1" ht="23.25" customHeight="1">
      <c r="A30" s="44" t="s">
        <v>48</v>
      </c>
      <c r="B30" s="45" t="s">
        <v>47</v>
      </c>
      <c r="C30" s="20">
        <v>328</v>
      </c>
      <c r="D30" s="20" t="s">
        <v>5</v>
      </c>
      <c r="E30" s="46"/>
      <c r="F30" s="26">
        <v>94</v>
      </c>
      <c r="G30" s="53">
        <f t="shared" si="0"/>
        <v>0.20390455531453361</v>
      </c>
      <c r="H30" s="26">
        <v>184</v>
      </c>
      <c r="I30" s="53">
        <f t="shared" si="1"/>
        <v>0.39913232104121477</v>
      </c>
      <c r="J30" s="26">
        <v>8</v>
      </c>
      <c r="K30" s="53">
        <f t="shared" si="2"/>
        <v>1.735357917570499E-2</v>
      </c>
      <c r="L30" s="26">
        <v>6</v>
      </c>
      <c r="M30" s="53">
        <f t="shared" si="3"/>
        <v>1.3015184381778741E-2</v>
      </c>
      <c r="N30" s="26">
        <v>0</v>
      </c>
      <c r="O30" s="53">
        <f t="shared" si="4"/>
        <v>0</v>
      </c>
      <c r="P30" s="26">
        <v>2</v>
      </c>
      <c r="Q30" s="53">
        <f t="shared" si="5"/>
        <v>4.3383947939262474E-3</v>
      </c>
      <c r="R30" s="26">
        <v>28</v>
      </c>
      <c r="S30" s="53">
        <f t="shared" si="6"/>
        <v>6.0737527114967459E-2</v>
      </c>
      <c r="T30" s="26">
        <v>117</v>
      </c>
      <c r="U30" s="53">
        <f t="shared" si="7"/>
        <v>0.25379609544468545</v>
      </c>
      <c r="V30" s="26">
        <v>0</v>
      </c>
      <c r="W30" s="53">
        <f t="shared" si="8"/>
        <v>0</v>
      </c>
      <c r="X30" s="26">
        <v>0</v>
      </c>
      <c r="Y30" s="53">
        <f t="shared" si="9"/>
        <v>0</v>
      </c>
      <c r="Z30" s="26">
        <v>10</v>
      </c>
      <c r="AA30" s="53">
        <f t="shared" si="10"/>
        <v>2.1691973969631236E-2</v>
      </c>
      <c r="AB30" s="26">
        <v>0</v>
      </c>
      <c r="AC30" s="53">
        <f t="shared" si="11"/>
        <v>0</v>
      </c>
      <c r="AD30" s="26">
        <v>449</v>
      </c>
      <c r="AE30" s="53">
        <f t="shared" si="12"/>
        <v>0.97396963123644253</v>
      </c>
      <c r="AF30" s="26">
        <v>12</v>
      </c>
      <c r="AG30" s="53">
        <f t="shared" si="13"/>
        <v>2.6030368763557483E-2</v>
      </c>
      <c r="AH30" s="26">
        <v>461</v>
      </c>
      <c r="AI30" s="59">
        <f t="shared" si="14"/>
        <v>1</v>
      </c>
      <c r="AJ30" s="29"/>
      <c r="AK30" s="23">
        <v>645</v>
      </c>
      <c r="AL30" s="65">
        <f t="shared" si="15"/>
        <v>0.71472868217054264</v>
      </c>
    </row>
    <row r="31" spans="1:38" s="5" customFormat="1" ht="23.25" customHeight="1">
      <c r="A31" s="44" t="s">
        <v>48</v>
      </c>
      <c r="B31" s="45" t="s">
        <v>47</v>
      </c>
      <c r="C31" s="20">
        <v>328</v>
      </c>
      <c r="D31" s="20" t="s">
        <v>6</v>
      </c>
      <c r="E31" s="46"/>
      <c r="F31" s="26">
        <v>101</v>
      </c>
      <c r="G31" s="53">
        <f t="shared" si="0"/>
        <v>0.21129707112970711</v>
      </c>
      <c r="H31" s="26">
        <v>203</v>
      </c>
      <c r="I31" s="53">
        <f t="shared" si="1"/>
        <v>0.42468619246861927</v>
      </c>
      <c r="J31" s="26">
        <v>9</v>
      </c>
      <c r="K31" s="53">
        <f t="shared" si="2"/>
        <v>1.8828451882845189E-2</v>
      </c>
      <c r="L31" s="26">
        <v>2</v>
      </c>
      <c r="M31" s="53">
        <f t="shared" si="3"/>
        <v>4.1841004184100415E-3</v>
      </c>
      <c r="N31" s="26">
        <v>5</v>
      </c>
      <c r="O31" s="53">
        <f t="shared" si="4"/>
        <v>1.0460251046025104E-2</v>
      </c>
      <c r="P31" s="26">
        <v>2</v>
      </c>
      <c r="Q31" s="53">
        <f t="shared" si="5"/>
        <v>4.1841004184100415E-3</v>
      </c>
      <c r="R31" s="26">
        <v>18</v>
      </c>
      <c r="S31" s="53">
        <f t="shared" si="6"/>
        <v>3.7656903765690378E-2</v>
      </c>
      <c r="T31" s="26">
        <v>108</v>
      </c>
      <c r="U31" s="53">
        <f t="shared" si="7"/>
        <v>0.22594142259414227</v>
      </c>
      <c r="V31" s="26">
        <v>0</v>
      </c>
      <c r="W31" s="53">
        <f t="shared" si="8"/>
        <v>0</v>
      </c>
      <c r="X31" s="26">
        <v>3</v>
      </c>
      <c r="Y31" s="53">
        <f t="shared" si="9"/>
        <v>6.2761506276150627E-3</v>
      </c>
      <c r="Z31" s="26">
        <v>8</v>
      </c>
      <c r="AA31" s="53">
        <f t="shared" si="10"/>
        <v>1.6736401673640166E-2</v>
      </c>
      <c r="AB31" s="26">
        <v>0</v>
      </c>
      <c r="AC31" s="53">
        <f t="shared" si="11"/>
        <v>0</v>
      </c>
      <c r="AD31" s="26">
        <v>459</v>
      </c>
      <c r="AE31" s="53">
        <f t="shared" si="12"/>
        <v>0.96025104602510458</v>
      </c>
      <c r="AF31" s="26">
        <v>19</v>
      </c>
      <c r="AG31" s="53">
        <f t="shared" si="13"/>
        <v>3.9748953974895397E-2</v>
      </c>
      <c r="AH31" s="26">
        <v>478</v>
      </c>
      <c r="AI31" s="59">
        <f t="shared" si="14"/>
        <v>1</v>
      </c>
      <c r="AJ31" s="29"/>
      <c r="AK31" s="23">
        <v>645</v>
      </c>
      <c r="AL31" s="65">
        <f t="shared" si="15"/>
        <v>0.74108527131782942</v>
      </c>
    </row>
    <row r="32" spans="1:38" s="5" customFormat="1" ht="23.25" customHeight="1">
      <c r="A32" s="44" t="s">
        <v>48</v>
      </c>
      <c r="B32" s="45" t="s">
        <v>47</v>
      </c>
      <c r="C32" s="20">
        <v>329</v>
      </c>
      <c r="D32" s="20" t="s">
        <v>5</v>
      </c>
      <c r="E32" s="46"/>
      <c r="F32" s="26">
        <v>31</v>
      </c>
      <c r="G32" s="53">
        <f t="shared" si="0"/>
        <v>0.10472972972972973</v>
      </c>
      <c r="H32" s="26">
        <v>182</v>
      </c>
      <c r="I32" s="53">
        <f t="shared" si="1"/>
        <v>0.61486486486486491</v>
      </c>
      <c r="J32" s="26">
        <v>21</v>
      </c>
      <c r="K32" s="53">
        <f t="shared" si="2"/>
        <v>7.0945945945945943E-2</v>
      </c>
      <c r="L32" s="26">
        <v>0</v>
      </c>
      <c r="M32" s="53">
        <f t="shared" si="3"/>
        <v>0</v>
      </c>
      <c r="N32" s="26">
        <v>7</v>
      </c>
      <c r="O32" s="53">
        <f t="shared" si="4"/>
        <v>2.364864864864865E-2</v>
      </c>
      <c r="P32" s="26">
        <v>3</v>
      </c>
      <c r="Q32" s="53">
        <f t="shared" si="5"/>
        <v>1.0135135135135136E-2</v>
      </c>
      <c r="R32" s="26">
        <v>13</v>
      </c>
      <c r="S32" s="53">
        <f t="shared" si="6"/>
        <v>4.3918918918918921E-2</v>
      </c>
      <c r="T32" s="26">
        <v>19</v>
      </c>
      <c r="U32" s="53">
        <f t="shared" si="7"/>
        <v>6.4189189189189186E-2</v>
      </c>
      <c r="V32" s="26">
        <v>0</v>
      </c>
      <c r="W32" s="53">
        <f t="shared" si="8"/>
        <v>0</v>
      </c>
      <c r="X32" s="26">
        <v>0</v>
      </c>
      <c r="Y32" s="53">
        <f t="shared" si="9"/>
        <v>0</v>
      </c>
      <c r="Z32" s="26">
        <v>8</v>
      </c>
      <c r="AA32" s="53">
        <f t="shared" si="10"/>
        <v>2.7027027027027029E-2</v>
      </c>
      <c r="AB32" s="26">
        <v>0</v>
      </c>
      <c r="AC32" s="53">
        <f t="shared" si="11"/>
        <v>0</v>
      </c>
      <c r="AD32" s="26">
        <v>284</v>
      </c>
      <c r="AE32" s="53">
        <f t="shared" si="12"/>
        <v>0.95945945945945943</v>
      </c>
      <c r="AF32" s="26">
        <v>12</v>
      </c>
      <c r="AG32" s="53">
        <f t="shared" si="13"/>
        <v>4.0540540540540543E-2</v>
      </c>
      <c r="AH32" s="26">
        <v>296</v>
      </c>
      <c r="AI32" s="59">
        <f t="shared" si="14"/>
        <v>1</v>
      </c>
      <c r="AJ32" s="29"/>
      <c r="AK32" s="23">
        <v>398</v>
      </c>
      <c r="AL32" s="65">
        <f t="shared" si="15"/>
        <v>0.74371859296482412</v>
      </c>
    </row>
    <row r="33" spans="1:38" s="5" customFormat="1" ht="23.25" customHeight="1">
      <c r="A33" s="44" t="s">
        <v>48</v>
      </c>
      <c r="B33" s="45" t="s">
        <v>47</v>
      </c>
      <c r="C33" s="20">
        <v>329</v>
      </c>
      <c r="D33" s="20" t="s">
        <v>6</v>
      </c>
      <c r="E33" s="46"/>
      <c r="F33" s="26">
        <v>31</v>
      </c>
      <c r="G33" s="53">
        <f t="shared" si="0"/>
        <v>0.1111111111111111</v>
      </c>
      <c r="H33" s="26">
        <v>186</v>
      </c>
      <c r="I33" s="53">
        <f t="shared" si="1"/>
        <v>0.66666666666666663</v>
      </c>
      <c r="J33" s="26">
        <v>6</v>
      </c>
      <c r="K33" s="53">
        <f t="shared" si="2"/>
        <v>2.1505376344086023E-2</v>
      </c>
      <c r="L33" s="26">
        <v>2</v>
      </c>
      <c r="M33" s="53">
        <f t="shared" si="3"/>
        <v>7.1684587813620072E-3</v>
      </c>
      <c r="N33" s="26">
        <v>3</v>
      </c>
      <c r="O33" s="53">
        <f t="shared" si="4"/>
        <v>1.0752688172043012E-2</v>
      </c>
      <c r="P33" s="26">
        <v>1</v>
      </c>
      <c r="Q33" s="53">
        <f t="shared" si="5"/>
        <v>3.5842293906810036E-3</v>
      </c>
      <c r="R33" s="26">
        <v>5</v>
      </c>
      <c r="S33" s="53">
        <f t="shared" si="6"/>
        <v>1.7921146953405017E-2</v>
      </c>
      <c r="T33" s="26">
        <v>20</v>
      </c>
      <c r="U33" s="53">
        <f t="shared" si="7"/>
        <v>7.1684587813620068E-2</v>
      </c>
      <c r="V33" s="26">
        <v>0</v>
      </c>
      <c r="W33" s="53">
        <f t="shared" si="8"/>
        <v>0</v>
      </c>
      <c r="X33" s="26">
        <v>0</v>
      </c>
      <c r="Y33" s="53">
        <f t="shared" si="9"/>
        <v>0</v>
      </c>
      <c r="Z33" s="26">
        <v>15</v>
      </c>
      <c r="AA33" s="53">
        <f t="shared" si="10"/>
        <v>5.3763440860215055E-2</v>
      </c>
      <c r="AB33" s="26">
        <v>0</v>
      </c>
      <c r="AC33" s="53">
        <f t="shared" si="11"/>
        <v>0</v>
      </c>
      <c r="AD33" s="26">
        <v>269</v>
      </c>
      <c r="AE33" s="53">
        <f t="shared" si="12"/>
        <v>0.96415770609318996</v>
      </c>
      <c r="AF33" s="26">
        <v>10</v>
      </c>
      <c r="AG33" s="53">
        <f t="shared" si="13"/>
        <v>3.5842293906810034E-2</v>
      </c>
      <c r="AH33" s="26">
        <v>279</v>
      </c>
      <c r="AI33" s="59">
        <f t="shared" si="14"/>
        <v>1</v>
      </c>
      <c r="AJ33" s="29"/>
      <c r="AK33" s="23">
        <v>398</v>
      </c>
      <c r="AL33" s="65">
        <f t="shared" si="15"/>
        <v>0.70100502512562812</v>
      </c>
    </row>
    <row r="34" spans="1:38" s="5" customFormat="1" ht="23.25" customHeight="1">
      <c r="A34" s="44" t="s">
        <v>48</v>
      </c>
      <c r="B34" s="45" t="s">
        <v>47</v>
      </c>
      <c r="C34" s="20">
        <v>330</v>
      </c>
      <c r="D34" s="20" t="s">
        <v>5</v>
      </c>
      <c r="E34" s="46"/>
      <c r="F34" s="26">
        <v>33</v>
      </c>
      <c r="G34" s="53">
        <f t="shared" si="0"/>
        <v>7.9326923076923073E-2</v>
      </c>
      <c r="H34" s="26">
        <v>240</v>
      </c>
      <c r="I34" s="53">
        <f t="shared" si="1"/>
        <v>0.57692307692307687</v>
      </c>
      <c r="J34" s="26">
        <v>5</v>
      </c>
      <c r="K34" s="53">
        <f t="shared" si="2"/>
        <v>1.201923076923077E-2</v>
      </c>
      <c r="L34" s="26">
        <v>1</v>
      </c>
      <c r="M34" s="53">
        <f t="shared" si="3"/>
        <v>2.403846153846154E-3</v>
      </c>
      <c r="N34" s="26">
        <v>10</v>
      </c>
      <c r="O34" s="53">
        <f t="shared" si="4"/>
        <v>2.403846153846154E-2</v>
      </c>
      <c r="P34" s="26">
        <v>5</v>
      </c>
      <c r="Q34" s="53">
        <f t="shared" si="5"/>
        <v>1.201923076923077E-2</v>
      </c>
      <c r="R34" s="26">
        <v>3</v>
      </c>
      <c r="S34" s="53">
        <f t="shared" si="6"/>
        <v>7.2115384615384619E-3</v>
      </c>
      <c r="T34" s="26">
        <v>97</v>
      </c>
      <c r="U34" s="53">
        <f t="shared" si="7"/>
        <v>0.23317307692307693</v>
      </c>
      <c r="V34" s="26">
        <v>2</v>
      </c>
      <c r="W34" s="53">
        <f t="shared" si="8"/>
        <v>4.807692307692308E-3</v>
      </c>
      <c r="X34" s="26">
        <v>1</v>
      </c>
      <c r="Y34" s="53">
        <f t="shared" si="9"/>
        <v>2.403846153846154E-3</v>
      </c>
      <c r="Z34" s="26">
        <v>5</v>
      </c>
      <c r="AA34" s="53">
        <f t="shared" si="10"/>
        <v>1.201923076923077E-2</v>
      </c>
      <c r="AB34" s="26">
        <v>3</v>
      </c>
      <c r="AC34" s="53">
        <f t="shared" si="11"/>
        <v>7.2115384615384619E-3</v>
      </c>
      <c r="AD34" s="26">
        <v>405</v>
      </c>
      <c r="AE34" s="53">
        <f t="shared" si="12"/>
        <v>0.97355769230769229</v>
      </c>
      <c r="AF34" s="26">
        <v>11</v>
      </c>
      <c r="AG34" s="53">
        <f t="shared" si="13"/>
        <v>2.6442307692307692E-2</v>
      </c>
      <c r="AH34" s="26">
        <v>416</v>
      </c>
      <c r="AI34" s="59">
        <f t="shared" si="14"/>
        <v>1</v>
      </c>
      <c r="AJ34" s="29"/>
      <c r="AK34" s="23">
        <v>532</v>
      </c>
      <c r="AL34" s="65">
        <f t="shared" si="15"/>
        <v>0.78195488721804507</v>
      </c>
    </row>
    <row r="35" spans="1:38" s="5" customFormat="1" ht="23.25" customHeight="1">
      <c r="A35" s="44" t="s">
        <v>48</v>
      </c>
      <c r="B35" s="45" t="s">
        <v>47</v>
      </c>
      <c r="C35" s="20">
        <v>330</v>
      </c>
      <c r="D35" s="20" t="s">
        <v>6</v>
      </c>
      <c r="E35" s="46"/>
      <c r="F35" s="26">
        <v>24</v>
      </c>
      <c r="G35" s="53">
        <f t="shared" si="0"/>
        <v>6.0913705583756347E-2</v>
      </c>
      <c r="H35" s="26">
        <v>227</v>
      </c>
      <c r="I35" s="53">
        <f t="shared" si="1"/>
        <v>0.57614213197969544</v>
      </c>
      <c r="J35" s="26">
        <v>5</v>
      </c>
      <c r="K35" s="53">
        <f t="shared" si="2"/>
        <v>1.2690355329949238E-2</v>
      </c>
      <c r="L35" s="26">
        <v>0</v>
      </c>
      <c r="M35" s="53">
        <f t="shared" si="3"/>
        <v>0</v>
      </c>
      <c r="N35" s="26">
        <v>10</v>
      </c>
      <c r="O35" s="53">
        <f t="shared" si="4"/>
        <v>2.5380710659898477E-2</v>
      </c>
      <c r="P35" s="26">
        <v>11</v>
      </c>
      <c r="Q35" s="53">
        <f t="shared" si="5"/>
        <v>2.7918781725888325E-2</v>
      </c>
      <c r="R35" s="26">
        <v>6</v>
      </c>
      <c r="S35" s="53">
        <f t="shared" si="6"/>
        <v>1.5228426395939087E-2</v>
      </c>
      <c r="T35" s="26">
        <v>79</v>
      </c>
      <c r="U35" s="53">
        <f t="shared" si="7"/>
        <v>0.20050761421319796</v>
      </c>
      <c r="V35" s="26">
        <v>2</v>
      </c>
      <c r="W35" s="53">
        <f t="shared" si="8"/>
        <v>5.076142131979695E-3</v>
      </c>
      <c r="X35" s="26">
        <v>0</v>
      </c>
      <c r="Y35" s="53">
        <f t="shared" si="9"/>
        <v>0</v>
      </c>
      <c r="Z35" s="26">
        <v>19</v>
      </c>
      <c r="AA35" s="53">
        <f t="shared" si="10"/>
        <v>4.8223350253807105E-2</v>
      </c>
      <c r="AB35" s="26">
        <v>2</v>
      </c>
      <c r="AC35" s="53">
        <f t="shared" si="11"/>
        <v>5.076142131979695E-3</v>
      </c>
      <c r="AD35" s="26">
        <v>385</v>
      </c>
      <c r="AE35" s="53">
        <f t="shared" si="12"/>
        <v>0.97715736040609136</v>
      </c>
      <c r="AF35" s="26">
        <v>9</v>
      </c>
      <c r="AG35" s="53">
        <f t="shared" si="13"/>
        <v>2.2842639593908629E-2</v>
      </c>
      <c r="AH35" s="26">
        <v>394</v>
      </c>
      <c r="AI35" s="59">
        <f t="shared" si="14"/>
        <v>1</v>
      </c>
      <c r="AJ35" s="29"/>
      <c r="AK35" s="23">
        <v>531</v>
      </c>
      <c r="AL35" s="65">
        <f t="shared" si="15"/>
        <v>0.74199623352165722</v>
      </c>
    </row>
    <row r="36" spans="1:38" s="5" customFormat="1" ht="23.25" customHeight="1">
      <c r="A36" s="44" t="s">
        <v>48</v>
      </c>
      <c r="B36" s="45" t="s">
        <v>47</v>
      </c>
      <c r="C36" s="20">
        <v>331</v>
      </c>
      <c r="D36" s="20" t="s">
        <v>5</v>
      </c>
      <c r="E36" s="46"/>
      <c r="F36" s="26">
        <v>202</v>
      </c>
      <c r="G36" s="53">
        <f t="shared" si="0"/>
        <v>0.52196382428940569</v>
      </c>
      <c r="H36" s="26">
        <v>132</v>
      </c>
      <c r="I36" s="53">
        <f t="shared" si="1"/>
        <v>0.34108527131782945</v>
      </c>
      <c r="J36" s="26">
        <v>5</v>
      </c>
      <c r="K36" s="53">
        <f t="shared" si="2"/>
        <v>1.2919896640826873E-2</v>
      </c>
      <c r="L36" s="26">
        <v>2</v>
      </c>
      <c r="M36" s="53">
        <f t="shared" si="3"/>
        <v>5.1679586563307496E-3</v>
      </c>
      <c r="N36" s="26">
        <v>5</v>
      </c>
      <c r="O36" s="53">
        <f t="shared" si="4"/>
        <v>1.2919896640826873E-2</v>
      </c>
      <c r="P36" s="26">
        <v>2</v>
      </c>
      <c r="Q36" s="53">
        <f t="shared" si="5"/>
        <v>5.1679586563307496E-3</v>
      </c>
      <c r="R36" s="26">
        <v>2</v>
      </c>
      <c r="S36" s="53">
        <f t="shared" si="6"/>
        <v>5.1679586563307496E-3</v>
      </c>
      <c r="T36" s="26">
        <v>21</v>
      </c>
      <c r="U36" s="53">
        <f t="shared" si="7"/>
        <v>5.4263565891472867E-2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11</v>
      </c>
      <c r="AA36" s="53">
        <f t="shared" si="10"/>
        <v>2.8423772609819122E-2</v>
      </c>
      <c r="AB36" s="26">
        <v>0</v>
      </c>
      <c r="AC36" s="53">
        <f t="shared" si="11"/>
        <v>0</v>
      </c>
      <c r="AD36" s="26">
        <v>382</v>
      </c>
      <c r="AE36" s="53">
        <f t="shared" si="12"/>
        <v>0.98708010335917318</v>
      </c>
      <c r="AF36" s="26">
        <v>5</v>
      </c>
      <c r="AG36" s="53">
        <f t="shared" si="13"/>
        <v>1.2919896640826873E-2</v>
      </c>
      <c r="AH36" s="26">
        <v>387</v>
      </c>
      <c r="AI36" s="59">
        <f t="shared" si="14"/>
        <v>1</v>
      </c>
      <c r="AJ36" s="29"/>
      <c r="AK36" s="23">
        <v>682</v>
      </c>
      <c r="AL36" s="65">
        <f t="shared" si="15"/>
        <v>0.56744868035190621</v>
      </c>
    </row>
    <row r="37" spans="1:38" s="5" customFormat="1" ht="23.25" customHeight="1">
      <c r="A37" s="44" t="s">
        <v>48</v>
      </c>
      <c r="B37" s="45" t="s">
        <v>47</v>
      </c>
      <c r="C37" s="20">
        <v>331</v>
      </c>
      <c r="D37" s="20" t="s">
        <v>6</v>
      </c>
      <c r="E37" s="46"/>
      <c r="F37" s="26">
        <v>203</v>
      </c>
      <c r="G37" s="53">
        <f t="shared" si="0"/>
        <v>0.49271844660194175</v>
      </c>
      <c r="H37" s="26">
        <v>149</v>
      </c>
      <c r="I37" s="53">
        <f t="shared" si="1"/>
        <v>0.36165048543689321</v>
      </c>
      <c r="J37" s="26">
        <v>8</v>
      </c>
      <c r="K37" s="53">
        <f t="shared" si="2"/>
        <v>1.9417475728155338E-2</v>
      </c>
      <c r="L37" s="26">
        <v>2</v>
      </c>
      <c r="M37" s="53">
        <f t="shared" si="3"/>
        <v>4.8543689320388345E-3</v>
      </c>
      <c r="N37" s="26">
        <v>9</v>
      </c>
      <c r="O37" s="53">
        <f t="shared" si="4"/>
        <v>2.1844660194174758E-2</v>
      </c>
      <c r="P37" s="26">
        <v>0</v>
      </c>
      <c r="Q37" s="53">
        <f t="shared" si="5"/>
        <v>0</v>
      </c>
      <c r="R37" s="26">
        <v>1</v>
      </c>
      <c r="S37" s="53">
        <f t="shared" si="6"/>
        <v>2.4271844660194173E-3</v>
      </c>
      <c r="T37" s="26">
        <v>13</v>
      </c>
      <c r="U37" s="53">
        <f t="shared" si="7"/>
        <v>3.1553398058252427E-2</v>
      </c>
      <c r="V37" s="26">
        <v>0</v>
      </c>
      <c r="W37" s="53">
        <f t="shared" si="8"/>
        <v>0</v>
      </c>
      <c r="X37" s="26">
        <v>0</v>
      </c>
      <c r="Y37" s="53">
        <f t="shared" si="9"/>
        <v>0</v>
      </c>
      <c r="Z37" s="26">
        <v>14</v>
      </c>
      <c r="AA37" s="53">
        <f t="shared" si="10"/>
        <v>3.3980582524271843E-2</v>
      </c>
      <c r="AB37" s="26">
        <v>0</v>
      </c>
      <c r="AC37" s="53">
        <f t="shared" si="11"/>
        <v>0</v>
      </c>
      <c r="AD37" s="26">
        <v>399</v>
      </c>
      <c r="AE37" s="53">
        <f t="shared" si="12"/>
        <v>0.96844660194174759</v>
      </c>
      <c r="AF37" s="26">
        <v>13</v>
      </c>
      <c r="AG37" s="53">
        <f t="shared" si="13"/>
        <v>3.1553398058252427E-2</v>
      </c>
      <c r="AH37" s="26">
        <v>412</v>
      </c>
      <c r="AI37" s="59">
        <f t="shared" si="14"/>
        <v>1</v>
      </c>
      <c r="AJ37" s="29"/>
      <c r="AK37" s="23">
        <v>681</v>
      </c>
      <c r="AL37" s="65">
        <f t="shared" si="15"/>
        <v>0.60499265785609402</v>
      </c>
    </row>
    <row r="38" spans="1:38" s="5" customFormat="1" ht="23.25" customHeight="1">
      <c r="A38" s="44" t="s">
        <v>48</v>
      </c>
      <c r="B38" s="45" t="s">
        <v>47</v>
      </c>
      <c r="C38" s="20">
        <v>331</v>
      </c>
      <c r="D38" s="20" t="s">
        <v>9</v>
      </c>
      <c r="E38" s="46"/>
      <c r="F38" s="26">
        <v>172</v>
      </c>
      <c r="G38" s="53">
        <f t="shared" si="0"/>
        <v>0.42786069651741293</v>
      </c>
      <c r="H38" s="26">
        <v>165</v>
      </c>
      <c r="I38" s="53">
        <f t="shared" si="1"/>
        <v>0.41044776119402987</v>
      </c>
      <c r="J38" s="26">
        <v>6</v>
      </c>
      <c r="K38" s="53">
        <f t="shared" si="2"/>
        <v>1.4925373134328358E-2</v>
      </c>
      <c r="L38" s="26">
        <v>4</v>
      </c>
      <c r="M38" s="53">
        <f t="shared" si="3"/>
        <v>9.9502487562189053E-3</v>
      </c>
      <c r="N38" s="26">
        <v>6</v>
      </c>
      <c r="O38" s="53">
        <f t="shared" si="4"/>
        <v>1.4925373134328358E-2</v>
      </c>
      <c r="P38" s="26">
        <v>1</v>
      </c>
      <c r="Q38" s="53">
        <f t="shared" si="5"/>
        <v>2.4875621890547263E-3</v>
      </c>
      <c r="R38" s="26">
        <v>4</v>
      </c>
      <c r="S38" s="53">
        <f t="shared" si="6"/>
        <v>9.9502487562189053E-3</v>
      </c>
      <c r="T38" s="26">
        <v>17</v>
      </c>
      <c r="U38" s="53">
        <f t="shared" si="7"/>
        <v>4.228855721393035E-2</v>
      </c>
      <c r="V38" s="26">
        <v>0</v>
      </c>
      <c r="W38" s="53">
        <f t="shared" si="8"/>
        <v>0</v>
      </c>
      <c r="X38" s="26">
        <v>0</v>
      </c>
      <c r="Y38" s="53">
        <f t="shared" si="9"/>
        <v>0</v>
      </c>
      <c r="Z38" s="26">
        <v>14</v>
      </c>
      <c r="AA38" s="53">
        <f t="shared" si="10"/>
        <v>3.482587064676617E-2</v>
      </c>
      <c r="AB38" s="26">
        <v>0</v>
      </c>
      <c r="AC38" s="53">
        <f t="shared" si="11"/>
        <v>0</v>
      </c>
      <c r="AD38" s="26">
        <v>389</v>
      </c>
      <c r="AE38" s="53">
        <f t="shared" si="12"/>
        <v>0.96766169154228854</v>
      </c>
      <c r="AF38" s="26">
        <v>13</v>
      </c>
      <c r="AG38" s="53">
        <f t="shared" si="13"/>
        <v>3.2338308457711441E-2</v>
      </c>
      <c r="AH38" s="26">
        <v>402</v>
      </c>
      <c r="AI38" s="59">
        <f t="shared" si="14"/>
        <v>1</v>
      </c>
      <c r="AJ38" s="29"/>
      <c r="AK38" s="23">
        <v>681</v>
      </c>
      <c r="AL38" s="65">
        <f t="shared" si="15"/>
        <v>0.5903083700440529</v>
      </c>
    </row>
    <row r="39" spans="1:38" s="5" customFormat="1" ht="23.25" customHeight="1">
      <c r="A39" s="44" t="s">
        <v>48</v>
      </c>
      <c r="B39" s="45" t="s">
        <v>47</v>
      </c>
      <c r="C39" s="20">
        <v>331</v>
      </c>
      <c r="D39" s="20" t="s">
        <v>10</v>
      </c>
      <c r="E39" s="46"/>
      <c r="F39" s="26">
        <v>196</v>
      </c>
      <c r="G39" s="53">
        <f t="shared" si="0"/>
        <v>0.49872773536895676</v>
      </c>
      <c r="H39" s="26">
        <v>144</v>
      </c>
      <c r="I39" s="53">
        <f t="shared" si="1"/>
        <v>0.36641221374045801</v>
      </c>
      <c r="J39" s="26">
        <v>3</v>
      </c>
      <c r="K39" s="53">
        <f t="shared" si="2"/>
        <v>7.6335877862595417E-3</v>
      </c>
      <c r="L39" s="26">
        <v>4</v>
      </c>
      <c r="M39" s="53">
        <f t="shared" si="3"/>
        <v>1.0178117048346057E-2</v>
      </c>
      <c r="N39" s="26">
        <v>3</v>
      </c>
      <c r="O39" s="53">
        <f t="shared" si="4"/>
        <v>7.6335877862595417E-3</v>
      </c>
      <c r="P39" s="26">
        <v>1</v>
      </c>
      <c r="Q39" s="53">
        <f t="shared" si="5"/>
        <v>2.5445292620865142E-3</v>
      </c>
      <c r="R39" s="26">
        <v>1</v>
      </c>
      <c r="S39" s="53">
        <f t="shared" si="6"/>
        <v>2.5445292620865142E-3</v>
      </c>
      <c r="T39" s="26">
        <v>12</v>
      </c>
      <c r="U39" s="53">
        <f t="shared" si="7"/>
        <v>3.0534351145038167E-2</v>
      </c>
      <c r="V39" s="26">
        <v>0</v>
      </c>
      <c r="W39" s="53">
        <f t="shared" si="8"/>
        <v>0</v>
      </c>
      <c r="X39" s="26">
        <v>0</v>
      </c>
      <c r="Y39" s="53">
        <f t="shared" si="9"/>
        <v>0</v>
      </c>
      <c r="Z39" s="26">
        <v>18</v>
      </c>
      <c r="AA39" s="53">
        <f t="shared" si="10"/>
        <v>4.5801526717557252E-2</v>
      </c>
      <c r="AB39" s="26">
        <v>1</v>
      </c>
      <c r="AC39" s="53">
        <f t="shared" si="11"/>
        <v>2.5445292620865142E-3</v>
      </c>
      <c r="AD39" s="26">
        <v>383</v>
      </c>
      <c r="AE39" s="53">
        <f t="shared" si="12"/>
        <v>0.97455470737913485</v>
      </c>
      <c r="AF39" s="26">
        <v>10</v>
      </c>
      <c r="AG39" s="53">
        <f t="shared" si="13"/>
        <v>2.5445292620865138E-2</v>
      </c>
      <c r="AH39" s="26">
        <v>393</v>
      </c>
      <c r="AI39" s="59">
        <f t="shared" si="14"/>
        <v>1</v>
      </c>
      <c r="AJ39" s="29"/>
      <c r="AK39" s="23">
        <v>681</v>
      </c>
      <c r="AL39" s="65">
        <f t="shared" si="15"/>
        <v>0.5770925110132159</v>
      </c>
    </row>
    <row r="40" spans="1:38" s="5" customFormat="1" ht="23.25" customHeight="1">
      <c r="A40" s="44" t="s">
        <v>48</v>
      </c>
      <c r="B40" s="45" t="s">
        <v>47</v>
      </c>
      <c r="C40" s="20">
        <v>331</v>
      </c>
      <c r="D40" s="20" t="s">
        <v>14</v>
      </c>
      <c r="E40" s="46"/>
      <c r="F40" s="26">
        <v>26</v>
      </c>
      <c r="G40" s="53">
        <f t="shared" si="0"/>
        <v>5.9496567505720827E-2</v>
      </c>
      <c r="H40" s="26">
        <v>250</v>
      </c>
      <c r="I40" s="53">
        <f t="shared" si="1"/>
        <v>0.57208237986270027</v>
      </c>
      <c r="J40" s="26">
        <v>14</v>
      </c>
      <c r="K40" s="53">
        <f t="shared" si="2"/>
        <v>3.2036613272311214E-2</v>
      </c>
      <c r="L40" s="26">
        <v>1</v>
      </c>
      <c r="M40" s="53">
        <f t="shared" si="3"/>
        <v>2.2883295194508009E-3</v>
      </c>
      <c r="N40" s="26">
        <v>1</v>
      </c>
      <c r="O40" s="53">
        <f t="shared" si="4"/>
        <v>2.2883295194508009E-3</v>
      </c>
      <c r="P40" s="26">
        <v>7</v>
      </c>
      <c r="Q40" s="53">
        <f t="shared" si="5"/>
        <v>1.6018306636155607E-2</v>
      </c>
      <c r="R40" s="26">
        <v>5</v>
      </c>
      <c r="S40" s="53">
        <f t="shared" si="6"/>
        <v>1.1441647597254004E-2</v>
      </c>
      <c r="T40" s="26">
        <v>104</v>
      </c>
      <c r="U40" s="53">
        <f t="shared" si="7"/>
        <v>0.23798627002288331</v>
      </c>
      <c r="V40" s="26">
        <v>6</v>
      </c>
      <c r="W40" s="53">
        <f t="shared" si="8"/>
        <v>1.3729977116704805E-2</v>
      </c>
      <c r="X40" s="26">
        <v>2</v>
      </c>
      <c r="Y40" s="53">
        <f t="shared" si="9"/>
        <v>4.5766590389016018E-3</v>
      </c>
      <c r="Z40" s="26">
        <v>12</v>
      </c>
      <c r="AA40" s="53">
        <f t="shared" si="10"/>
        <v>2.7459954233409609E-2</v>
      </c>
      <c r="AB40" s="26">
        <v>3</v>
      </c>
      <c r="AC40" s="53">
        <f t="shared" si="11"/>
        <v>6.8649885583524023E-3</v>
      </c>
      <c r="AD40" s="26">
        <v>431</v>
      </c>
      <c r="AE40" s="53">
        <f t="shared" si="12"/>
        <v>0.98627002288329524</v>
      </c>
      <c r="AF40" s="26">
        <v>6</v>
      </c>
      <c r="AG40" s="53">
        <f t="shared" si="13"/>
        <v>1.3729977116704805E-2</v>
      </c>
      <c r="AH40" s="26">
        <v>437</v>
      </c>
      <c r="AI40" s="59">
        <f t="shared" si="14"/>
        <v>1</v>
      </c>
      <c r="AJ40" s="29"/>
      <c r="AK40" s="23">
        <v>536</v>
      </c>
      <c r="AL40" s="65">
        <f t="shared" si="15"/>
        <v>0.81529850746268662</v>
      </c>
    </row>
    <row r="41" spans="1:38" s="5" customFormat="1" ht="23.25" customHeight="1">
      <c r="A41" s="44" t="s">
        <v>48</v>
      </c>
      <c r="B41" s="45" t="s">
        <v>47</v>
      </c>
      <c r="C41" s="20">
        <v>331</v>
      </c>
      <c r="D41" s="20" t="s">
        <v>15</v>
      </c>
      <c r="E41" s="46"/>
      <c r="F41" s="26">
        <v>33</v>
      </c>
      <c r="G41" s="53">
        <f t="shared" si="0"/>
        <v>7.5170842824601361E-2</v>
      </c>
      <c r="H41" s="26">
        <v>250</v>
      </c>
      <c r="I41" s="53">
        <f t="shared" si="1"/>
        <v>0.56947608200455579</v>
      </c>
      <c r="J41" s="26">
        <v>13</v>
      </c>
      <c r="K41" s="53">
        <f t="shared" si="2"/>
        <v>2.9612756264236904E-2</v>
      </c>
      <c r="L41" s="26">
        <v>3</v>
      </c>
      <c r="M41" s="53">
        <f t="shared" si="3"/>
        <v>6.8337129840546698E-3</v>
      </c>
      <c r="N41" s="26">
        <v>2</v>
      </c>
      <c r="O41" s="53">
        <f t="shared" si="4"/>
        <v>4.5558086560364463E-3</v>
      </c>
      <c r="P41" s="26">
        <v>4</v>
      </c>
      <c r="Q41" s="53">
        <f t="shared" si="5"/>
        <v>9.1116173120728925E-3</v>
      </c>
      <c r="R41" s="26">
        <v>4</v>
      </c>
      <c r="S41" s="53">
        <f t="shared" si="6"/>
        <v>9.1116173120728925E-3</v>
      </c>
      <c r="T41" s="26">
        <v>118</v>
      </c>
      <c r="U41" s="53">
        <f t="shared" si="7"/>
        <v>0.26879271070615035</v>
      </c>
      <c r="V41" s="26">
        <v>1</v>
      </c>
      <c r="W41" s="53">
        <f t="shared" si="8"/>
        <v>2.2779043280182231E-3</v>
      </c>
      <c r="X41" s="26">
        <v>1</v>
      </c>
      <c r="Y41" s="53">
        <f t="shared" si="9"/>
        <v>2.2779043280182231E-3</v>
      </c>
      <c r="Z41" s="26">
        <v>10</v>
      </c>
      <c r="AA41" s="53">
        <f t="shared" si="10"/>
        <v>2.2779043280182234E-2</v>
      </c>
      <c r="AB41" s="26">
        <v>0</v>
      </c>
      <c r="AC41" s="53">
        <f t="shared" si="11"/>
        <v>0</v>
      </c>
      <c r="AD41" s="26">
        <v>439</v>
      </c>
      <c r="AE41" s="59">
        <f t="shared" si="12"/>
        <v>1</v>
      </c>
      <c r="AF41" s="26">
        <v>0</v>
      </c>
      <c r="AG41" s="53">
        <f t="shared" si="13"/>
        <v>0</v>
      </c>
      <c r="AH41" s="26">
        <v>439</v>
      </c>
      <c r="AI41" s="59">
        <f t="shared" si="14"/>
        <v>1</v>
      </c>
      <c r="AJ41" s="29"/>
      <c r="AK41" s="23">
        <v>536</v>
      </c>
      <c r="AL41" s="65">
        <f t="shared" si="15"/>
        <v>0.81902985074626866</v>
      </c>
    </row>
    <row r="42" spans="1:38" s="5" customFormat="1" ht="23.25" customHeight="1">
      <c r="A42" s="44" t="s">
        <v>48</v>
      </c>
      <c r="B42" s="45" t="s">
        <v>47</v>
      </c>
      <c r="C42" s="20">
        <v>332</v>
      </c>
      <c r="D42" s="20" t="s">
        <v>5</v>
      </c>
      <c r="E42" s="46"/>
      <c r="F42" s="26">
        <v>41</v>
      </c>
      <c r="G42" s="53">
        <f t="shared" si="0"/>
        <v>0.13225806451612904</v>
      </c>
      <c r="H42" s="26">
        <v>160</v>
      </c>
      <c r="I42" s="53">
        <f t="shared" si="1"/>
        <v>0.5161290322580645</v>
      </c>
      <c r="J42" s="26">
        <v>9</v>
      </c>
      <c r="K42" s="53">
        <f t="shared" si="2"/>
        <v>2.903225806451613E-2</v>
      </c>
      <c r="L42" s="26">
        <v>2</v>
      </c>
      <c r="M42" s="53">
        <f t="shared" si="3"/>
        <v>6.4516129032258064E-3</v>
      </c>
      <c r="N42" s="26">
        <v>7</v>
      </c>
      <c r="O42" s="53">
        <f t="shared" si="4"/>
        <v>2.2580645161290321E-2</v>
      </c>
      <c r="P42" s="26">
        <v>4</v>
      </c>
      <c r="Q42" s="53">
        <f t="shared" si="5"/>
        <v>1.2903225806451613E-2</v>
      </c>
      <c r="R42" s="26">
        <v>9</v>
      </c>
      <c r="S42" s="53">
        <f t="shared" si="6"/>
        <v>2.903225806451613E-2</v>
      </c>
      <c r="T42" s="26">
        <v>59</v>
      </c>
      <c r="U42" s="53">
        <f t="shared" si="7"/>
        <v>0.19032258064516128</v>
      </c>
      <c r="V42" s="26">
        <v>0</v>
      </c>
      <c r="W42" s="53">
        <f t="shared" si="8"/>
        <v>0</v>
      </c>
      <c r="X42" s="26">
        <v>3</v>
      </c>
      <c r="Y42" s="53">
        <f t="shared" si="9"/>
        <v>9.6774193548387101E-3</v>
      </c>
      <c r="Z42" s="26">
        <v>0</v>
      </c>
      <c r="AA42" s="53">
        <f t="shared" si="10"/>
        <v>0</v>
      </c>
      <c r="AB42" s="26">
        <v>0</v>
      </c>
      <c r="AC42" s="53">
        <f t="shared" si="11"/>
        <v>0</v>
      </c>
      <c r="AD42" s="26">
        <v>294</v>
      </c>
      <c r="AE42" s="53">
        <f t="shared" si="12"/>
        <v>0.94838709677419353</v>
      </c>
      <c r="AF42" s="26">
        <v>16</v>
      </c>
      <c r="AG42" s="53">
        <f t="shared" si="13"/>
        <v>5.1612903225806452E-2</v>
      </c>
      <c r="AH42" s="26">
        <v>310</v>
      </c>
      <c r="AI42" s="59">
        <f t="shared" si="14"/>
        <v>1</v>
      </c>
      <c r="AJ42" s="29"/>
      <c r="AK42" s="23">
        <v>505</v>
      </c>
      <c r="AL42" s="65">
        <f t="shared" si="15"/>
        <v>0.61386138613861385</v>
      </c>
    </row>
    <row r="43" spans="1:38" s="5" customFormat="1" ht="23.25" customHeight="1">
      <c r="A43" s="44" t="s">
        <v>48</v>
      </c>
      <c r="B43" s="45" t="s">
        <v>47</v>
      </c>
      <c r="C43" s="20">
        <v>333</v>
      </c>
      <c r="D43" s="20" t="s">
        <v>5</v>
      </c>
      <c r="E43" s="46"/>
      <c r="F43" s="26">
        <v>63</v>
      </c>
      <c r="G43" s="53">
        <f t="shared" si="0"/>
        <v>0.18862275449101795</v>
      </c>
      <c r="H43" s="26">
        <v>133</v>
      </c>
      <c r="I43" s="53">
        <f t="shared" si="1"/>
        <v>0.39820359281437123</v>
      </c>
      <c r="J43" s="26">
        <v>30</v>
      </c>
      <c r="K43" s="53">
        <f t="shared" si="2"/>
        <v>8.9820359281437126E-2</v>
      </c>
      <c r="L43" s="26">
        <v>1</v>
      </c>
      <c r="M43" s="53">
        <f t="shared" si="3"/>
        <v>2.9940119760479044E-3</v>
      </c>
      <c r="N43" s="26">
        <v>11</v>
      </c>
      <c r="O43" s="53">
        <f t="shared" si="4"/>
        <v>3.2934131736526949E-2</v>
      </c>
      <c r="P43" s="26">
        <v>7</v>
      </c>
      <c r="Q43" s="53">
        <f t="shared" si="5"/>
        <v>2.0958083832335328E-2</v>
      </c>
      <c r="R43" s="26">
        <v>3</v>
      </c>
      <c r="S43" s="53">
        <f t="shared" si="6"/>
        <v>8.9820359281437123E-3</v>
      </c>
      <c r="T43" s="26">
        <v>53</v>
      </c>
      <c r="U43" s="53">
        <f t="shared" si="7"/>
        <v>0.15868263473053892</v>
      </c>
      <c r="V43" s="26">
        <v>2</v>
      </c>
      <c r="W43" s="53">
        <f t="shared" si="8"/>
        <v>5.9880239520958087E-3</v>
      </c>
      <c r="X43" s="26">
        <v>1</v>
      </c>
      <c r="Y43" s="53">
        <f t="shared" si="9"/>
        <v>2.9940119760479044E-3</v>
      </c>
      <c r="Z43" s="26">
        <v>10</v>
      </c>
      <c r="AA43" s="53">
        <f t="shared" si="10"/>
        <v>2.9940119760479042E-2</v>
      </c>
      <c r="AB43" s="26">
        <v>7</v>
      </c>
      <c r="AC43" s="53">
        <f t="shared" si="11"/>
        <v>2.0958083832335328E-2</v>
      </c>
      <c r="AD43" s="26">
        <v>321</v>
      </c>
      <c r="AE43" s="53">
        <f t="shared" si="12"/>
        <v>0.96107784431137722</v>
      </c>
      <c r="AF43" s="26">
        <v>13</v>
      </c>
      <c r="AG43" s="53">
        <f t="shared" si="13"/>
        <v>3.8922155688622756E-2</v>
      </c>
      <c r="AH43" s="26">
        <v>334</v>
      </c>
      <c r="AI43" s="59">
        <f t="shared" si="14"/>
        <v>1</v>
      </c>
      <c r="AJ43" s="29"/>
      <c r="AK43" s="23">
        <v>538</v>
      </c>
      <c r="AL43" s="65">
        <f t="shared" si="15"/>
        <v>0.620817843866171</v>
      </c>
    </row>
    <row r="44" spans="1:38" s="5" customFormat="1" ht="23.25" customHeight="1">
      <c r="A44" s="44" t="s">
        <v>48</v>
      </c>
      <c r="B44" s="45" t="s">
        <v>47</v>
      </c>
      <c r="C44" s="20">
        <v>333</v>
      </c>
      <c r="D44" s="20" t="s">
        <v>6</v>
      </c>
      <c r="E44" s="46"/>
      <c r="F44" s="26">
        <v>88</v>
      </c>
      <c r="G44" s="53">
        <f t="shared" si="0"/>
        <v>0.24929178470254956</v>
      </c>
      <c r="H44" s="26">
        <v>141</v>
      </c>
      <c r="I44" s="53">
        <f t="shared" si="1"/>
        <v>0.39943342776203966</v>
      </c>
      <c r="J44" s="26">
        <v>25</v>
      </c>
      <c r="K44" s="53">
        <f t="shared" si="2"/>
        <v>7.0821529745042494E-2</v>
      </c>
      <c r="L44" s="26">
        <v>0</v>
      </c>
      <c r="M44" s="53">
        <f t="shared" si="3"/>
        <v>0</v>
      </c>
      <c r="N44" s="26">
        <v>3</v>
      </c>
      <c r="O44" s="53">
        <f t="shared" si="4"/>
        <v>8.4985835694051E-3</v>
      </c>
      <c r="P44" s="26">
        <v>10</v>
      </c>
      <c r="Q44" s="53">
        <f t="shared" si="5"/>
        <v>2.8328611898016998E-2</v>
      </c>
      <c r="R44" s="26">
        <v>6</v>
      </c>
      <c r="S44" s="53">
        <f t="shared" si="6"/>
        <v>1.69971671388102E-2</v>
      </c>
      <c r="T44" s="26">
        <v>53</v>
      </c>
      <c r="U44" s="53">
        <f t="shared" si="7"/>
        <v>0.1501416430594901</v>
      </c>
      <c r="V44" s="26">
        <v>2</v>
      </c>
      <c r="W44" s="53">
        <f t="shared" si="8"/>
        <v>5.6657223796033997E-3</v>
      </c>
      <c r="X44" s="26">
        <v>1</v>
      </c>
      <c r="Y44" s="53">
        <f t="shared" si="9"/>
        <v>2.8328611898016999E-3</v>
      </c>
      <c r="Z44" s="26">
        <v>2</v>
      </c>
      <c r="AA44" s="53">
        <f t="shared" si="10"/>
        <v>5.6657223796033997E-3</v>
      </c>
      <c r="AB44" s="26">
        <v>5</v>
      </c>
      <c r="AC44" s="53">
        <f t="shared" si="11"/>
        <v>1.4164305949008499E-2</v>
      </c>
      <c r="AD44" s="26">
        <v>336</v>
      </c>
      <c r="AE44" s="53">
        <f t="shared" si="12"/>
        <v>0.95184135977337114</v>
      </c>
      <c r="AF44" s="26">
        <v>17</v>
      </c>
      <c r="AG44" s="53">
        <f t="shared" si="13"/>
        <v>4.8158640226628892E-2</v>
      </c>
      <c r="AH44" s="26">
        <v>353</v>
      </c>
      <c r="AI44" s="59">
        <f t="shared" si="14"/>
        <v>1</v>
      </c>
      <c r="AJ44" s="29"/>
      <c r="AK44" s="23">
        <v>538</v>
      </c>
      <c r="AL44" s="65">
        <f t="shared" si="15"/>
        <v>0.65613382899628248</v>
      </c>
    </row>
    <row r="45" spans="1:38" s="5" customFormat="1" ht="23.25" customHeight="1">
      <c r="A45" s="44" t="s">
        <v>48</v>
      </c>
      <c r="B45" s="45" t="s">
        <v>47</v>
      </c>
      <c r="C45" s="20">
        <v>334</v>
      </c>
      <c r="D45" s="20" t="s">
        <v>5</v>
      </c>
      <c r="E45" s="46"/>
      <c r="F45" s="26">
        <v>40</v>
      </c>
      <c r="G45" s="53">
        <f t="shared" si="0"/>
        <v>0.15267175572519084</v>
      </c>
      <c r="H45" s="26">
        <v>106</v>
      </c>
      <c r="I45" s="53">
        <f t="shared" si="1"/>
        <v>0.40458015267175573</v>
      </c>
      <c r="J45" s="26">
        <v>5</v>
      </c>
      <c r="K45" s="53">
        <f t="shared" si="2"/>
        <v>1.9083969465648856E-2</v>
      </c>
      <c r="L45" s="26">
        <v>4</v>
      </c>
      <c r="M45" s="53">
        <f t="shared" si="3"/>
        <v>1.5267175572519083E-2</v>
      </c>
      <c r="N45" s="26">
        <v>5</v>
      </c>
      <c r="O45" s="53">
        <f t="shared" si="4"/>
        <v>1.9083969465648856E-2</v>
      </c>
      <c r="P45" s="26">
        <v>12</v>
      </c>
      <c r="Q45" s="53">
        <f t="shared" si="5"/>
        <v>4.5801526717557252E-2</v>
      </c>
      <c r="R45" s="26">
        <v>7</v>
      </c>
      <c r="S45" s="53">
        <f t="shared" si="6"/>
        <v>2.6717557251908396E-2</v>
      </c>
      <c r="T45" s="26">
        <v>72</v>
      </c>
      <c r="U45" s="53">
        <f t="shared" si="7"/>
        <v>0.27480916030534353</v>
      </c>
      <c r="V45" s="26">
        <v>3</v>
      </c>
      <c r="W45" s="53">
        <f t="shared" si="8"/>
        <v>1.1450381679389313E-2</v>
      </c>
      <c r="X45" s="26">
        <v>0</v>
      </c>
      <c r="Y45" s="53">
        <f t="shared" si="9"/>
        <v>0</v>
      </c>
      <c r="Z45" s="26">
        <v>1</v>
      </c>
      <c r="AA45" s="53">
        <f t="shared" si="10"/>
        <v>3.8167938931297708E-3</v>
      </c>
      <c r="AB45" s="26">
        <v>2</v>
      </c>
      <c r="AC45" s="53">
        <f t="shared" si="11"/>
        <v>7.6335877862595417E-3</v>
      </c>
      <c r="AD45" s="26">
        <v>257</v>
      </c>
      <c r="AE45" s="53">
        <f t="shared" si="12"/>
        <v>0.98091603053435117</v>
      </c>
      <c r="AF45" s="26">
        <v>5</v>
      </c>
      <c r="AG45" s="53">
        <f t="shared" si="13"/>
        <v>1.9083969465648856E-2</v>
      </c>
      <c r="AH45" s="26">
        <v>262</v>
      </c>
      <c r="AI45" s="59">
        <f t="shared" si="14"/>
        <v>1</v>
      </c>
      <c r="AJ45" s="29"/>
      <c r="AK45" s="23">
        <v>383</v>
      </c>
      <c r="AL45" s="65">
        <f t="shared" si="15"/>
        <v>0.68407310704960833</v>
      </c>
    </row>
    <row r="46" spans="1:38" s="5" customFormat="1" ht="23.25" customHeight="1">
      <c r="A46" s="44" t="s">
        <v>48</v>
      </c>
      <c r="B46" s="45" t="s">
        <v>47</v>
      </c>
      <c r="C46" s="20">
        <v>334</v>
      </c>
      <c r="D46" s="20" t="s">
        <v>6</v>
      </c>
      <c r="E46" s="46"/>
      <c r="F46" s="26">
        <v>51</v>
      </c>
      <c r="G46" s="53">
        <f t="shared" si="0"/>
        <v>0.18214285714285713</v>
      </c>
      <c r="H46" s="26">
        <v>123</v>
      </c>
      <c r="I46" s="53">
        <f t="shared" si="1"/>
        <v>0.43928571428571428</v>
      </c>
      <c r="J46" s="26">
        <v>13</v>
      </c>
      <c r="K46" s="53">
        <f t="shared" si="2"/>
        <v>4.642857142857143E-2</v>
      </c>
      <c r="L46" s="26">
        <v>1</v>
      </c>
      <c r="M46" s="53">
        <f t="shared" si="3"/>
        <v>3.5714285714285713E-3</v>
      </c>
      <c r="N46" s="26">
        <v>5</v>
      </c>
      <c r="O46" s="53">
        <f t="shared" si="4"/>
        <v>1.7857142857142856E-2</v>
      </c>
      <c r="P46" s="26">
        <v>7</v>
      </c>
      <c r="Q46" s="53">
        <f t="shared" si="5"/>
        <v>2.5000000000000001E-2</v>
      </c>
      <c r="R46" s="26">
        <v>14</v>
      </c>
      <c r="S46" s="53">
        <f t="shared" si="6"/>
        <v>0.05</v>
      </c>
      <c r="T46" s="26">
        <v>52</v>
      </c>
      <c r="U46" s="53">
        <f t="shared" si="7"/>
        <v>0.18571428571428572</v>
      </c>
      <c r="V46" s="26">
        <v>2</v>
      </c>
      <c r="W46" s="53">
        <f t="shared" si="8"/>
        <v>7.1428571428571426E-3</v>
      </c>
      <c r="X46" s="26">
        <v>0</v>
      </c>
      <c r="Y46" s="53">
        <f t="shared" si="9"/>
        <v>0</v>
      </c>
      <c r="Z46" s="26">
        <v>2</v>
      </c>
      <c r="AA46" s="53">
        <f t="shared" si="10"/>
        <v>7.1428571428571426E-3</v>
      </c>
      <c r="AB46" s="26">
        <v>3</v>
      </c>
      <c r="AC46" s="53">
        <f t="shared" si="11"/>
        <v>1.0714285714285714E-2</v>
      </c>
      <c r="AD46" s="26">
        <v>273</v>
      </c>
      <c r="AE46" s="53">
        <f t="shared" si="12"/>
        <v>0.97499999999999998</v>
      </c>
      <c r="AF46" s="26">
        <v>7</v>
      </c>
      <c r="AG46" s="53">
        <f t="shared" si="13"/>
        <v>2.5000000000000001E-2</v>
      </c>
      <c r="AH46" s="26">
        <v>280</v>
      </c>
      <c r="AI46" s="59">
        <f t="shared" si="14"/>
        <v>1</v>
      </c>
      <c r="AJ46" s="29"/>
      <c r="AK46" s="23">
        <v>383</v>
      </c>
      <c r="AL46" s="65">
        <f t="shared" si="15"/>
        <v>0.7310704960835509</v>
      </c>
    </row>
    <row r="47" spans="1:38" s="5" customFormat="1" ht="23.25" customHeight="1">
      <c r="A47" s="44" t="s">
        <v>48</v>
      </c>
      <c r="B47" s="45" t="s">
        <v>47</v>
      </c>
      <c r="C47" s="20">
        <v>334</v>
      </c>
      <c r="D47" s="20" t="s">
        <v>14</v>
      </c>
      <c r="E47" s="46"/>
      <c r="F47" s="26">
        <v>20</v>
      </c>
      <c r="G47" s="53">
        <f t="shared" si="0"/>
        <v>0.20618556701030927</v>
      </c>
      <c r="H47" s="26">
        <v>49</v>
      </c>
      <c r="I47" s="53">
        <f t="shared" si="1"/>
        <v>0.50515463917525771</v>
      </c>
      <c r="J47" s="26">
        <v>1</v>
      </c>
      <c r="K47" s="53">
        <f t="shared" si="2"/>
        <v>1.0309278350515464E-2</v>
      </c>
      <c r="L47" s="26">
        <v>1</v>
      </c>
      <c r="M47" s="53">
        <f t="shared" si="3"/>
        <v>1.0309278350515464E-2</v>
      </c>
      <c r="N47" s="26">
        <v>5</v>
      </c>
      <c r="O47" s="53">
        <f t="shared" si="4"/>
        <v>5.1546391752577317E-2</v>
      </c>
      <c r="P47" s="26">
        <v>2</v>
      </c>
      <c r="Q47" s="53">
        <f t="shared" si="5"/>
        <v>2.0618556701030927E-2</v>
      </c>
      <c r="R47" s="26">
        <v>4</v>
      </c>
      <c r="S47" s="53">
        <f t="shared" si="6"/>
        <v>4.1237113402061855E-2</v>
      </c>
      <c r="T47" s="26">
        <v>9</v>
      </c>
      <c r="U47" s="53">
        <f t="shared" si="7"/>
        <v>9.2783505154639179E-2</v>
      </c>
      <c r="V47" s="26">
        <v>0</v>
      </c>
      <c r="W47" s="53">
        <f t="shared" si="8"/>
        <v>0</v>
      </c>
      <c r="X47" s="26">
        <v>2</v>
      </c>
      <c r="Y47" s="53">
        <f t="shared" si="9"/>
        <v>2.0618556701030927E-2</v>
      </c>
      <c r="Z47" s="26">
        <v>3</v>
      </c>
      <c r="AA47" s="53">
        <f t="shared" si="10"/>
        <v>3.0927835051546393E-2</v>
      </c>
      <c r="AB47" s="26">
        <v>0</v>
      </c>
      <c r="AC47" s="53">
        <f t="shared" si="11"/>
        <v>0</v>
      </c>
      <c r="AD47" s="26">
        <v>96</v>
      </c>
      <c r="AE47" s="53">
        <f t="shared" si="12"/>
        <v>0.98969072164948457</v>
      </c>
      <c r="AF47" s="26">
        <v>1</v>
      </c>
      <c r="AG47" s="53">
        <f t="shared" si="13"/>
        <v>1.0309278350515464E-2</v>
      </c>
      <c r="AH47" s="26">
        <v>97</v>
      </c>
      <c r="AI47" s="59">
        <f t="shared" si="14"/>
        <v>1</v>
      </c>
      <c r="AJ47" s="29"/>
      <c r="AK47" s="23">
        <v>131</v>
      </c>
      <c r="AL47" s="65">
        <f t="shared" si="15"/>
        <v>0.74045801526717558</v>
      </c>
    </row>
    <row r="48" spans="1:38" s="5" customFormat="1" ht="23.25" customHeight="1">
      <c r="A48" s="44" t="s">
        <v>48</v>
      </c>
      <c r="B48" s="45" t="s">
        <v>47</v>
      </c>
      <c r="C48" s="20">
        <v>334</v>
      </c>
      <c r="D48" s="20" t="s">
        <v>18</v>
      </c>
      <c r="E48" s="46"/>
      <c r="F48" s="26">
        <v>6</v>
      </c>
      <c r="G48" s="53">
        <f t="shared" si="0"/>
        <v>0.15</v>
      </c>
      <c r="H48" s="26">
        <v>24</v>
      </c>
      <c r="I48" s="53">
        <f t="shared" si="1"/>
        <v>0.6</v>
      </c>
      <c r="J48" s="26">
        <v>0</v>
      </c>
      <c r="K48" s="53">
        <f t="shared" si="2"/>
        <v>0</v>
      </c>
      <c r="L48" s="26">
        <v>0</v>
      </c>
      <c r="M48" s="53">
        <f t="shared" si="3"/>
        <v>0</v>
      </c>
      <c r="N48" s="26">
        <v>0</v>
      </c>
      <c r="O48" s="53">
        <f t="shared" si="4"/>
        <v>0</v>
      </c>
      <c r="P48" s="26">
        <v>1</v>
      </c>
      <c r="Q48" s="53">
        <f t="shared" si="5"/>
        <v>2.5000000000000001E-2</v>
      </c>
      <c r="R48" s="26">
        <v>0</v>
      </c>
      <c r="S48" s="53">
        <f t="shared" si="6"/>
        <v>0</v>
      </c>
      <c r="T48" s="26">
        <v>0</v>
      </c>
      <c r="U48" s="53">
        <f t="shared" si="7"/>
        <v>0</v>
      </c>
      <c r="V48" s="26">
        <v>0</v>
      </c>
      <c r="W48" s="53">
        <f t="shared" si="8"/>
        <v>0</v>
      </c>
      <c r="X48" s="26">
        <v>2</v>
      </c>
      <c r="Y48" s="53">
        <f t="shared" si="9"/>
        <v>0.05</v>
      </c>
      <c r="Z48" s="26">
        <v>4</v>
      </c>
      <c r="AA48" s="53">
        <f t="shared" si="10"/>
        <v>0.1</v>
      </c>
      <c r="AB48" s="26">
        <v>1</v>
      </c>
      <c r="AC48" s="53">
        <f t="shared" si="11"/>
        <v>2.5000000000000001E-2</v>
      </c>
      <c r="AD48" s="26">
        <v>38</v>
      </c>
      <c r="AE48" s="53">
        <f t="shared" si="12"/>
        <v>0.95</v>
      </c>
      <c r="AF48" s="26">
        <v>2</v>
      </c>
      <c r="AG48" s="53">
        <f t="shared" si="13"/>
        <v>0.05</v>
      </c>
      <c r="AH48" s="26">
        <v>40</v>
      </c>
      <c r="AI48" s="59">
        <f t="shared" si="14"/>
        <v>1</v>
      </c>
      <c r="AJ48" s="29"/>
      <c r="AK48" s="23">
        <v>74</v>
      </c>
      <c r="AL48" s="65">
        <f t="shared" si="15"/>
        <v>0.54054054054054057</v>
      </c>
    </row>
    <row r="49" spans="1:38" s="5" customFormat="1" ht="23.25" customHeight="1">
      <c r="A49" s="44" t="s">
        <v>48</v>
      </c>
      <c r="B49" s="45" t="s">
        <v>47</v>
      </c>
      <c r="C49" s="20">
        <v>335</v>
      </c>
      <c r="D49" s="20" t="s">
        <v>5</v>
      </c>
      <c r="E49" s="46"/>
      <c r="F49" s="26">
        <v>188</v>
      </c>
      <c r="G49" s="53">
        <f t="shared" si="0"/>
        <v>0.43925233644859812</v>
      </c>
      <c r="H49" s="26">
        <v>113</v>
      </c>
      <c r="I49" s="53">
        <f t="shared" si="1"/>
        <v>0.26401869158878505</v>
      </c>
      <c r="J49" s="26">
        <v>8</v>
      </c>
      <c r="K49" s="53">
        <f t="shared" si="2"/>
        <v>1.8691588785046728E-2</v>
      </c>
      <c r="L49" s="26">
        <v>5</v>
      </c>
      <c r="M49" s="53">
        <f t="shared" si="3"/>
        <v>1.1682242990654205E-2</v>
      </c>
      <c r="N49" s="26">
        <v>6</v>
      </c>
      <c r="O49" s="53">
        <f t="shared" si="4"/>
        <v>1.4018691588785047E-2</v>
      </c>
      <c r="P49" s="26">
        <v>37</v>
      </c>
      <c r="Q49" s="53">
        <f t="shared" si="5"/>
        <v>8.6448598130841117E-2</v>
      </c>
      <c r="R49" s="26">
        <v>1</v>
      </c>
      <c r="S49" s="53">
        <f t="shared" si="6"/>
        <v>2.3364485981308409E-3</v>
      </c>
      <c r="T49" s="26">
        <v>51</v>
      </c>
      <c r="U49" s="53">
        <f t="shared" si="7"/>
        <v>0.1191588785046729</v>
      </c>
      <c r="V49" s="26">
        <v>0</v>
      </c>
      <c r="W49" s="53">
        <f t="shared" si="8"/>
        <v>0</v>
      </c>
      <c r="X49" s="26">
        <v>0</v>
      </c>
      <c r="Y49" s="53">
        <f t="shared" si="9"/>
        <v>0</v>
      </c>
      <c r="Z49" s="26">
        <v>4</v>
      </c>
      <c r="AA49" s="53">
        <f t="shared" si="10"/>
        <v>9.3457943925233638E-3</v>
      </c>
      <c r="AB49" s="26">
        <v>3</v>
      </c>
      <c r="AC49" s="53">
        <f t="shared" si="11"/>
        <v>7.0093457943925233E-3</v>
      </c>
      <c r="AD49" s="26">
        <v>416</v>
      </c>
      <c r="AE49" s="53">
        <f t="shared" si="12"/>
        <v>0.9719626168224299</v>
      </c>
      <c r="AF49" s="26">
        <v>12</v>
      </c>
      <c r="AG49" s="53">
        <f t="shared" si="13"/>
        <v>2.8037383177570093E-2</v>
      </c>
      <c r="AH49" s="26">
        <v>428</v>
      </c>
      <c r="AI49" s="59">
        <f t="shared" si="14"/>
        <v>1</v>
      </c>
      <c r="AJ49" s="29"/>
      <c r="AK49" s="23">
        <v>719</v>
      </c>
      <c r="AL49" s="65">
        <f t="shared" si="15"/>
        <v>0.59527121001390826</v>
      </c>
    </row>
    <row r="50" spans="1:38" s="5" customFormat="1" ht="23.25" customHeight="1">
      <c r="A50" s="44" t="s">
        <v>48</v>
      </c>
      <c r="B50" s="45" t="s">
        <v>47</v>
      </c>
      <c r="C50" s="20">
        <v>336</v>
      </c>
      <c r="D50" s="20" t="s">
        <v>5</v>
      </c>
      <c r="E50" s="46"/>
      <c r="F50" s="26">
        <v>71</v>
      </c>
      <c r="G50" s="53">
        <f t="shared" si="0"/>
        <v>0.2874493927125506</v>
      </c>
      <c r="H50" s="26">
        <v>93</v>
      </c>
      <c r="I50" s="53">
        <f t="shared" si="1"/>
        <v>0.37651821862348178</v>
      </c>
      <c r="J50" s="26">
        <v>23</v>
      </c>
      <c r="K50" s="53">
        <f t="shared" si="2"/>
        <v>9.3117408906882596E-2</v>
      </c>
      <c r="L50" s="26">
        <v>0</v>
      </c>
      <c r="M50" s="53">
        <f t="shared" si="3"/>
        <v>0</v>
      </c>
      <c r="N50" s="26">
        <v>7</v>
      </c>
      <c r="O50" s="53">
        <f t="shared" si="4"/>
        <v>2.8340080971659919E-2</v>
      </c>
      <c r="P50" s="26">
        <v>3</v>
      </c>
      <c r="Q50" s="53">
        <f t="shared" si="5"/>
        <v>1.2145748987854251E-2</v>
      </c>
      <c r="R50" s="26">
        <v>5</v>
      </c>
      <c r="S50" s="53">
        <f t="shared" si="6"/>
        <v>2.0242914979757085E-2</v>
      </c>
      <c r="T50" s="26">
        <v>18</v>
      </c>
      <c r="U50" s="53">
        <f t="shared" si="7"/>
        <v>7.28744939271255E-2</v>
      </c>
      <c r="V50" s="26">
        <v>0</v>
      </c>
      <c r="W50" s="53">
        <f t="shared" si="8"/>
        <v>0</v>
      </c>
      <c r="X50" s="26">
        <v>4</v>
      </c>
      <c r="Y50" s="53">
        <f t="shared" si="9"/>
        <v>1.6194331983805668E-2</v>
      </c>
      <c r="Z50" s="26">
        <v>12</v>
      </c>
      <c r="AA50" s="53">
        <f t="shared" si="10"/>
        <v>4.8582995951417005E-2</v>
      </c>
      <c r="AB50" s="26">
        <v>0</v>
      </c>
      <c r="AC50" s="53">
        <f t="shared" si="11"/>
        <v>0</v>
      </c>
      <c r="AD50" s="26">
        <v>236</v>
      </c>
      <c r="AE50" s="53">
        <f t="shared" si="12"/>
        <v>0.95546558704453444</v>
      </c>
      <c r="AF50" s="26">
        <v>11</v>
      </c>
      <c r="AG50" s="53">
        <f t="shared" si="13"/>
        <v>4.4534412955465584E-2</v>
      </c>
      <c r="AH50" s="26">
        <v>247</v>
      </c>
      <c r="AI50" s="59">
        <f t="shared" si="14"/>
        <v>1</v>
      </c>
      <c r="AJ50" s="29"/>
      <c r="AK50" s="23">
        <v>440</v>
      </c>
      <c r="AL50" s="65">
        <f t="shared" si="15"/>
        <v>0.5613636363636364</v>
      </c>
    </row>
    <row r="51" spans="1:38" s="5" customFormat="1" ht="23.25" customHeight="1">
      <c r="A51" s="44" t="s">
        <v>48</v>
      </c>
      <c r="B51" s="45" t="s">
        <v>47</v>
      </c>
      <c r="C51" s="20">
        <v>336</v>
      </c>
      <c r="D51" s="20" t="s">
        <v>6</v>
      </c>
      <c r="E51" s="46"/>
      <c r="F51" s="26">
        <v>71</v>
      </c>
      <c r="G51" s="53">
        <f t="shared" si="0"/>
        <v>0.26996197718631176</v>
      </c>
      <c r="H51" s="26">
        <v>119</v>
      </c>
      <c r="I51" s="53">
        <f t="shared" si="1"/>
        <v>0.45247148288973382</v>
      </c>
      <c r="J51" s="26">
        <v>24</v>
      </c>
      <c r="K51" s="53">
        <f t="shared" si="2"/>
        <v>9.125475285171103E-2</v>
      </c>
      <c r="L51" s="26">
        <v>1</v>
      </c>
      <c r="M51" s="53">
        <f t="shared" si="3"/>
        <v>3.8022813688212928E-3</v>
      </c>
      <c r="N51" s="26">
        <v>0</v>
      </c>
      <c r="O51" s="53">
        <f t="shared" si="4"/>
        <v>0</v>
      </c>
      <c r="P51" s="26">
        <v>2</v>
      </c>
      <c r="Q51" s="53">
        <f t="shared" si="5"/>
        <v>7.6045627376425855E-3</v>
      </c>
      <c r="R51" s="26">
        <v>3</v>
      </c>
      <c r="S51" s="53">
        <f t="shared" si="6"/>
        <v>1.1406844106463879E-2</v>
      </c>
      <c r="T51" s="26">
        <v>26</v>
      </c>
      <c r="U51" s="53">
        <f t="shared" si="7"/>
        <v>9.8859315589353611E-2</v>
      </c>
      <c r="V51" s="26">
        <v>1</v>
      </c>
      <c r="W51" s="53">
        <f t="shared" si="8"/>
        <v>3.8022813688212928E-3</v>
      </c>
      <c r="X51" s="26">
        <v>0</v>
      </c>
      <c r="Y51" s="53">
        <f t="shared" si="9"/>
        <v>0</v>
      </c>
      <c r="Z51" s="26">
        <v>0</v>
      </c>
      <c r="AA51" s="53">
        <f t="shared" si="10"/>
        <v>0</v>
      </c>
      <c r="AB51" s="26">
        <v>0</v>
      </c>
      <c r="AC51" s="53">
        <f t="shared" si="11"/>
        <v>0</v>
      </c>
      <c r="AD51" s="26">
        <v>247</v>
      </c>
      <c r="AE51" s="53">
        <f t="shared" si="12"/>
        <v>0.93916349809885935</v>
      </c>
      <c r="AF51" s="26">
        <v>16</v>
      </c>
      <c r="AG51" s="53">
        <f t="shared" si="13"/>
        <v>6.0836501901140684E-2</v>
      </c>
      <c r="AH51" s="26">
        <v>263</v>
      </c>
      <c r="AI51" s="59">
        <f t="shared" si="14"/>
        <v>1</v>
      </c>
      <c r="AJ51" s="29"/>
      <c r="AK51" s="23">
        <v>439</v>
      </c>
      <c r="AL51" s="65">
        <f t="shared" si="15"/>
        <v>0.59908883826879267</v>
      </c>
    </row>
    <row r="52" spans="1:38" s="5" customFormat="1" ht="23.25" customHeight="1">
      <c r="A52" s="44" t="s">
        <v>48</v>
      </c>
      <c r="B52" s="45" t="s">
        <v>47</v>
      </c>
      <c r="C52" s="20">
        <v>337</v>
      </c>
      <c r="D52" s="20" t="s">
        <v>5</v>
      </c>
      <c r="E52" s="46"/>
      <c r="F52" s="26">
        <v>23</v>
      </c>
      <c r="G52" s="53">
        <f t="shared" si="0"/>
        <v>9.1999999999999998E-2</v>
      </c>
      <c r="H52" s="26">
        <v>120</v>
      </c>
      <c r="I52" s="53">
        <f t="shared" si="1"/>
        <v>0.48</v>
      </c>
      <c r="J52" s="26">
        <v>5</v>
      </c>
      <c r="K52" s="53">
        <f t="shared" si="2"/>
        <v>0.02</v>
      </c>
      <c r="L52" s="26">
        <v>3</v>
      </c>
      <c r="M52" s="53">
        <f t="shared" si="3"/>
        <v>1.2E-2</v>
      </c>
      <c r="N52" s="26">
        <v>4</v>
      </c>
      <c r="O52" s="53">
        <f t="shared" si="4"/>
        <v>1.6E-2</v>
      </c>
      <c r="P52" s="26">
        <v>1</v>
      </c>
      <c r="Q52" s="53">
        <f t="shared" si="5"/>
        <v>4.0000000000000001E-3</v>
      </c>
      <c r="R52" s="26">
        <v>5</v>
      </c>
      <c r="S52" s="53">
        <f t="shared" si="6"/>
        <v>0.02</v>
      </c>
      <c r="T52" s="26">
        <v>67</v>
      </c>
      <c r="U52" s="53">
        <f t="shared" si="7"/>
        <v>0.26800000000000002</v>
      </c>
      <c r="V52" s="26">
        <v>0</v>
      </c>
      <c r="W52" s="53">
        <f t="shared" si="8"/>
        <v>0</v>
      </c>
      <c r="X52" s="26">
        <v>0</v>
      </c>
      <c r="Y52" s="53">
        <f t="shared" si="9"/>
        <v>0</v>
      </c>
      <c r="Z52" s="26">
        <v>9</v>
      </c>
      <c r="AA52" s="53">
        <f t="shared" si="10"/>
        <v>3.5999999999999997E-2</v>
      </c>
      <c r="AB52" s="26">
        <v>5</v>
      </c>
      <c r="AC52" s="53">
        <f t="shared" si="11"/>
        <v>0.02</v>
      </c>
      <c r="AD52" s="26">
        <v>242</v>
      </c>
      <c r="AE52" s="53">
        <f t="shared" si="12"/>
        <v>0.96799999999999997</v>
      </c>
      <c r="AF52" s="26">
        <v>8</v>
      </c>
      <c r="AG52" s="53">
        <f t="shared" si="13"/>
        <v>3.2000000000000001E-2</v>
      </c>
      <c r="AH52" s="26">
        <v>250</v>
      </c>
      <c r="AI52" s="59">
        <f t="shared" si="14"/>
        <v>1</v>
      </c>
      <c r="AJ52" s="29"/>
      <c r="AK52" s="23">
        <v>382</v>
      </c>
      <c r="AL52" s="65">
        <f t="shared" si="15"/>
        <v>0.65445026178010468</v>
      </c>
    </row>
    <row r="53" spans="1:38" s="5" customFormat="1" ht="23.25" customHeight="1">
      <c r="A53" s="44" t="s">
        <v>48</v>
      </c>
      <c r="B53" s="45" t="s">
        <v>47</v>
      </c>
      <c r="C53" s="20">
        <v>337</v>
      </c>
      <c r="D53" s="20" t="s">
        <v>6</v>
      </c>
      <c r="E53" s="46"/>
      <c r="F53" s="26">
        <v>35</v>
      </c>
      <c r="G53" s="53">
        <f t="shared" si="0"/>
        <v>0.14462809917355371</v>
      </c>
      <c r="H53" s="26">
        <v>123</v>
      </c>
      <c r="I53" s="53">
        <f t="shared" si="1"/>
        <v>0.50826446280991733</v>
      </c>
      <c r="J53" s="26">
        <v>7</v>
      </c>
      <c r="K53" s="53">
        <f t="shared" si="2"/>
        <v>2.8925619834710745E-2</v>
      </c>
      <c r="L53" s="26">
        <v>0</v>
      </c>
      <c r="M53" s="53">
        <f t="shared" si="3"/>
        <v>0</v>
      </c>
      <c r="N53" s="26">
        <v>0</v>
      </c>
      <c r="O53" s="53">
        <f t="shared" si="4"/>
        <v>0</v>
      </c>
      <c r="P53" s="26">
        <v>0</v>
      </c>
      <c r="Q53" s="53">
        <f t="shared" si="5"/>
        <v>0</v>
      </c>
      <c r="R53" s="26">
        <v>1</v>
      </c>
      <c r="S53" s="53">
        <f t="shared" si="6"/>
        <v>4.1322314049586778E-3</v>
      </c>
      <c r="T53" s="26">
        <v>72</v>
      </c>
      <c r="U53" s="53">
        <f t="shared" si="7"/>
        <v>0.2975206611570248</v>
      </c>
      <c r="V53" s="26">
        <v>1</v>
      </c>
      <c r="W53" s="53">
        <f t="shared" si="8"/>
        <v>4.1322314049586778E-3</v>
      </c>
      <c r="X53" s="26">
        <v>0</v>
      </c>
      <c r="Y53" s="53">
        <f t="shared" si="9"/>
        <v>0</v>
      </c>
      <c r="Z53" s="26">
        <v>0</v>
      </c>
      <c r="AA53" s="53">
        <f t="shared" si="10"/>
        <v>0</v>
      </c>
      <c r="AB53" s="26">
        <v>0</v>
      </c>
      <c r="AC53" s="53">
        <f t="shared" si="11"/>
        <v>0</v>
      </c>
      <c r="AD53" s="26">
        <v>239</v>
      </c>
      <c r="AE53" s="53">
        <f t="shared" si="12"/>
        <v>0.98760330578512401</v>
      </c>
      <c r="AF53" s="26">
        <v>3</v>
      </c>
      <c r="AG53" s="53">
        <f t="shared" si="13"/>
        <v>1.2396694214876033E-2</v>
      </c>
      <c r="AH53" s="26">
        <v>242</v>
      </c>
      <c r="AI53" s="59">
        <f t="shared" si="14"/>
        <v>1</v>
      </c>
      <c r="AJ53" s="29"/>
      <c r="AK53" s="23">
        <v>382</v>
      </c>
      <c r="AL53" s="65">
        <f t="shared" si="15"/>
        <v>0.63350785340314131</v>
      </c>
    </row>
    <row r="54" spans="1:38" s="5" customFormat="1" ht="23.25" customHeight="1">
      <c r="A54" s="44" t="s">
        <v>48</v>
      </c>
      <c r="B54" s="45" t="s">
        <v>47</v>
      </c>
      <c r="C54" s="20">
        <v>339</v>
      </c>
      <c r="D54" s="20" t="s">
        <v>5</v>
      </c>
      <c r="E54" s="46"/>
      <c r="F54" s="26">
        <v>142</v>
      </c>
      <c r="G54" s="53">
        <f t="shared" si="0"/>
        <v>0.41764705882352943</v>
      </c>
      <c r="H54" s="26">
        <v>148</v>
      </c>
      <c r="I54" s="53">
        <f t="shared" si="1"/>
        <v>0.43529411764705883</v>
      </c>
      <c r="J54" s="26">
        <v>15</v>
      </c>
      <c r="K54" s="53">
        <f t="shared" si="2"/>
        <v>4.4117647058823532E-2</v>
      </c>
      <c r="L54" s="26">
        <v>1</v>
      </c>
      <c r="M54" s="53">
        <f t="shared" si="3"/>
        <v>2.9411764705882353E-3</v>
      </c>
      <c r="N54" s="26">
        <v>0</v>
      </c>
      <c r="O54" s="53">
        <f t="shared" si="4"/>
        <v>0</v>
      </c>
      <c r="P54" s="26">
        <v>1</v>
      </c>
      <c r="Q54" s="53">
        <f t="shared" si="5"/>
        <v>2.9411764705882353E-3</v>
      </c>
      <c r="R54" s="26">
        <v>5</v>
      </c>
      <c r="S54" s="53">
        <f t="shared" si="6"/>
        <v>1.4705882352941176E-2</v>
      </c>
      <c r="T54" s="26">
        <v>18</v>
      </c>
      <c r="U54" s="53">
        <f t="shared" si="7"/>
        <v>5.2941176470588235E-2</v>
      </c>
      <c r="V54" s="26">
        <v>0</v>
      </c>
      <c r="W54" s="53">
        <f t="shared" si="8"/>
        <v>0</v>
      </c>
      <c r="X54" s="26">
        <v>0</v>
      </c>
      <c r="Y54" s="53">
        <f t="shared" si="9"/>
        <v>0</v>
      </c>
      <c r="Z54" s="26">
        <v>0</v>
      </c>
      <c r="AA54" s="53">
        <f t="shared" si="10"/>
        <v>0</v>
      </c>
      <c r="AB54" s="26">
        <v>0</v>
      </c>
      <c r="AC54" s="53">
        <f t="shared" si="11"/>
        <v>0</v>
      </c>
      <c r="AD54" s="26">
        <v>330</v>
      </c>
      <c r="AE54" s="53">
        <f t="shared" si="12"/>
        <v>0.97058823529411764</v>
      </c>
      <c r="AF54" s="26">
        <v>10</v>
      </c>
      <c r="AG54" s="53">
        <f t="shared" si="13"/>
        <v>2.9411764705882353E-2</v>
      </c>
      <c r="AH54" s="26">
        <v>340</v>
      </c>
      <c r="AI54" s="59">
        <f t="shared" si="14"/>
        <v>1</v>
      </c>
      <c r="AJ54" s="29"/>
      <c r="AK54" s="23">
        <v>528</v>
      </c>
      <c r="AL54" s="65">
        <f t="shared" si="15"/>
        <v>0.64393939393939392</v>
      </c>
    </row>
    <row r="55" spans="1:38" s="5" customFormat="1" ht="23.25" customHeight="1">
      <c r="A55" s="44" t="s">
        <v>48</v>
      </c>
      <c r="B55" s="45" t="s">
        <v>47</v>
      </c>
      <c r="C55" s="20">
        <v>340</v>
      </c>
      <c r="D55" s="20" t="s">
        <v>5</v>
      </c>
      <c r="E55" s="46"/>
      <c r="F55" s="26">
        <v>83</v>
      </c>
      <c r="G55" s="53">
        <f t="shared" si="0"/>
        <v>0.20293398533007334</v>
      </c>
      <c r="H55" s="26">
        <v>132</v>
      </c>
      <c r="I55" s="53">
        <f t="shared" si="1"/>
        <v>0.32273838630806845</v>
      </c>
      <c r="J55" s="26">
        <v>29</v>
      </c>
      <c r="K55" s="53">
        <f t="shared" si="2"/>
        <v>7.090464547677261E-2</v>
      </c>
      <c r="L55" s="26">
        <v>7</v>
      </c>
      <c r="M55" s="53">
        <f t="shared" si="3"/>
        <v>1.7114914425427872E-2</v>
      </c>
      <c r="N55" s="26">
        <v>2</v>
      </c>
      <c r="O55" s="53">
        <f t="shared" si="4"/>
        <v>4.8899755501222494E-3</v>
      </c>
      <c r="P55" s="26">
        <v>6</v>
      </c>
      <c r="Q55" s="53">
        <f t="shared" si="5"/>
        <v>1.4669926650366748E-2</v>
      </c>
      <c r="R55" s="26">
        <v>3</v>
      </c>
      <c r="S55" s="53">
        <f t="shared" si="6"/>
        <v>7.3349633251833741E-3</v>
      </c>
      <c r="T55" s="26">
        <v>105</v>
      </c>
      <c r="U55" s="53">
        <f t="shared" si="7"/>
        <v>0.25672371638141811</v>
      </c>
      <c r="V55" s="26">
        <v>2</v>
      </c>
      <c r="W55" s="53">
        <f t="shared" si="8"/>
        <v>4.8899755501222494E-3</v>
      </c>
      <c r="X55" s="26">
        <v>1</v>
      </c>
      <c r="Y55" s="53">
        <f t="shared" si="9"/>
        <v>2.4449877750611247E-3</v>
      </c>
      <c r="Z55" s="26">
        <v>5</v>
      </c>
      <c r="AA55" s="53">
        <f t="shared" si="10"/>
        <v>1.2224938875305624E-2</v>
      </c>
      <c r="AB55" s="26">
        <v>0</v>
      </c>
      <c r="AC55" s="53">
        <f t="shared" si="11"/>
        <v>0</v>
      </c>
      <c r="AD55" s="26">
        <v>375</v>
      </c>
      <c r="AE55" s="53">
        <f t="shared" si="12"/>
        <v>0.91687041564792171</v>
      </c>
      <c r="AF55" s="26">
        <v>34</v>
      </c>
      <c r="AG55" s="53">
        <f t="shared" si="13"/>
        <v>8.3129584352078234E-2</v>
      </c>
      <c r="AH55" s="26">
        <v>409</v>
      </c>
      <c r="AI55" s="59">
        <f t="shared" si="14"/>
        <v>1</v>
      </c>
      <c r="AJ55" s="29"/>
      <c r="AK55" s="23">
        <v>709</v>
      </c>
      <c r="AL55" s="65">
        <f t="shared" si="15"/>
        <v>0.57686882933709449</v>
      </c>
    </row>
    <row r="56" spans="1:38" s="5" customFormat="1" ht="23.25" customHeight="1">
      <c r="A56" s="44" t="s">
        <v>48</v>
      </c>
      <c r="B56" s="45" t="s">
        <v>47</v>
      </c>
      <c r="C56" s="20">
        <v>340</v>
      </c>
      <c r="D56" s="20" t="s">
        <v>6</v>
      </c>
      <c r="E56" s="46"/>
      <c r="F56" s="26">
        <v>105</v>
      </c>
      <c r="G56" s="53">
        <f t="shared" si="0"/>
        <v>0.25362318840579712</v>
      </c>
      <c r="H56" s="26">
        <v>129</v>
      </c>
      <c r="I56" s="53">
        <f t="shared" si="1"/>
        <v>0.31159420289855072</v>
      </c>
      <c r="J56" s="26">
        <v>11</v>
      </c>
      <c r="K56" s="53">
        <f t="shared" si="2"/>
        <v>2.6570048309178744E-2</v>
      </c>
      <c r="L56" s="26">
        <v>13</v>
      </c>
      <c r="M56" s="53">
        <f t="shared" si="3"/>
        <v>3.140096618357488E-2</v>
      </c>
      <c r="N56" s="26">
        <v>5</v>
      </c>
      <c r="O56" s="53">
        <f t="shared" si="4"/>
        <v>1.2077294685990338E-2</v>
      </c>
      <c r="P56" s="26">
        <v>6</v>
      </c>
      <c r="Q56" s="53">
        <f t="shared" si="5"/>
        <v>1.4492753623188406E-2</v>
      </c>
      <c r="R56" s="26">
        <v>6</v>
      </c>
      <c r="S56" s="53">
        <f t="shared" si="6"/>
        <v>1.4492753623188406E-2</v>
      </c>
      <c r="T56" s="26">
        <v>111</v>
      </c>
      <c r="U56" s="53">
        <f t="shared" si="7"/>
        <v>0.26811594202898553</v>
      </c>
      <c r="V56" s="26">
        <v>1</v>
      </c>
      <c r="W56" s="53">
        <f t="shared" si="8"/>
        <v>2.4154589371980675E-3</v>
      </c>
      <c r="X56" s="26">
        <v>2</v>
      </c>
      <c r="Y56" s="53">
        <f t="shared" si="9"/>
        <v>4.830917874396135E-3</v>
      </c>
      <c r="Z56" s="26">
        <v>9</v>
      </c>
      <c r="AA56" s="53">
        <f t="shared" si="10"/>
        <v>2.1739130434782608E-2</v>
      </c>
      <c r="AB56" s="26">
        <v>3</v>
      </c>
      <c r="AC56" s="53">
        <f t="shared" si="11"/>
        <v>7.246376811594203E-3</v>
      </c>
      <c r="AD56" s="26">
        <v>401</v>
      </c>
      <c r="AE56" s="53">
        <f t="shared" si="12"/>
        <v>0.96859903381642509</v>
      </c>
      <c r="AF56" s="26">
        <v>13</v>
      </c>
      <c r="AG56" s="53">
        <f t="shared" si="13"/>
        <v>3.140096618357488E-2</v>
      </c>
      <c r="AH56" s="26">
        <v>414</v>
      </c>
      <c r="AI56" s="59">
        <f t="shared" si="14"/>
        <v>1</v>
      </c>
      <c r="AJ56" s="29"/>
      <c r="AK56" s="23">
        <v>709</v>
      </c>
      <c r="AL56" s="65">
        <f t="shared" si="15"/>
        <v>0.58392101551480957</v>
      </c>
    </row>
    <row r="57" spans="1:38" s="5" customFormat="1" ht="23.25" customHeight="1">
      <c r="A57" s="44" t="s">
        <v>48</v>
      </c>
      <c r="B57" s="45" t="s">
        <v>47</v>
      </c>
      <c r="C57" s="20">
        <v>340</v>
      </c>
      <c r="D57" s="20" t="s">
        <v>9</v>
      </c>
      <c r="E57" s="46"/>
      <c r="F57" s="26">
        <v>106</v>
      </c>
      <c r="G57" s="53">
        <f t="shared" si="0"/>
        <v>0.26500000000000001</v>
      </c>
      <c r="H57" s="26">
        <v>125</v>
      </c>
      <c r="I57" s="53">
        <f t="shared" si="1"/>
        <v>0.3125</v>
      </c>
      <c r="J57" s="26">
        <v>26</v>
      </c>
      <c r="K57" s="53">
        <f t="shared" si="2"/>
        <v>6.5000000000000002E-2</v>
      </c>
      <c r="L57" s="26">
        <v>6</v>
      </c>
      <c r="M57" s="53">
        <f t="shared" si="3"/>
        <v>1.4999999999999999E-2</v>
      </c>
      <c r="N57" s="26">
        <v>7</v>
      </c>
      <c r="O57" s="53">
        <f t="shared" si="4"/>
        <v>1.7500000000000002E-2</v>
      </c>
      <c r="P57" s="26">
        <v>9</v>
      </c>
      <c r="Q57" s="53">
        <f t="shared" si="5"/>
        <v>2.2499999999999999E-2</v>
      </c>
      <c r="R57" s="26">
        <v>4</v>
      </c>
      <c r="S57" s="53">
        <f t="shared" si="6"/>
        <v>0.01</v>
      </c>
      <c r="T57" s="26">
        <v>89</v>
      </c>
      <c r="U57" s="53">
        <f t="shared" si="7"/>
        <v>0.2225</v>
      </c>
      <c r="V57" s="26">
        <v>4</v>
      </c>
      <c r="W57" s="53">
        <f t="shared" si="8"/>
        <v>0.01</v>
      </c>
      <c r="X57" s="26">
        <v>0</v>
      </c>
      <c r="Y57" s="53">
        <f t="shared" si="9"/>
        <v>0</v>
      </c>
      <c r="Z57" s="26">
        <v>3</v>
      </c>
      <c r="AA57" s="53">
        <f t="shared" si="10"/>
        <v>7.4999999999999997E-3</v>
      </c>
      <c r="AB57" s="26">
        <v>3</v>
      </c>
      <c r="AC57" s="53">
        <f t="shared" si="11"/>
        <v>7.4999999999999997E-3</v>
      </c>
      <c r="AD57" s="26">
        <v>382</v>
      </c>
      <c r="AE57" s="53">
        <f t="shared" si="12"/>
        <v>0.95499999999999996</v>
      </c>
      <c r="AF57" s="26">
        <v>18</v>
      </c>
      <c r="AG57" s="53">
        <f t="shared" si="13"/>
        <v>4.4999999999999998E-2</v>
      </c>
      <c r="AH57" s="26">
        <v>400</v>
      </c>
      <c r="AI57" s="59">
        <f t="shared" si="14"/>
        <v>1</v>
      </c>
      <c r="AJ57" s="29"/>
      <c r="AK57" s="23">
        <v>708</v>
      </c>
      <c r="AL57" s="65">
        <f t="shared" si="15"/>
        <v>0.56497175141242939</v>
      </c>
    </row>
    <row r="58" spans="1:38" s="5" customFormat="1" ht="23.25" customHeight="1">
      <c r="A58" s="44" t="s">
        <v>48</v>
      </c>
      <c r="B58" s="45" t="s">
        <v>47</v>
      </c>
      <c r="C58" s="20">
        <v>342</v>
      </c>
      <c r="D58" s="20" t="s">
        <v>5</v>
      </c>
      <c r="E58" s="46"/>
      <c r="F58" s="26">
        <v>156</v>
      </c>
      <c r="G58" s="53">
        <f t="shared" si="0"/>
        <v>0.38048780487804879</v>
      </c>
      <c r="H58" s="26">
        <v>162</v>
      </c>
      <c r="I58" s="53">
        <f t="shared" si="1"/>
        <v>0.39512195121951221</v>
      </c>
      <c r="J58" s="26">
        <v>7</v>
      </c>
      <c r="K58" s="53">
        <f t="shared" si="2"/>
        <v>1.7073170731707318E-2</v>
      </c>
      <c r="L58" s="26">
        <v>4</v>
      </c>
      <c r="M58" s="53">
        <f t="shared" si="3"/>
        <v>9.7560975609756097E-3</v>
      </c>
      <c r="N58" s="26">
        <v>3</v>
      </c>
      <c r="O58" s="53">
        <f t="shared" si="4"/>
        <v>7.3170731707317077E-3</v>
      </c>
      <c r="P58" s="26">
        <v>0</v>
      </c>
      <c r="Q58" s="53">
        <f t="shared" si="5"/>
        <v>0</v>
      </c>
      <c r="R58" s="26">
        <v>6</v>
      </c>
      <c r="S58" s="53">
        <f t="shared" si="6"/>
        <v>1.4634146341463415E-2</v>
      </c>
      <c r="T58" s="26">
        <v>47</v>
      </c>
      <c r="U58" s="53">
        <f t="shared" si="7"/>
        <v>0.11463414634146342</v>
      </c>
      <c r="V58" s="26">
        <v>0</v>
      </c>
      <c r="W58" s="53">
        <f t="shared" si="8"/>
        <v>0</v>
      </c>
      <c r="X58" s="26">
        <v>1</v>
      </c>
      <c r="Y58" s="53">
        <f t="shared" si="9"/>
        <v>2.4390243902439024E-3</v>
      </c>
      <c r="Z58" s="26">
        <v>11</v>
      </c>
      <c r="AA58" s="53">
        <f t="shared" si="10"/>
        <v>2.6829268292682926E-2</v>
      </c>
      <c r="AB58" s="26">
        <v>0</v>
      </c>
      <c r="AC58" s="53">
        <f t="shared" si="11"/>
        <v>0</v>
      </c>
      <c r="AD58" s="26">
        <v>397</v>
      </c>
      <c r="AE58" s="53">
        <f t="shared" si="12"/>
        <v>0.96829268292682924</v>
      </c>
      <c r="AF58" s="26">
        <v>13</v>
      </c>
      <c r="AG58" s="53">
        <f t="shared" si="13"/>
        <v>3.1707317073170732E-2</v>
      </c>
      <c r="AH58" s="26">
        <v>410</v>
      </c>
      <c r="AI58" s="59">
        <f t="shared" si="14"/>
        <v>1</v>
      </c>
      <c r="AJ58" s="29"/>
      <c r="AK58" s="23">
        <v>549</v>
      </c>
      <c r="AL58" s="65">
        <f t="shared" si="15"/>
        <v>0.74681238615664847</v>
      </c>
    </row>
    <row r="59" spans="1:38" s="5" customFormat="1" ht="23.25" customHeight="1">
      <c r="A59" s="44" t="s">
        <v>48</v>
      </c>
      <c r="B59" s="45" t="s">
        <v>47</v>
      </c>
      <c r="C59" s="20">
        <v>342</v>
      </c>
      <c r="D59" s="20" t="s">
        <v>6</v>
      </c>
      <c r="E59" s="46"/>
      <c r="F59" s="26">
        <v>123</v>
      </c>
      <c r="G59" s="53">
        <f t="shared" si="0"/>
        <v>0.31297709923664124</v>
      </c>
      <c r="H59" s="26">
        <v>182</v>
      </c>
      <c r="I59" s="53">
        <f t="shared" si="1"/>
        <v>0.46310432569974552</v>
      </c>
      <c r="J59" s="26">
        <v>3</v>
      </c>
      <c r="K59" s="53">
        <f t="shared" si="2"/>
        <v>7.6335877862595417E-3</v>
      </c>
      <c r="L59" s="26">
        <v>2</v>
      </c>
      <c r="M59" s="53">
        <f t="shared" si="3"/>
        <v>5.0890585241730284E-3</v>
      </c>
      <c r="N59" s="26">
        <v>5</v>
      </c>
      <c r="O59" s="53">
        <f t="shared" si="4"/>
        <v>1.2722646310432569E-2</v>
      </c>
      <c r="P59" s="26">
        <v>0</v>
      </c>
      <c r="Q59" s="53">
        <f t="shared" si="5"/>
        <v>0</v>
      </c>
      <c r="R59" s="26">
        <v>4</v>
      </c>
      <c r="S59" s="53">
        <f t="shared" si="6"/>
        <v>1.0178117048346057E-2</v>
      </c>
      <c r="T59" s="26">
        <v>45</v>
      </c>
      <c r="U59" s="53">
        <f t="shared" si="7"/>
        <v>0.11450381679389313</v>
      </c>
      <c r="V59" s="26">
        <v>3</v>
      </c>
      <c r="W59" s="53">
        <f t="shared" si="8"/>
        <v>7.6335877862595417E-3</v>
      </c>
      <c r="X59" s="26">
        <v>0</v>
      </c>
      <c r="Y59" s="53">
        <f t="shared" si="9"/>
        <v>0</v>
      </c>
      <c r="Z59" s="26">
        <v>14</v>
      </c>
      <c r="AA59" s="53">
        <f t="shared" si="10"/>
        <v>3.5623409669211195E-2</v>
      </c>
      <c r="AB59" s="26">
        <v>0</v>
      </c>
      <c r="AC59" s="53">
        <f t="shared" si="11"/>
        <v>0</v>
      </c>
      <c r="AD59" s="26">
        <v>381</v>
      </c>
      <c r="AE59" s="53">
        <f t="shared" si="12"/>
        <v>0.96946564885496178</v>
      </c>
      <c r="AF59" s="26">
        <v>12</v>
      </c>
      <c r="AG59" s="53">
        <f t="shared" si="13"/>
        <v>3.0534351145038167E-2</v>
      </c>
      <c r="AH59" s="26">
        <v>393</v>
      </c>
      <c r="AI59" s="59">
        <f t="shared" si="14"/>
        <v>1</v>
      </c>
      <c r="AJ59" s="29"/>
      <c r="AK59" s="23">
        <v>549</v>
      </c>
      <c r="AL59" s="65">
        <f t="shared" si="15"/>
        <v>0.71584699453551914</v>
      </c>
    </row>
    <row r="60" spans="1:38" s="5" customFormat="1" ht="23.25" customHeight="1">
      <c r="A60" s="44" t="s">
        <v>48</v>
      </c>
      <c r="B60" s="45" t="s">
        <v>47</v>
      </c>
      <c r="C60" s="20">
        <v>343</v>
      </c>
      <c r="D60" s="20" t="s">
        <v>5</v>
      </c>
      <c r="E60" s="46"/>
      <c r="F60" s="26">
        <v>101</v>
      </c>
      <c r="G60" s="53">
        <f t="shared" si="0"/>
        <v>0.30513595166163143</v>
      </c>
      <c r="H60" s="26">
        <v>172</v>
      </c>
      <c r="I60" s="53">
        <f t="shared" si="1"/>
        <v>0.51963746223564955</v>
      </c>
      <c r="J60" s="26">
        <v>3</v>
      </c>
      <c r="K60" s="53">
        <f t="shared" si="2"/>
        <v>9.0634441087613302E-3</v>
      </c>
      <c r="L60" s="26">
        <v>2</v>
      </c>
      <c r="M60" s="53">
        <f t="shared" si="3"/>
        <v>6.0422960725075529E-3</v>
      </c>
      <c r="N60" s="26">
        <v>0</v>
      </c>
      <c r="O60" s="53">
        <f t="shared" si="4"/>
        <v>0</v>
      </c>
      <c r="P60" s="26">
        <v>1</v>
      </c>
      <c r="Q60" s="53">
        <f t="shared" si="5"/>
        <v>3.0211480362537764E-3</v>
      </c>
      <c r="R60" s="26">
        <v>4</v>
      </c>
      <c r="S60" s="53">
        <f t="shared" si="6"/>
        <v>1.2084592145015106E-2</v>
      </c>
      <c r="T60" s="26">
        <v>40</v>
      </c>
      <c r="U60" s="53">
        <f t="shared" si="7"/>
        <v>0.12084592145015106</v>
      </c>
      <c r="V60" s="26">
        <v>0</v>
      </c>
      <c r="W60" s="53">
        <f t="shared" si="8"/>
        <v>0</v>
      </c>
      <c r="X60" s="26">
        <v>0</v>
      </c>
      <c r="Y60" s="53">
        <f t="shared" si="9"/>
        <v>0</v>
      </c>
      <c r="Z60" s="26">
        <v>0</v>
      </c>
      <c r="AA60" s="53">
        <f t="shared" si="10"/>
        <v>0</v>
      </c>
      <c r="AB60" s="26">
        <v>0</v>
      </c>
      <c r="AC60" s="53">
        <f t="shared" si="11"/>
        <v>0</v>
      </c>
      <c r="AD60" s="26">
        <v>323</v>
      </c>
      <c r="AE60" s="53">
        <f t="shared" si="12"/>
        <v>0.97583081570996977</v>
      </c>
      <c r="AF60" s="26">
        <v>8</v>
      </c>
      <c r="AG60" s="53">
        <f t="shared" si="13"/>
        <v>2.4169184290030211E-2</v>
      </c>
      <c r="AH60" s="26">
        <v>331</v>
      </c>
      <c r="AI60" s="59">
        <f t="shared" si="14"/>
        <v>1</v>
      </c>
      <c r="AJ60" s="29"/>
      <c r="AK60" s="23">
        <v>470</v>
      </c>
      <c r="AL60" s="65">
        <f t="shared" si="15"/>
        <v>0.70425531914893613</v>
      </c>
    </row>
    <row r="61" spans="1:38" s="5" customFormat="1" ht="23.25" customHeight="1">
      <c r="A61" s="44" t="s">
        <v>48</v>
      </c>
      <c r="B61" s="45" t="s">
        <v>47</v>
      </c>
      <c r="C61" s="20">
        <v>343</v>
      </c>
      <c r="D61" s="20" t="s">
        <v>6</v>
      </c>
      <c r="E61" s="46"/>
      <c r="F61" s="26">
        <v>109</v>
      </c>
      <c r="G61" s="53">
        <f t="shared" si="0"/>
        <v>0.32440476190476192</v>
      </c>
      <c r="H61" s="26">
        <v>171</v>
      </c>
      <c r="I61" s="53">
        <f t="shared" si="1"/>
        <v>0.5089285714285714</v>
      </c>
      <c r="J61" s="26">
        <v>6</v>
      </c>
      <c r="K61" s="53">
        <f t="shared" si="2"/>
        <v>1.7857142857142856E-2</v>
      </c>
      <c r="L61" s="26">
        <v>4</v>
      </c>
      <c r="M61" s="53">
        <f t="shared" si="3"/>
        <v>1.1904761904761904E-2</v>
      </c>
      <c r="N61" s="26">
        <v>0</v>
      </c>
      <c r="O61" s="53">
        <f t="shared" si="4"/>
        <v>0</v>
      </c>
      <c r="P61" s="26">
        <v>3</v>
      </c>
      <c r="Q61" s="53">
        <f t="shared" si="5"/>
        <v>8.9285714285714281E-3</v>
      </c>
      <c r="R61" s="26">
        <v>4</v>
      </c>
      <c r="S61" s="53">
        <f t="shared" si="6"/>
        <v>1.1904761904761904E-2</v>
      </c>
      <c r="T61" s="26">
        <v>29</v>
      </c>
      <c r="U61" s="53">
        <f t="shared" si="7"/>
        <v>8.6309523809523808E-2</v>
      </c>
      <c r="V61" s="26">
        <v>0</v>
      </c>
      <c r="W61" s="53">
        <f t="shared" si="8"/>
        <v>0</v>
      </c>
      <c r="X61" s="26">
        <v>1</v>
      </c>
      <c r="Y61" s="53">
        <f t="shared" si="9"/>
        <v>2.976190476190476E-3</v>
      </c>
      <c r="Z61" s="26">
        <v>0</v>
      </c>
      <c r="AA61" s="53">
        <f t="shared" si="10"/>
        <v>0</v>
      </c>
      <c r="AB61" s="26">
        <v>0</v>
      </c>
      <c r="AC61" s="53">
        <f t="shared" si="11"/>
        <v>0</v>
      </c>
      <c r="AD61" s="26">
        <v>327</v>
      </c>
      <c r="AE61" s="53">
        <f t="shared" si="12"/>
        <v>0.9732142857142857</v>
      </c>
      <c r="AF61" s="26">
        <v>9</v>
      </c>
      <c r="AG61" s="53">
        <f t="shared" si="13"/>
        <v>2.6785714285714284E-2</v>
      </c>
      <c r="AH61" s="26">
        <v>336</v>
      </c>
      <c r="AI61" s="59">
        <f t="shared" si="14"/>
        <v>1</v>
      </c>
      <c r="AJ61" s="29"/>
      <c r="AK61" s="23">
        <v>470</v>
      </c>
      <c r="AL61" s="65">
        <f t="shared" si="15"/>
        <v>0.71489361702127663</v>
      </c>
    </row>
    <row r="62" spans="1:38" s="5" customFormat="1" ht="23.25" customHeight="1">
      <c r="A62" s="44" t="s">
        <v>48</v>
      </c>
      <c r="B62" s="45" t="s">
        <v>47</v>
      </c>
      <c r="C62" s="20">
        <v>347</v>
      </c>
      <c r="D62" s="20" t="s">
        <v>5</v>
      </c>
      <c r="E62" s="46"/>
      <c r="F62" s="26">
        <v>89</v>
      </c>
      <c r="G62" s="53">
        <f t="shared" si="0"/>
        <v>0.18736842105263157</v>
      </c>
      <c r="H62" s="26">
        <v>198</v>
      </c>
      <c r="I62" s="53">
        <f t="shared" si="1"/>
        <v>0.4168421052631579</v>
      </c>
      <c r="J62" s="26">
        <v>59</v>
      </c>
      <c r="K62" s="53">
        <f t="shared" si="2"/>
        <v>0.12421052631578948</v>
      </c>
      <c r="L62" s="26">
        <v>3</v>
      </c>
      <c r="M62" s="53">
        <f t="shared" si="3"/>
        <v>6.3157894736842104E-3</v>
      </c>
      <c r="N62" s="26">
        <v>0</v>
      </c>
      <c r="O62" s="53">
        <f t="shared" si="4"/>
        <v>0</v>
      </c>
      <c r="P62" s="26">
        <v>5</v>
      </c>
      <c r="Q62" s="53">
        <f t="shared" si="5"/>
        <v>1.0526315789473684E-2</v>
      </c>
      <c r="R62" s="26">
        <v>9</v>
      </c>
      <c r="S62" s="53">
        <f t="shared" si="6"/>
        <v>1.8947368421052633E-2</v>
      </c>
      <c r="T62" s="26">
        <v>81</v>
      </c>
      <c r="U62" s="53">
        <f t="shared" si="7"/>
        <v>0.17052631578947369</v>
      </c>
      <c r="V62" s="26">
        <v>1</v>
      </c>
      <c r="W62" s="53">
        <f t="shared" si="8"/>
        <v>2.1052631578947368E-3</v>
      </c>
      <c r="X62" s="26">
        <v>1</v>
      </c>
      <c r="Y62" s="53">
        <f t="shared" si="9"/>
        <v>2.1052631578947368E-3</v>
      </c>
      <c r="Z62" s="26">
        <v>0</v>
      </c>
      <c r="AA62" s="53">
        <f t="shared" si="10"/>
        <v>0</v>
      </c>
      <c r="AB62" s="26">
        <v>0</v>
      </c>
      <c r="AC62" s="53">
        <f t="shared" si="11"/>
        <v>0</v>
      </c>
      <c r="AD62" s="26">
        <v>446</v>
      </c>
      <c r="AE62" s="53">
        <f t="shared" si="12"/>
        <v>0.93894736842105264</v>
      </c>
      <c r="AF62" s="26">
        <v>29</v>
      </c>
      <c r="AG62" s="53">
        <f t="shared" si="13"/>
        <v>6.1052631578947365E-2</v>
      </c>
      <c r="AH62" s="26">
        <v>475</v>
      </c>
      <c r="AI62" s="59">
        <f t="shared" si="14"/>
        <v>1</v>
      </c>
      <c r="AJ62" s="29"/>
      <c r="AK62" s="23">
        <v>716</v>
      </c>
      <c r="AL62" s="65">
        <f t="shared" si="15"/>
        <v>0.66340782122905029</v>
      </c>
    </row>
    <row r="63" spans="1:38" s="5" customFormat="1" ht="23.25" customHeight="1">
      <c r="A63" s="44" t="s">
        <v>48</v>
      </c>
      <c r="B63" s="45" t="s">
        <v>47</v>
      </c>
      <c r="C63" s="20">
        <v>347</v>
      </c>
      <c r="D63" s="20" t="s">
        <v>14</v>
      </c>
      <c r="E63" s="46"/>
      <c r="F63" s="26">
        <v>103</v>
      </c>
      <c r="G63" s="53">
        <f t="shared" si="0"/>
        <v>0.24235294117647058</v>
      </c>
      <c r="H63" s="26">
        <v>231</v>
      </c>
      <c r="I63" s="53">
        <f t="shared" si="1"/>
        <v>0.54352941176470593</v>
      </c>
      <c r="J63" s="26">
        <v>3</v>
      </c>
      <c r="K63" s="53">
        <f t="shared" si="2"/>
        <v>7.058823529411765E-3</v>
      </c>
      <c r="L63" s="26">
        <v>4</v>
      </c>
      <c r="M63" s="53">
        <f t="shared" si="3"/>
        <v>9.4117647058823521E-3</v>
      </c>
      <c r="N63" s="26">
        <v>3</v>
      </c>
      <c r="O63" s="53">
        <f t="shared" si="4"/>
        <v>7.058823529411765E-3</v>
      </c>
      <c r="P63" s="26">
        <v>5</v>
      </c>
      <c r="Q63" s="53">
        <f t="shared" si="5"/>
        <v>1.1764705882352941E-2</v>
      </c>
      <c r="R63" s="26">
        <v>2</v>
      </c>
      <c r="S63" s="53">
        <f t="shared" si="6"/>
        <v>4.7058823529411761E-3</v>
      </c>
      <c r="T63" s="26">
        <v>51</v>
      </c>
      <c r="U63" s="53">
        <f t="shared" si="7"/>
        <v>0.12</v>
      </c>
      <c r="V63" s="26">
        <v>2</v>
      </c>
      <c r="W63" s="53">
        <f t="shared" si="8"/>
        <v>4.7058823529411761E-3</v>
      </c>
      <c r="X63" s="26">
        <v>1</v>
      </c>
      <c r="Y63" s="53">
        <f t="shared" si="9"/>
        <v>2.352941176470588E-3</v>
      </c>
      <c r="Z63" s="26">
        <v>6</v>
      </c>
      <c r="AA63" s="53">
        <f t="shared" si="10"/>
        <v>1.411764705882353E-2</v>
      </c>
      <c r="AB63" s="26">
        <v>0</v>
      </c>
      <c r="AC63" s="53">
        <f t="shared" si="11"/>
        <v>0</v>
      </c>
      <c r="AD63" s="26">
        <v>411</v>
      </c>
      <c r="AE63" s="53">
        <f t="shared" si="12"/>
        <v>0.96705882352941175</v>
      </c>
      <c r="AF63" s="26">
        <v>14</v>
      </c>
      <c r="AG63" s="53">
        <f t="shared" si="13"/>
        <v>3.2941176470588238E-2</v>
      </c>
      <c r="AH63" s="26">
        <v>425</v>
      </c>
      <c r="AI63" s="59">
        <f t="shared" si="14"/>
        <v>1</v>
      </c>
      <c r="AJ63" s="29"/>
      <c r="AK63" s="23">
        <v>693</v>
      </c>
      <c r="AL63" s="65">
        <f t="shared" si="15"/>
        <v>0.61327561327561331</v>
      </c>
    </row>
    <row r="64" spans="1:38" s="5" customFormat="1" ht="23.25" customHeight="1">
      <c r="A64" s="44" t="s">
        <v>48</v>
      </c>
      <c r="B64" s="45" t="s">
        <v>47</v>
      </c>
      <c r="C64" s="20">
        <v>348</v>
      </c>
      <c r="D64" s="20" t="s">
        <v>5</v>
      </c>
      <c r="E64" s="46"/>
      <c r="F64" s="26">
        <v>115</v>
      </c>
      <c r="G64" s="53">
        <f t="shared" si="0"/>
        <v>0.26255707762557079</v>
      </c>
      <c r="H64" s="26">
        <v>198</v>
      </c>
      <c r="I64" s="53">
        <f t="shared" si="1"/>
        <v>0.45205479452054792</v>
      </c>
      <c r="J64" s="26">
        <v>19</v>
      </c>
      <c r="K64" s="53">
        <f t="shared" si="2"/>
        <v>4.3378995433789952E-2</v>
      </c>
      <c r="L64" s="26">
        <v>4</v>
      </c>
      <c r="M64" s="53">
        <f t="shared" si="3"/>
        <v>9.1324200913242004E-3</v>
      </c>
      <c r="N64" s="26">
        <v>9</v>
      </c>
      <c r="O64" s="53">
        <f t="shared" si="4"/>
        <v>2.0547945205479451E-2</v>
      </c>
      <c r="P64" s="26">
        <v>5</v>
      </c>
      <c r="Q64" s="53">
        <f t="shared" si="5"/>
        <v>1.1415525114155251E-2</v>
      </c>
      <c r="R64" s="26">
        <v>9</v>
      </c>
      <c r="S64" s="53">
        <f t="shared" si="6"/>
        <v>2.0547945205479451E-2</v>
      </c>
      <c r="T64" s="26">
        <v>29</v>
      </c>
      <c r="U64" s="53">
        <f t="shared" si="7"/>
        <v>6.6210045662100453E-2</v>
      </c>
      <c r="V64" s="26">
        <v>1</v>
      </c>
      <c r="W64" s="53">
        <f t="shared" si="8"/>
        <v>2.2831050228310501E-3</v>
      </c>
      <c r="X64" s="26">
        <v>0</v>
      </c>
      <c r="Y64" s="53">
        <f t="shared" si="9"/>
        <v>0</v>
      </c>
      <c r="Z64" s="26">
        <v>20</v>
      </c>
      <c r="AA64" s="53">
        <f t="shared" si="10"/>
        <v>4.5662100456621002E-2</v>
      </c>
      <c r="AB64" s="26">
        <v>1</v>
      </c>
      <c r="AC64" s="53">
        <f t="shared" si="11"/>
        <v>2.2831050228310501E-3</v>
      </c>
      <c r="AD64" s="26">
        <v>410</v>
      </c>
      <c r="AE64" s="53">
        <f t="shared" si="12"/>
        <v>0.9360730593607306</v>
      </c>
      <c r="AF64" s="26">
        <v>28</v>
      </c>
      <c r="AG64" s="53">
        <f t="shared" si="13"/>
        <v>6.3926940639269403E-2</v>
      </c>
      <c r="AH64" s="26">
        <v>438</v>
      </c>
      <c r="AI64" s="59">
        <f t="shared" si="14"/>
        <v>1</v>
      </c>
      <c r="AJ64" s="29"/>
      <c r="AK64" s="23">
        <v>690</v>
      </c>
      <c r="AL64" s="65">
        <f t="shared" si="15"/>
        <v>0.63478260869565217</v>
      </c>
    </row>
    <row r="65" spans="1:39" s="5" customFormat="1" ht="23.25" customHeight="1">
      <c r="A65" s="44" t="s">
        <v>48</v>
      </c>
      <c r="B65" s="45" t="s">
        <v>47</v>
      </c>
      <c r="C65" s="20">
        <v>352</v>
      </c>
      <c r="D65" s="20" t="s">
        <v>5</v>
      </c>
      <c r="E65" s="46"/>
      <c r="F65" s="26">
        <v>208</v>
      </c>
      <c r="G65" s="53">
        <f t="shared" si="0"/>
        <v>0.56064690026954178</v>
      </c>
      <c r="H65" s="26">
        <v>112</v>
      </c>
      <c r="I65" s="53">
        <f t="shared" si="1"/>
        <v>0.30188679245283018</v>
      </c>
      <c r="J65" s="26">
        <v>13</v>
      </c>
      <c r="K65" s="53">
        <f t="shared" si="2"/>
        <v>3.5040431266846361E-2</v>
      </c>
      <c r="L65" s="26">
        <v>0</v>
      </c>
      <c r="M65" s="53">
        <f t="shared" si="3"/>
        <v>0</v>
      </c>
      <c r="N65" s="26">
        <v>3</v>
      </c>
      <c r="O65" s="53">
        <f t="shared" si="4"/>
        <v>8.0862533692722376E-3</v>
      </c>
      <c r="P65" s="26">
        <v>3</v>
      </c>
      <c r="Q65" s="53">
        <f t="shared" si="5"/>
        <v>8.0862533692722376E-3</v>
      </c>
      <c r="R65" s="26">
        <v>2</v>
      </c>
      <c r="S65" s="53">
        <f t="shared" si="6"/>
        <v>5.3908355795148251E-3</v>
      </c>
      <c r="T65" s="26">
        <v>10</v>
      </c>
      <c r="U65" s="53">
        <f t="shared" si="7"/>
        <v>2.6954177897574125E-2</v>
      </c>
      <c r="V65" s="26">
        <v>0</v>
      </c>
      <c r="W65" s="53">
        <f t="shared" si="8"/>
        <v>0</v>
      </c>
      <c r="X65" s="26">
        <v>0</v>
      </c>
      <c r="Y65" s="53">
        <f t="shared" si="9"/>
        <v>0</v>
      </c>
      <c r="Z65" s="26">
        <v>1</v>
      </c>
      <c r="AA65" s="53">
        <f t="shared" si="10"/>
        <v>2.6954177897574125E-3</v>
      </c>
      <c r="AB65" s="26">
        <v>7</v>
      </c>
      <c r="AC65" s="53">
        <f t="shared" si="11"/>
        <v>1.8867924528301886E-2</v>
      </c>
      <c r="AD65" s="26">
        <v>359</v>
      </c>
      <c r="AE65" s="53">
        <f t="shared" si="12"/>
        <v>0.96765498652291104</v>
      </c>
      <c r="AF65" s="26">
        <v>12</v>
      </c>
      <c r="AG65" s="53">
        <f t="shared" si="13"/>
        <v>3.2345013477088951E-2</v>
      </c>
      <c r="AH65" s="26">
        <v>371</v>
      </c>
      <c r="AI65" s="59">
        <f t="shared" si="14"/>
        <v>1</v>
      </c>
      <c r="AJ65" s="29"/>
      <c r="AK65" s="23">
        <v>582</v>
      </c>
      <c r="AL65" s="65">
        <f t="shared" si="15"/>
        <v>0.63745704467353947</v>
      </c>
    </row>
    <row r="66" spans="1:39" s="5" customFormat="1" ht="23.25" customHeight="1">
      <c r="A66" s="44" t="s">
        <v>48</v>
      </c>
      <c r="B66" s="45" t="s">
        <v>47</v>
      </c>
      <c r="C66" s="20">
        <v>353</v>
      </c>
      <c r="D66" s="20" t="s">
        <v>5</v>
      </c>
      <c r="E66" s="46"/>
      <c r="F66" s="26">
        <v>115</v>
      </c>
      <c r="G66" s="53">
        <f t="shared" si="0"/>
        <v>0.452755905511811</v>
      </c>
      <c r="H66" s="26">
        <v>88</v>
      </c>
      <c r="I66" s="53">
        <f t="shared" si="1"/>
        <v>0.34645669291338582</v>
      </c>
      <c r="J66" s="26">
        <v>7</v>
      </c>
      <c r="K66" s="53">
        <f t="shared" si="2"/>
        <v>2.7559055118110236E-2</v>
      </c>
      <c r="L66" s="26">
        <v>3</v>
      </c>
      <c r="M66" s="53">
        <f t="shared" si="3"/>
        <v>1.1811023622047244E-2</v>
      </c>
      <c r="N66" s="26">
        <v>3</v>
      </c>
      <c r="O66" s="53">
        <f t="shared" si="4"/>
        <v>1.1811023622047244E-2</v>
      </c>
      <c r="P66" s="26">
        <v>3</v>
      </c>
      <c r="Q66" s="53">
        <f t="shared" si="5"/>
        <v>1.1811023622047244E-2</v>
      </c>
      <c r="R66" s="26">
        <v>3</v>
      </c>
      <c r="S66" s="53">
        <f t="shared" si="6"/>
        <v>1.1811023622047244E-2</v>
      </c>
      <c r="T66" s="26">
        <v>18</v>
      </c>
      <c r="U66" s="53">
        <f t="shared" si="7"/>
        <v>7.0866141732283464E-2</v>
      </c>
      <c r="V66" s="26">
        <v>0</v>
      </c>
      <c r="W66" s="53">
        <f t="shared" si="8"/>
        <v>0</v>
      </c>
      <c r="X66" s="26">
        <v>0</v>
      </c>
      <c r="Y66" s="53">
        <f t="shared" si="9"/>
        <v>0</v>
      </c>
      <c r="Z66" s="26">
        <v>5</v>
      </c>
      <c r="AA66" s="53">
        <f t="shared" si="10"/>
        <v>1.968503937007874E-2</v>
      </c>
      <c r="AB66" s="26">
        <v>0</v>
      </c>
      <c r="AC66" s="53">
        <f t="shared" si="11"/>
        <v>0</v>
      </c>
      <c r="AD66" s="26">
        <v>245</v>
      </c>
      <c r="AE66" s="53">
        <f t="shared" si="12"/>
        <v>0.96456692913385822</v>
      </c>
      <c r="AF66" s="26">
        <v>9</v>
      </c>
      <c r="AG66" s="53">
        <f t="shared" si="13"/>
        <v>3.5433070866141732E-2</v>
      </c>
      <c r="AH66" s="26">
        <v>254</v>
      </c>
      <c r="AI66" s="59">
        <f t="shared" si="14"/>
        <v>1</v>
      </c>
      <c r="AJ66" s="29"/>
      <c r="AK66" s="23">
        <v>358</v>
      </c>
      <c r="AL66" s="65">
        <f t="shared" si="15"/>
        <v>0.70949720670391059</v>
      </c>
    </row>
    <row r="67" spans="1:39" s="5" customFormat="1" ht="23.25" customHeight="1">
      <c r="A67" s="44" t="s">
        <v>48</v>
      </c>
      <c r="B67" s="45" t="s">
        <v>47</v>
      </c>
      <c r="C67" s="20">
        <v>354</v>
      </c>
      <c r="D67" s="20" t="s">
        <v>5</v>
      </c>
      <c r="E67" s="46"/>
      <c r="F67" s="26">
        <v>268</v>
      </c>
      <c r="G67" s="53">
        <f t="shared" si="0"/>
        <v>0.58134490238611713</v>
      </c>
      <c r="H67" s="26">
        <v>110</v>
      </c>
      <c r="I67" s="53">
        <f t="shared" si="1"/>
        <v>0.23861171366594361</v>
      </c>
      <c r="J67" s="26">
        <v>19</v>
      </c>
      <c r="K67" s="53">
        <f t="shared" si="2"/>
        <v>4.1214750542299353E-2</v>
      </c>
      <c r="L67" s="26">
        <v>6</v>
      </c>
      <c r="M67" s="53">
        <f t="shared" si="3"/>
        <v>1.3015184381778741E-2</v>
      </c>
      <c r="N67" s="26">
        <v>6</v>
      </c>
      <c r="O67" s="53">
        <f t="shared" si="4"/>
        <v>1.3015184381778741E-2</v>
      </c>
      <c r="P67" s="26">
        <v>1</v>
      </c>
      <c r="Q67" s="53">
        <f t="shared" si="5"/>
        <v>2.1691973969631237E-3</v>
      </c>
      <c r="R67" s="26">
        <v>3</v>
      </c>
      <c r="S67" s="53">
        <f t="shared" si="6"/>
        <v>6.5075921908893707E-3</v>
      </c>
      <c r="T67" s="26">
        <v>29</v>
      </c>
      <c r="U67" s="53">
        <f t="shared" si="7"/>
        <v>6.2906724511930592E-2</v>
      </c>
      <c r="V67" s="26">
        <v>1</v>
      </c>
      <c r="W67" s="53">
        <f t="shared" si="8"/>
        <v>2.1691973969631237E-3</v>
      </c>
      <c r="X67" s="26">
        <v>0</v>
      </c>
      <c r="Y67" s="53">
        <f t="shared" si="9"/>
        <v>0</v>
      </c>
      <c r="Z67" s="26">
        <v>0</v>
      </c>
      <c r="AA67" s="53">
        <f t="shared" si="10"/>
        <v>0</v>
      </c>
      <c r="AB67" s="26">
        <v>7</v>
      </c>
      <c r="AC67" s="53">
        <f t="shared" si="11"/>
        <v>1.5184381778741865E-2</v>
      </c>
      <c r="AD67" s="26">
        <v>450</v>
      </c>
      <c r="AE67" s="53">
        <f t="shared" si="12"/>
        <v>0.97613882863340562</v>
      </c>
      <c r="AF67" s="26">
        <v>11</v>
      </c>
      <c r="AG67" s="53">
        <f t="shared" si="13"/>
        <v>2.3861171366594359E-2</v>
      </c>
      <c r="AH67" s="26">
        <v>461</v>
      </c>
      <c r="AI67" s="59">
        <f t="shared" si="14"/>
        <v>1</v>
      </c>
      <c r="AJ67" s="29"/>
      <c r="AK67" s="23">
        <v>663</v>
      </c>
      <c r="AL67" s="65">
        <f t="shared" si="15"/>
        <v>0.69532428355957765</v>
      </c>
    </row>
    <row r="68" spans="1:39" s="5" customFormat="1" ht="23.25" customHeight="1">
      <c r="A68" s="44" t="s">
        <v>48</v>
      </c>
      <c r="B68" s="45" t="s">
        <v>47</v>
      </c>
      <c r="C68" s="20">
        <v>355</v>
      </c>
      <c r="D68" s="20" t="s">
        <v>5</v>
      </c>
      <c r="E68" s="46"/>
      <c r="F68" s="26">
        <v>54</v>
      </c>
      <c r="G68" s="53">
        <f t="shared" si="0"/>
        <v>0.27272727272727271</v>
      </c>
      <c r="H68" s="26">
        <v>100</v>
      </c>
      <c r="I68" s="53">
        <f t="shared" si="1"/>
        <v>0.50505050505050508</v>
      </c>
      <c r="J68" s="26">
        <v>2</v>
      </c>
      <c r="K68" s="53">
        <f t="shared" si="2"/>
        <v>1.0101010101010102E-2</v>
      </c>
      <c r="L68" s="26">
        <v>6</v>
      </c>
      <c r="M68" s="53">
        <f t="shared" si="3"/>
        <v>3.0303030303030304E-2</v>
      </c>
      <c r="N68" s="26">
        <v>8</v>
      </c>
      <c r="O68" s="53">
        <f t="shared" si="4"/>
        <v>4.0404040404040407E-2</v>
      </c>
      <c r="P68" s="26">
        <v>1</v>
      </c>
      <c r="Q68" s="53">
        <f t="shared" si="5"/>
        <v>5.0505050505050509E-3</v>
      </c>
      <c r="R68" s="26">
        <v>5</v>
      </c>
      <c r="S68" s="53">
        <f t="shared" si="6"/>
        <v>2.5252525252525252E-2</v>
      </c>
      <c r="T68" s="26">
        <v>8</v>
      </c>
      <c r="U68" s="53">
        <f t="shared" si="7"/>
        <v>4.0404040404040407E-2</v>
      </c>
      <c r="V68" s="26">
        <v>0</v>
      </c>
      <c r="W68" s="53">
        <f t="shared" si="8"/>
        <v>0</v>
      </c>
      <c r="X68" s="26">
        <v>1</v>
      </c>
      <c r="Y68" s="53">
        <f t="shared" si="9"/>
        <v>5.0505050505050509E-3</v>
      </c>
      <c r="Z68" s="26">
        <v>4</v>
      </c>
      <c r="AA68" s="53">
        <f t="shared" si="10"/>
        <v>2.0202020202020204E-2</v>
      </c>
      <c r="AB68" s="26">
        <v>0</v>
      </c>
      <c r="AC68" s="53">
        <f t="shared" si="11"/>
        <v>0</v>
      </c>
      <c r="AD68" s="26">
        <v>189</v>
      </c>
      <c r="AE68" s="53">
        <f t="shared" si="12"/>
        <v>0.95454545454545459</v>
      </c>
      <c r="AF68" s="26">
        <v>9</v>
      </c>
      <c r="AG68" s="53">
        <f t="shared" si="13"/>
        <v>4.5454545454545456E-2</v>
      </c>
      <c r="AH68" s="26">
        <v>198</v>
      </c>
      <c r="AI68" s="59">
        <f t="shared" si="14"/>
        <v>1</v>
      </c>
      <c r="AJ68" s="29"/>
      <c r="AK68" s="23">
        <v>262</v>
      </c>
      <c r="AL68" s="65">
        <f t="shared" si="15"/>
        <v>0.75572519083969469</v>
      </c>
    </row>
    <row r="69" spans="1:39" s="5" customFormat="1" ht="23.25" customHeight="1">
      <c r="A69" s="44" t="s">
        <v>48</v>
      </c>
      <c r="B69" s="45" t="s">
        <v>47</v>
      </c>
      <c r="C69" s="20">
        <v>528</v>
      </c>
      <c r="D69" s="20" t="s">
        <v>5</v>
      </c>
      <c r="E69" s="46"/>
      <c r="F69" s="26">
        <v>142</v>
      </c>
      <c r="G69" s="53">
        <f t="shared" si="0"/>
        <v>0.5461538461538461</v>
      </c>
      <c r="H69" s="26">
        <v>95</v>
      </c>
      <c r="I69" s="53">
        <f t="shared" si="1"/>
        <v>0.36538461538461536</v>
      </c>
      <c r="J69" s="26">
        <v>1</v>
      </c>
      <c r="K69" s="53">
        <f t="shared" si="2"/>
        <v>3.8461538461538464E-3</v>
      </c>
      <c r="L69" s="26">
        <v>0</v>
      </c>
      <c r="M69" s="53">
        <f t="shared" si="3"/>
        <v>0</v>
      </c>
      <c r="N69" s="26">
        <v>4</v>
      </c>
      <c r="O69" s="53">
        <f t="shared" si="4"/>
        <v>1.5384615384615385E-2</v>
      </c>
      <c r="P69" s="26">
        <v>2</v>
      </c>
      <c r="Q69" s="53">
        <f t="shared" si="5"/>
        <v>7.6923076923076927E-3</v>
      </c>
      <c r="R69" s="26">
        <v>3</v>
      </c>
      <c r="S69" s="53">
        <f t="shared" si="6"/>
        <v>1.1538461538461539E-2</v>
      </c>
      <c r="T69" s="26">
        <v>8</v>
      </c>
      <c r="U69" s="53">
        <f t="shared" si="7"/>
        <v>3.0769230769230771E-2</v>
      </c>
      <c r="V69" s="26">
        <v>1</v>
      </c>
      <c r="W69" s="53">
        <f t="shared" si="8"/>
        <v>3.8461538461538464E-3</v>
      </c>
      <c r="X69" s="26">
        <v>0</v>
      </c>
      <c r="Y69" s="53">
        <f t="shared" si="9"/>
        <v>0</v>
      </c>
      <c r="Z69" s="26">
        <v>0</v>
      </c>
      <c r="AA69" s="53">
        <f t="shared" si="10"/>
        <v>0</v>
      </c>
      <c r="AB69" s="26">
        <v>0</v>
      </c>
      <c r="AC69" s="53">
        <f t="shared" si="11"/>
        <v>0</v>
      </c>
      <c r="AD69" s="26">
        <v>256</v>
      </c>
      <c r="AE69" s="53">
        <f t="shared" si="12"/>
        <v>0.98461538461538467</v>
      </c>
      <c r="AF69" s="26">
        <v>4</v>
      </c>
      <c r="AG69" s="53">
        <f t="shared" si="13"/>
        <v>1.5384615384615385E-2</v>
      </c>
      <c r="AH69" s="26">
        <v>260</v>
      </c>
      <c r="AI69" s="59">
        <f t="shared" si="14"/>
        <v>1</v>
      </c>
      <c r="AJ69" s="29"/>
      <c r="AK69" s="23">
        <v>451</v>
      </c>
      <c r="AL69" s="65">
        <f t="shared" si="15"/>
        <v>0.57649667405764971</v>
      </c>
    </row>
    <row r="70" spans="1:39" s="5" customFormat="1" ht="23.25" customHeight="1">
      <c r="A70" s="44" t="s">
        <v>48</v>
      </c>
      <c r="B70" s="45" t="s">
        <v>47</v>
      </c>
      <c r="C70" s="20">
        <v>529</v>
      </c>
      <c r="D70" s="20" t="s">
        <v>5</v>
      </c>
      <c r="E70" s="46"/>
      <c r="F70" s="26">
        <v>93</v>
      </c>
      <c r="G70" s="53">
        <f t="shared" si="0"/>
        <v>0.4170403587443946</v>
      </c>
      <c r="H70" s="26">
        <v>78</v>
      </c>
      <c r="I70" s="53">
        <f t="shared" si="1"/>
        <v>0.34977578475336324</v>
      </c>
      <c r="J70" s="26">
        <v>10</v>
      </c>
      <c r="K70" s="53">
        <f t="shared" si="2"/>
        <v>4.4843049327354258E-2</v>
      </c>
      <c r="L70" s="26">
        <v>3</v>
      </c>
      <c r="M70" s="53">
        <f t="shared" si="3"/>
        <v>1.3452914798206279E-2</v>
      </c>
      <c r="N70" s="26">
        <v>1</v>
      </c>
      <c r="O70" s="53">
        <f t="shared" si="4"/>
        <v>4.4843049327354259E-3</v>
      </c>
      <c r="P70" s="26">
        <v>5</v>
      </c>
      <c r="Q70" s="53">
        <f t="shared" si="5"/>
        <v>2.2421524663677129E-2</v>
      </c>
      <c r="R70" s="26">
        <v>5</v>
      </c>
      <c r="S70" s="53">
        <f t="shared" si="6"/>
        <v>2.2421524663677129E-2</v>
      </c>
      <c r="T70" s="26">
        <v>15</v>
      </c>
      <c r="U70" s="53">
        <f t="shared" si="7"/>
        <v>6.726457399103139E-2</v>
      </c>
      <c r="V70" s="26">
        <v>2</v>
      </c>
      <c r="W70" s="53">
        <f t="shared" si="8"/>
        <v>8.9686098654708519E-3</v>
      </c>
      <c r="X70" s="26">
        <v>1</v>
      </c>
      <c r="Y70" s="53">
        <f t="shared" si="9"/>
        <v>4.4843049327354259E-3</v>
      </c>
      <c r="Z70" s="26">
        <v>1</v>
      </c>
      <c r="AA70" s="53">
        <f t="shared" si="10"/>
        <v>4.4843049327354259E-3</v>
      </c>
      <c r="AB70" s="26">
        <v>0</v>
      </c>
      <c r="AC70" s="53">
        <f t="shared" si="11"/>
        <v>0</v>
      </c>
      <c r="AD70" s="26">
        <v>214</v>
      </c>
      <c r="AE70" s="53">
        <f t="shared" si="12"/>
        <v>0.95964125560538116</v>
      </c>
      <c r="AF70" s="26">
        <v>9</v>
      </c>
      <c r="AG70" s="53">
        <f t="shared" si="13"/>
        <v>4.0358744394618833E-2</v>
      </c>
      <c r="AH70" s="26">
        <v>223</v>
      </c>
      <c r="AI70" s="59">
        <f t="shared" si="14"/>
        <v>1</v>
      </c>
      <c r="AJ70" s="29"/>
      <c r="AK70" s="23">
        <v>392</v>
      </c>
      <c r="AL70" s="65">
        <f t="shared" si="15"/>
        <v>0.56887755102040816</v>
      </c>
    </row>
    <row r="71" spans="1:39" s="5" customFormat="1" ht="23.25" customHeight="1">
      <c r="A71" s="44" t="s">
        <v>48</v>
      </c>
      <c r="B71" s="45" t="s">
        <v>47</v>
      </c>
      <c r="C71" s="20">
        <v>529</v>
      </c>
      <c r="D71" s="20" t="s">
        <v>6</v>
      </c>
      <c r="E71" s="46"/>
      <c r="F71" s="26">
        <v>73</v>
      </c>
      <c r="G71" s="53">
        <f t="shared" si="0"/>
        <v>0.32589285714285715</v>
      </c>
      <c r="H71" s="26">
        <v>85</v>
      </c>
      <c r="I71" s="53">
        <f t="shared" si="1"/>
        <v>0.3794642857142857</v>
      </c>
      <c r="J71" s="26">
        <v>6</v>
      </c>
      <c r="K71" s="53">
        <f t="shared" si="2"/>
        <v>2.6785714285714284E-2</v>
      </c>
      <c r="L71" s="26">
        <v>6</v>
      </c>
      <c r="M71" s="53">
        <f t="shared" si="3"/>
        <v>2.6785714285714284E-2</v>
      </c>
      <c r="N71" s="26">
        <v>0</v>
      </c>
      <c r="O71" s="53">
        <f t="shared" si="4"/>
        <v>0</v>
      </c>
      <c r="P71" s="26">
        <v>4</v>
      </c>
      <c r="Q71" s="53">
        <f t="shared" si="5"/>
        <v>1.7857142857142856E-2</v>
      </c>
      <c r="R71" s="26">
        <v>7</v>
      </c>
      <c r="S71" s="53">
        <f t="shared" si="6"/>
        <v>3.125E-2</v>
      </c>
      <c r="T71" s="26">
        <v>27</v>
      </c>
      <c r="U71" s="53">
        <f t="shared" si="7"/>
        <v>0.12053571428571429</v>
      </c>
      <c r="V71" s="26">
        <v>0</v>
      </c>
      <c r="W71" s="53">
        <f t="shared" si="8"/>
        <v>0</v>
      </c>
      <c r="X71" s="26">
        <v>2</v>
      </c>
      <c r="Y71" s="53">
        <f t="shared" si="9"/>
        <v>8.9285714285714281E-3</v>
      </c>
      <c r="Z71" s="26">
        <v>0</v>
      </c>
      <c r="AA71" s="53">
        <f t="shared" si="10"/>
        <v>0</v>
      </c>
      <c r="AB71" s="26">
        <v>1</v>
      </c>
      <c r="AC71" s="53">
        <f t="shared" si="11"/>
        <v>4.464285714285714E-3</v>
      </c>
      <c r="AD71" s="26">
        <v>211</v>
      </c>
      <c r="AE71" s="53">
        <f t="shared" si="12"/>
        <v>0.9419642857142857</v>
      </c>
      <c r="AF71" s="26">
        <v>13</v>
      </c>
      <c r="AG71" s="53">
        <f t="shared" si="13"/>
        <v>5.8035714285714288E-2</v>
      </c>
      <c r="AH71" s="26">
        <v>224</v>
      </c>
      <c r="AI71" s="59">
        <f t="shared" si="14"/>
        <v>1</v>
      </c>
      <c r="AJ71" s="29"/>
      <c r="AK71" s="23">
        <v>392</v>
      </c>
      <c r="AL71" s="65">
        <f t="shared" si="15"/>
        <v>0.5714285714285714</v>
      </c>
    </row>
    <row r="72" spans="1:39" s="5" customFormat="1" ht="23.25" customHeight="1" thickBot="1">
      <c r="A72" s="44" t="s">
        <v>48</v>
      </c>
      <c r="B72" s="45" t="s">
        <v>47</v>
      </c>
      <c r="C72" s="21">
        <v>530</v>
      </c>
      <c r="D72" s="21" t="s">
        <v>5</v>
      </c>
      <c r="E72" s="49"/>
      <c r="F72" s="39">
        <v>74</v>
      </c>
      <c r="G72" s="54">
        <f t="shared" si="0"/>
        <v>0.40659340659340659</v>
      </c>
      <c r="H72" s="39">
        <v>81</v>
      </c>
      <c r="I72" s="54">
        <f t="shared" si="1"/>
        <v>0.44505494505494503</v>
      </c>
      <c r="J72" s="39">
        <v>3</v>
      </c>
      <c r="K72" s="54">
        <f t="shared" si="2"/>
        <v>1.6483516483516484E-2</v>
      </c>
      <c r="L72" s="39">
        <v>0</v>
      </c>
      <c r="M72" s="54">
        <f t="shared" si="3"/>
        <v>0</v>
      </c>
      <c r="N72" s="39">
        <v>1</v>
      </c>
      <c r="O72" s="54">
        <f t="shared" si="4"/>
        <v>5.4945054945054949E-3</v>
      </c>
      <c r="P72" s="39">
        <v>1</v>
      </c>
      <c r="Q72" s="54">
        <f t="shared" si="5"/>
        <v>5.4945054945054949E-3</v>
      </c>
      <c r="R72" s="39">
        <v>0</v>
      </c>
      <c r="S72" s="54">
        <f t="shared" si="6"/>
        <v>0</v>
      </c>
      <c r="T72" s="39">
        <v>10</v>
      </c>
      <c r="U72" s="54">
        <f t="shared" si="7"/>
        <v>5.4945054945054944E-2</v>
      </c>
      <c r="V72" s="39">
        <v>0</v>
      </c>
      <c r="W72" s="54">
        <f t="shared" si="8"/>
        <v>0</v>
      </c>
      <c r="X72" s="39">
        <v>1</v>
      </c>
      <c r="Y72" s="54">
        <f t="shared" si="9"/>
        <v>5.4945054945054949E-3</v>
      </c>
      <c r="Z72" s="39">
        <v>2</v>
      </c>
      <c r="AA72" s="54">
        <f t="shared" si="10"/>
        <v>1.098901098901099E-2</v>
      </c>
      <c r="AB72" s="39">
        <v>0</v>
      </c>
      <c r="AC72" s="54">
        <f t="shared" si="11"/>
        <v>0</v>
      </c>
      <c r="AD72" s="39">
        <v>173</v>
      </c>
      <c r="AE72" s="54">
        <f t="shared" si="12"/>
        <v>0.9505494505494505</v>
      </c>
      <c r="AF72" s="39">
        <v>9</v>
      </c>
      <c r="AG72" s="54">
        <f t="shared" si="13"/>
        <v>4.9450549450549448E-2</v>
      </c>
      <c r="AH72" s="39">
        <v>182</v>
      </c>
      <c r="AI72" s="60">
        <f t="shared" si="14"/>
        <v>1</v>
      </c>
      <c r="AJ72" s="30"/>
      <c r="AK72" s="24">
        <v>236</v>
      </c>
      <c r="AL72" s="66">
        <f t="shared" si="15"/>
        <v>0.77118644067796616</v>
      </c>
    </row>
    <row r="73" spans="1:39" ht="4.5" customHeight="1" thickTop="1" thickBot="1">
      <c r="AM73" s="3"/>
    </row>
    <row r="74" spans="1:39" s="5" customFormat="1" ht="26.25" customHeight="1" thickTop="1" thickBot="1">
      <c r="A74" s="78" t="s">
        <v>71</v>
      </c>
      <c r="B74" s="79"/>
      <c r="C74" s="79"/>
      <c r="D74" s="79"/>
      <c r="E74" s="50"/>
      <c r="F74" s="37">
        <f xml:space="preserve"> SUM(F13:F72)</f>
        <v>4819</v>
      </c>
      <c r="G74" s="55">
        <f t="shared" si="0"/>
        <v>0.23096093937215434</v>
      </c>
      <c r="H74" s="37">
        <f xml:space="preserve"> SUM(H13:H72)</f>
        <v>8866</v>
      </c>
      <c r="I74" s="55">
        <f t="shared" si="1"/>
        <v>0.42492211838006233</v>
      </c>
      <c r="J74" s="37">
        <f xml:space="preserve"> SUM(J13:J72)</f>
        <v>795</v>
      </c>
      <c r="K74" s="55">
        <f t="shared" si="2"/>
        <v>3.8102084831056794E-2</v>
      </c>
      <c r="L74" s="37">
        <f xml:space="preserve"> SUM(L13:L72)</f>
        <v>219</v>
      </c>
      <c r="M74" s="55">
        <f t="shared" si="3"/>
        <v>1.0496046010064701E-2</v>
      </c>
      <c r="N74" s="37">
        <f xml:space="preserve"> SUM(N13:N72)</f>
        <v>220</v>
      </c>
      <c r="O74" s="55">
        <f t="shared" si="4"/>
        <v>1.054397316079559E-2</v>
      </c>
      <c r="P74" s="37">
        <f xml:space="preserve"> SUM(P13:P72)</f>
        <v>255</v>
      </c>
      <c r="Q74" s="55">
        <f t="shared" si="5"/>
        <v>1.2221423436376708E-2</v>
      </c>
      <c r="R74" s="37">
        <f xml:space="preserve"> SUM(R13:R72)</f>
        <v>381</v>
      </c>
      <c r="S74" s="55">
        <f t="shared" si="6"/>
        <v>1.8260244428468728E-2</v>
      </c>
      <c r="T74" s="37">
        <f xml:space="preserve"> SUM(T13:T72)</f>
        <v>4031</v>
      </c>
      <c r="U74" s="55">
        <f t="shared" si="7"/>
        <v>0.19319434459621376</v>
      </c>
      <c r="V74" s="37">
        <f xml:space="preserve"> SUM(V13:V72)</f>
        <v>63</v>
      </c>
      <c r="W74" s="55">
        <f t="shared" si="8"/>
        <v>3.01941049604601E-3</v>
      </c>
      <c r="X74" s="37">
        <f xml:space="preserve"> SUM(X13:X72)</f>
        <v>110</v>
      </c>
      <c r="Y74" s="55">
        <f t="shared" si="9"/>
        <v>5.2719865803977951E-3</v>
      </c>
      <c r="Z74" s="37">
        <f xml:space="preserve"> SUM(Z13:Z72)</f>
        <v>347</v>
      </c>
      <c r="AA74" s="55">
        <f t="shared" si="10"/>
        <v>1.6630721303618499E-2</v>
      </c>
      <c r="AB74" s="37">
        <f xml:space="preserve"> SUM(AB13:AB72)</f>
        <v>79</v>
      </c>
      <c r="AC74" s="55">
        <f t="shared" si="11"/>
        <v>3.7862449077402348E-3</v>
      </c>
      <c r="AD74" s="37">
        <f xml:space="preserve"> SUM(AD13:AD72)</f>
        <v>20185</v>
      </c>
      <c r="AE74" s="55">
        <f t="shared" si="12"/>
        <v>0.96740953750299541</v>
      </c>
      <c r="AF74" s="37">
        <f xml:space="preserve"> SUM(AF13:AF72)</f>
        <v>680</v>
      </c>
      <c r="AG74" s="55">
        <f t="shared" si="13"/>
        <v>3.2590462497004556E-2</v>
      </c>
      <c r="AH74" s="37">
        <f xml:space="preserve"> SUM(AH13:AH72)</f>
        <v>20865</v>
      </c>
      <c r="AI74" s="61">
        <f t="shared" si="14"/>
        <v>1</v>
      </c>
      <c r="AJ74" s="36"/>
      <c r="AK74" s="38">
        <f xml:space="preserve"> SUM(AK13:AK72)</f>
        <v>31175</v>
      </c>
      <c r="AL74" s="62">
        <f t="shared" si="15"/>
        <v>0.66928628708901361</v>
      </c>
    </row>
    <row r="75" spans="1:39" ht="6" customHeight="1" thickTop="1" thickBot="1"/>
    <row r="76" spans="1:39" ht="11.25" thickBot="1">
      <c r="A76" s="71" t="s">
        <v>72</v>
      </c>
      <c r="B76" s="71"/>
      <c r="C76" s="71"/>
      <c r="D76" s="71"/>
      <c r="E76" s="71"/>
      <c r="F76" s="71"/>
      <c r="G76" s="96">
        <v>31</v>
      </c>
      <c r="H76" s="96"/>
    </row>
    <row r="77" spans="1:39" ht="11.25" thickBot="1">
      <c r="A77" s="71" t="s">
        <v>73</v>
      </c>
      <c r="B77" s="71"/>
      <c r="C77" s="71"/>
      <c r="D77" s="71"/>
      <c r="E77" s="71"/>
      <c r="F77" s="71"/>
      <c r="G77" s="96">
        <v>60</v>
      </c>
      <c r="H77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7:F77"/>
    <mergeCell ref="G77:H77"/>
    <mergeCell ref="AH10:AH11"/>
    <mergeCell ref="AI10:AI11"/>
    <mergeCell ref="AK10:AK11"/>
    <mergeCell ref="A74:D74"/>
    <mergeCell ref="A76:F76"/>
    <mergeCell ref="G76:H76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89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49</v>
      </c>
      <c r="B13" s="45" t="s">
        <v>50</v>
      </c>
      <c r="C13" s="20">
        <v>147</v>
      </c>
      <c r="D13" s="20" t="s">
        <v>5</v>
      </c>
      <c r="E13" s="46"/>
      <c r="F13" s="26">
        <v>22</v>
      </c>
      <c r="G13" s="53">
        <f>(F13)/AH13</f>
        <v>5.7291666666666664E-2</v>
      </c>
      <c r="H13" s="26">
        <v>84</v>
      </c>
      <c r="I13" s="53">
        <f>(H13)/AH13</f>
        <v>0.21875</v>
      </c>
      <c r="J13" s="26">
        <v>7</v>
      </c>
      <c r="K13" s="53">
        <f>(J13)/AH13</f>
        <v>1.8229166666666668E-2</v>
      </c>
      <c r="L13" s="26">
        <v>0</v>
      </c>
      <c r="M13" s="53">
        <f>(L13)/AH13</f>
        <v>0</v>
      </c>
      <c r="N13" s="26">
        <v>3</v>
      </c>
      <c r="O13" s="53">
        <f>(N13)/AH13</f>
        <v>7.8125E-3</v>
      </c>
      <c r="P13" s="26">
        <v>7</v>
      </c>
      <c r="Q13" s="53">
        <f>(P13)/AH13</f>
        <v>1.8229166666666668E-2</v>
      </c>
      <c r="R13" s="26">
        <v>52</v>
      </c>
      <c r="S13" s="53">
        <f>(R13)/AH13</f>
        <v>0.13541666666666666</v>
      </c>
      <c r="T13" s="26">
        <v>192</v>
      </c>
      <c r="U13" s="53">
        <f>(T13)/AH13</f>
        <v>0.5</v>
      </c>
      <c r="V13" s="26">
        <v>1</v>
      </c>
      <c r="W13" s="53">
        <f>(V13)/AH13</f>
        <v>2.6041666666666665E-3</v>
      </c>
      <c r="X13" s="26">
        <v>2</v>
      </c>
      <c r="Y13" s="53">
        <f>(X13)/AH13</f>
        <v>5.208333333333333E-3</v>
      </c>
      <c r="Z13" s="26">
        <v>6</v>
      </c>
      <c r="AA13" s="53">
        <f>(Z13)/AH13</f>
        <v>1.5625E-2</v>
      </c>
      <c r="AB13" s="26">
        <v>0</v>
      </c>
      <c r="AC13" s="53">
        <f>(AB13)/AH13</f>
        <v>0</v>
      </c>
      <c r="AD13" s="26">
        <v>376</v>
      </c>
      <c r="AE13" s="53">
        <f>(AD13)/AH13</f>
        <v>0.97916666666666663</v>
      </c>
      <c r="AF13" s="26">
        <v>8</v>
      </c>
      <c r="AG13" s="53">
        <f>(AF13)/AH13</f>
        <v>2.0833333333333332E-2</v>
      </c>
      <c r="AH13" s="26">
        <v>384</v>
      </c>
      <c r="AI13" s="59">
        <f>(AH13)/AH13</f>
        <v>1</v>
      </c>
      <c r="AJ13" s="29"/>
      <c r="AK13" s="23">
        <v>501</v>
      </c>
      <c r="AL13" s="65">
        <f>(AH13)/AK13</f>
        <v>0.76646706586826352</v>
      </c>
    </row>
    <row r="14" spans="1:39" s="5" customFormat="1" ht="20.25" customHeight="1">
      <c r="A14" s="44" t="s">
        <v>49</v>
      </c>
      <c r="B14" s="45" t="s">
        <v>50</v>
      </c>
      <c r="C14" s="20">
        <v>147</v>
      </c>
      <c r="D14" s="20" t="s">
        <v>6</v>
      </c>
      <c r="E14" s="46"/>
      <c r="F14" s="26">
        <v>18</v>
      </c>
      <c r="G14" s="53">
        <f t="shared" ref="G14:G70" si="0">(F14)/AH14</f>
        <v>4.8000000000000001E-2</v>
      </c>
      <c r="H14" s="26">
        <v>107</v>
      </c>
      <c r="I14" s="53">
        <f t="shared" ref="I14:I70" si="1">(H14)/AH14</f>
        <v>0.28533333333333333</v>
      </c>
      <c r="J14" s="26">
        <v>0</v>
      </c>
      <c r="K14" s="53">
        <f t="shared" ref="K14:K70" si="2">(J14)/AH14</f>
        <v>0</v>
      </c>
      <c r="L14" s="26">
        <v>2</v>
      </c>
      <c r="M14" s="53">
        <f t="shared" ref="M14:M70" si="3">(L14)/AH14</f>
        <v>5.3333333333333332E-3</v>
      </c>
      <c r="N14" s="26">
        <v>1</v>
      </c>
      <c r="O14" s="53">
        <f t="shared" ref="O14:O70" si="4">(N14)/AH14</f>
        <v>2.6666666666666666E-3</v>
      </c>
      <c r="P14" s="26">
        <v>4</v>
      </c>
      <c r="Q14" s="53">
        <f t="shared" ref="Q14:Q70" si="5">(P14)/AH14</f>
        <v>1.0666666666666666E-2</v>
      </c>
      <c r="R14" s="26">
        <v>36</v>
      </c>
      <c r="S14" s="53">
        <f t="shared" ref="S14:S70" si="6">(R14)/AH14</f>
        <v>9.6000000000000002E-2</v>
      </c>
      <c r="T14" s="26">
        <v>193</v>
      </c>
      <c r="U14" s="53">
        <f t="shared" ref="U14:U70" si="7">(T14)/AH14</f>
        <v>0.51466666666666672</v>
      </c>
      <c r="V14" s="26">
        <v>0</v>
      </c>
      <c r="W14" s="53">
        <f t="shared" ref="W14:W70" si="8">(V14)/AH14</f>
        <v>0</v>
      </c>
      <c r="X14" s="26">
        <v>1</v>
      </c>
      <c r="Y14" s="53">
        <f t="shared" ref="Y14:Y70" si="9">(X14)/AH14</f>
        <v>2.6666666666666666E-3</v>
      </c>
      <c r="Z14" s="26">
        <v>3</v>
      </c>
      <c r="AA14" s="53">
        <f t="shared" ref="AA14:AA70" si="10">(Z14)/AH14</f>
        <v>8.0000000000000002E-3</v>
      </c>
      <c r="AB14" s="26">
        <v>0</v>
      </c>
      <c r="AC14" s="53">
        <f t="shared" ref="AC14:AC70" si="11">(AB14)/AH14</f>
        <v>0</v>
      </c>
      <c r="AD14" s="26">
        <v>365</v>
      </c>
      <c r="AE14" s="53">
        <f t="shared" ref="AE14:AE70" si="12">(AD14)/AH14</f>
        <v>0.97333333333333338</v>
      </c>
      <c r="AF14" s="26">
        <v>10</v>
      </c>
      <c r="AG14" s="53">
        <f t="shared" ref="AG14:AG70" si="13">(AF14)/AH14</f>
        <v>2.6666666666666668E-2</v>
      </c>
      <c r="AH14" s="26">
        <v>375</v>
      </c>
      <c r="AI14" s="59">
        <f t="shared" ref="AI14:AI70" si="14">(AH14)/AH14</f>
        <v>1</v>
      </c>
      <c r="AJ14" s="29"/>
      <c r="AK14" s="23">
        <v>500</v>
      </c>
      <c r="AL14" s="65">
        <f t="shared" ref="AL14:AL70" si="15">(AH14)/AK14</f>
        <v>0.75</v>
      </c>
    </row>
    <row r="15" spans="1:39" s="5" customFormat="1" ht="20.25" customHeight="1">
      <c r="A15" s="44" t="s">
        <v>49</v>
      </c>
      <c r="B15" s="45" t="s">
        <v>50</v>
      </c>
      <c r="C15" s="20">
        <v>147</v>
      </c>
      <c r="D15" s="20" t="s">
        <v>9</v>
      </c>
      <c r="E15" s="46"/>
      <c r="F15" s="26">
        <v>20</v>
      </c>
      <c r="G15" s="53">
        <f t="shared" si="0"/>
        <v>5.5401662049861494E-2</v>
      </c>
      <c r="H15" s="26">
        <v>105</v>
      </c>
      <c r="I15" s="53">
        <f t="shared" si="1"/>
        <v>0.29085872576177285</v>
      </c>
      <c r="J15" s="26">
        <v>6</v>
      </c>
      <c r="K15" s="53">
        <f t="shared" si="2"/>
        <v>1.662049861495845E-2</v>
      </c>
      <c r="L15" s="26">
        <v>1</v>
      </c>
      <c r="M15" s="53">
        <f t="shared" si="3"/>
        <v>2.7700831024930748E-3</v>
      </c>
      <c r="N15" s="26">
        <v>5</v>
      </c>
      <c r="O15" s="53">
        <f t="shared" si="4"/>
        <v>1.3850415512465374E-2</v>
      </c>
      <c r="P15" s="26">
        <v>3</v>
      </c>
      <c r="Q15" s="53">
        <f t="shared" si="5"/>
        <v>8.3102493074792248E-3</v>
      </c>
      <c r="R15" s="26">
        <v>34</v>
      </c>
      <c r="S15" s="53">
        <f t="shared" si="6"/>
        <v>9.4182825484764546E-2</v>
      </c>
      <c r="T15" s="26">
        <v>173</v>
      </c>
      <c r="U15" s="53">
        <f t="shared" si="7"/>
        <v>0.47922437673130192</v>
      </c>
      <c r="V15" s="26">
        <v>0</v>
      </c>
      <c r="W15" s="53">
        <f t="shared" si="8"/>
        <v>0</v>
      </c>
      <c r="X15" s="26">
        <v>1</v>
      </c>
      <c r="Y15" s="53">
        <f t="shared" si="9"/>
        <v>2.7700831024930748E-3</v>
      </c>
      <c r="Z15" s="26">
        <v>6</v>
      </c>
      <c r="AA15" s="53">
        <f t="shared" si="10"/>
        <v>1.662049861495845E-2</v>
      </c>
      <c r="AB15" s="26">
        <v>2</v>
      </c>
      <c r="AC15" s="53">
        <f t="shared" si="11"/>
        <v>5.5401662049861496E-3</v>
      </c>
      <c r="AD15" s="26">
        <v>356</v>
      </c>
      <c r="AE15" s="53">
        <f t="shared" si="12"/>
        <v>0.98614958448753465</v>
      </c>
      <c r="AF15" s="26">
        <v>5</v>
      </c>
      <c r="AG15" s="53">
        <f t="shared" si="13"/>
        <v>1.3850415512465374E-2</v>
      </c>
      <c r="AH15" s="26">
        <v>361</v>
      </c>
      <c r="AI15" s="59">
        <f t="shared" si="14"/>
        <v>1</v>
      </c>
      <c r="AJ15" s="29"/>
      <c r="AK15" s="23">
        <v>500</v>
      </c>
      <c r="AL15" s="65">
        <f t="shared" si="15"/>
        <v>0.72199999999999998</v>
      </c>
    </row>
    <row r="16" spans="1:39" s="5" customFormat="1" ht="20.25" customHeight="1">
      <c r="A16" s="44" t="s">
        <v>49</v>
      </c>
      <c r="B16" s="45" t="s">
        <v>50</v>
      </c>
      <c r="C16" s="20">
        <v>148</v>
      </c>
      <c r="D16" s="20" t="s">
        <v>5</v>
      </c>
      <c r="E16" s="46"/>
      <c r="F16" s="26">
        <v>31</v>
      </c>
      <c r="G16" s="53">
        <f t="shared" si="0"/>
        <v>8.2446808510638292E-2</v>
      </c>
      <c r="H16" s="26">
        <v>121</v>
      </c>
      <c r="I16" s="53">
        <f t="shared" si="1"/>
        <v>0.32180851063829785</v>
      </c>
      <c r="J16" s="26">
        <v>5</v>
      </c>
      <c r="K16" s="53">
        <f t="shared" si="2"/>
        <v>1.3297872340425532E-2</v>
      </c>
      <c r="L16" s="26">
        <v>1</v>
      </c>
      <c r="M16" s="53">
        <f t="shared" si="3"/>
        <v>2.6595744680851063E-3</v>
      </c>
      <c r="N16" s="26">
        <v>2</v>
      </c>
      <c r="O16" s="53">
        <f t="shared" si="4"/>
        <v>5.3191489361702126E-3</v>
      </c>
      <c r="P16" s="26">
        <v>3</v>
      </c>
      <c r="Q16" s="53">
        <f t="shared" si="5"/>
        <v>7.9787234042553185E-3</v>
      </c>
      <c r="R16" s="26">
        <v>21</v>
      </c>
      <c r="S16" s="53">
        <f t="shared" si="6"/>
        <v>5.5851063829787231E-2</v>
      </c>
      <c r="T16" s="26">
        <v>177</v>
      </c>
      <c r="U16" s="53">
        <f t="shared" si="7"/>
        <v>0.47074468085106386</v>
      </c>
      <c r="V16" s="26">
        <v>0</v>
      </c>
      <c r="W16" s="53">
        <f t="shared" si="8"/>
        <v>0</v>
      </c>
      <c r="X16" s="26">
        <v>3</v>
      </c>
      <c r="Y16" s="53">
        <f t="shared" si="9"/>
        <v>7.9787234042553185E-3</v>
      </c>
      <c r="Z16" s="26">
        <v>1</v>
      </c>
      <c r="AA16" s="53">
        <f t="shared" si="10"/>
        <v>2.6595744680851063E-3</v>
      </c>
      <c r="AB16" s="26">
        <v>4</v>
      </c>
      <c r="AC16" s="53">
        <f t="shared" si="11"/>
        <v>1.0638297872340425E-2</v>
      </c>
      <c r="AD16" s="26">
        <v>369</v>
      </c>
      <c r="AE16" s="53">
        <f t="shared" si="12"/>
        <v>0.9813829787234043</v>
      </c>
      <c r="AF16" s="26">
        <v>7</v>
      </c>
      <c r="AG16" s="53">
        <f t="shared" si="13"/>
        <v>1.8617021276595744E-2</v>
      </c>
      <c r="AH16" s="26">
        <v>376</v>
      </c>
      <c r="AI16" s="59">
        <f t="shared" si="14"/>
        <v>1</v>
      </c>
      <c r="AJ16" s="29"/>
      <c r="AK16" s="23">
        <v>519</v>
      </c>
      <c r="AL16" s="65">
        <f t="shared" si="15"/>
        <v>0.7244701348747592</v>
      </c>
    </row>
    <row r="17" spans="1:38" s="5" customFormat="1" ht="20.25" customHeight="1">
      <c r="A17" s="44" t="s">
        <v>49</v>
      </c>
      <c r="B17" s="45" t="s">
        <v>50</v>
      </c>
      <c r="C17" s="20">
        <v>148</v>
      </c>
      <c r="D17" s="20" t="s">
        <v>6</v>
      </c>
      <c r="E17" s="46"/>
      <c r="F17" s="26">
        <v>70</v>
      </c>
      <c r="G17" s="53">
        <f t="shared" si="0"/>
        <v>0.1745635910224439</v>
      </c>
      <c r="H17" s="26">
        <v>86</v>
      </c>
      <c r="I17" s="53">
        <f t="shared" si="1"/>
        <v>0.21446384039900249</v>
      </c>
      <c r="J17" s="26">
        <v>0</v>
      </c>
      <c r="K17" s="53">
        <f t="shared" si="2"/>
        <v>0</v>
      </c>
      <c r="L17" s="26">
        <v>1</v>
      </c>
      <c r="M17" s="53">
        <f t="shared" si="3"/>
        <v>2.4937655860349127E-3</v>
      </c>
      <c r="N17" s="26">
        <v>2</v>
      </c>
      <c r="O17" s="53">
        <f t="shared" si="4"/>
        <v>4.9875311720698253E-3</v>
      </c>
      <c r="P17" s="26">
        <v>2</v>
      </c>
      <c r="Q17" s="53">
        <f t="shared" si="5"/>
        <v>4.9875311720698253E-3</v>
      </c>
      <c r="R17" s="26">
        <v>26</v>
      </c>
      <c r="S17" s="53">
        <f t="shared" si="6"/>
        <v>6.4837905236907731E-2</v>
      </c>
      <c r="T17" s="26">
        <v>183</v>
      </c>
      <c r="U17" s="53">
        <f t="shared" si="7"/>
        <v>0.45635910224438903</v>
      </c>
      <c r="V17" s="26">
        <v>2</v>
      </c>
      <c r="W17" s="53">
        <f t="shared" si="8"/>
        <v>4.9875311720698253E-3</v>
      </c>
      <c r="X17" s="26">
        <v>4</v>
      </c>
      <c r="Y17" s="53">
        <f t="shared" si="9"/>
        <v>9.9750623441396506E-3</v>
      </c>
      <c r="Z17" s="26">
        <v>4</v>
      </c>
      <c r="AA17" s="53">
        <f t="shared" si="10"/>
        <v>9.9750623441396506E-3</v>
      </c>
      <c r="AB17" s="26">
        <v>11</v>
      </c>
      <c r="AC17" s="53">
        <f t="shared" si="11"/>
        <v>2.7431421446384038E-2</v>
      </c>
      <c r="AD17" s="26">
        <v>391</v>
      </c>
      <c r="AE17" s="53">
        <f t="shared" si="12"/>
        <v>0.97506234413965087</v>
      </c>
      <c r="AF17" s="26">
        <v>10</v>
      </c>
      <c r="AG17" s="53">
        <f t="shared" si="13"/>
        <v>2.4937655860349128E-2</v>
      </c>
      <c r="AH17" s="26">
        <v>401</v>
      </c>
      <c r="AI17" s="59">
        <f t="shared" si="14"/>
        <v>1</v>
      </c>
      <c r="AJ17" s="29"/>
      <c r="AK17" s="23">
        <v>518</v>
      </c>
      <c r="AL17" s="65">
        <f t="shared" si="15"/>
        <v>0.77413127413127414</v>
      </c>
    </row>
    <row r="18" spans="1:38" s="5" customFormat="1" ht="20.25" customHeight="1">
      <c r="A18" s="44" t="s">
        <v>49</v>
      </c>
      <c r="B18" s="45" t="s">
        <v>50</v>
      </c>
      <c r="C18" s="20">
        <v>149</v>
      </c>
      <c r="D18" s="20" t="s">
        <v>5</v>
      </c>
      <c r="E18" s="46"/>
      <c r="F18" s="26">
        <v>56</v>
      </c>
      <c r="G18" s="53">
        <f t="shared" si="0"/>
        <v>0.12472160356347439</v>
      </c>
      <c r="H18" s="26">
        <v>118</v>
      </c>
      <c r="I18" s="53">
        <f t="shared" si="1"/>
        <v>0.26280623608017817</v>
      </c>
      <c r="J18" s="26">
        <v>4</v>
      </c>
      <c r="K18" s="53">
        <f t="shared" si="2"/>
        <v>8.9086859688195987E-3</v>
      </c>
      <c r="L18" s="26">
        <v>3</v>
      </c>
      <c r="M18" s="53">
        <f t="shared" si="3"/>
        <v>6.6815144766146995E-3</v>
      </c>
      <c r="N18" s="26">
        <v>2</v>
      </c>
      <c r="O18" s="53">
        <f t="shared" si="4"/>
        <v>4.4543429844097994E-3</v>
      </c>
      <c r="P18" s="26">
        <v>3</v>
      </c>
      <c r="Q18" s="53">
        <f t="shared" si="5"/>
        <v>6.6815144766146995E-3</v>
      </c>
      <c r="R18" s="26">
        <v>33</v>
      </c>
      <c r="S18" s="53">
        <f t="shared" si="6"/>
        <v>7.3496659242761692E-2</v>
      </c>
      <c r="T18" s="26">
        <v>223</v>
      </c>
      <c r="U18" s="53">
        <f t="shared" si="7"/>
        <v>0.49665924276169265</v>
      </c>
      <c r="V18" s="26">
        <v>3</v>
      </c>
      <c r="W18" s="53">
        <f t="shared" si="8"/>
        <v>6.6815144766146995E-3</v>
      </c>
      <c r="X18" s="26">
        <v>4</v>
      </c>
      <c r="Y18" s="53">
        <f t="shared" si="9"/>
        <v>8.9086859688195987E-3</v>
      </c>
      <c r="Z18" s="26">
        <v>0</v>
      </c>
      <c r="AA18" s="53">
        <f t="shared" si="10"/>
        <v>0</v>
      </c>
      <c r="AB18" s="26">
        <v>0</v>
      </c>
      <c r="AC18" s="53">
        <f t="shared" si="11"/>
        <v>0</v>
      </c>
      <c r="AD18" s="26">
        <v>449</v>
      </c>
      <c r="AE18" s="59">
        <f t="shared" si="12"/>
        <v>1</v>
      </c>
      <c r="AF18" s="26">
        <v>0</v>
      </c>
      <c r="AG18" s="53">
        <f t="shared" si="13"/>
        <v>0</v>
      </c>
      <c r="AH18" s="26">
        <v>449</v>
      </c>
      <c r="AI18" s="59">
        <f t="shared" si="14"/>
        <v>1</v>
      </c>
      <c r="AJ18" s="29"/>
      <c r="AK18" s="23">
        <v>546</v>
      </c>
      <c r="AL18" s="65">
        <f t="shared" si="15"/>
        <v>0.82234432234432231</v>
      </c>
    </row>
    <row r="19" spans="1:38" s="5" customFormat="1" ht="20.25" customHeight="1">
      <c r="A19" s="44" t="s">
        <v>49</v>
      </c>
      <c r="B19" s="45" t="s">
        <v>50</v>
      </c>
      <c r="C19" s="20">
        <v>149</v>
      </c>
      <c r="D19" s="20" t="s">
        <v>6</v>
      </c>
      <c r="E19" s="46"/>
      <c r="F19" s="26">
        <v>46</v>
      </c>
      <c r="G19" s="53">
        <f t="shared" si="0"/>
        <v>0.11528822055137844</v>
      </c>
      <c r="H19" s="26">
        <v>112</v>
      </c>
      <c r="I19" s="53">
        <f t="shared" si="1"/>
        <v>0.2807017543859649</v>
      </c>
      <c r="J19" s="26">
        <v>3</v>
      </c>
      <c r="K19" s="53">
        <f t="shared" si="2"/>
        <v>7.5187969924812026E-3</v>
      </c>
      <c r="L19" s="26">
        <v>1</v>
      </c>
      <c r="M19" s="53">
        <f t="shared" si="3"/>
        <v>2.5062656641604009E-3</v>
      </c>
      <c r="N19" s="26">
        <v>1</v>
      </c>
      <c r="O19" s="53">
        <f t="shared" si="4"/>
        <v>2.5062656641604009E-3</v>
      </c>
      <c r="P19" s="26">
        <v>1</v>
      </c>
      <c r="Q19" s="53">
        <f t="shared" si="5"/>
        <v>2.5062656641604009E-3</v>
      </c>
      <c r="R19" s="26">
        <v>22</v>
      </c>
      <c r="S19" s="53">
        <f t="shared" si="6"/>
        <v>5.5137844611528819E-2</v>
      </c>
      <c r="T19" s="26">
        <v>193</v>
      </c>
      <c r="U19" s="53">
        <f t="shared" si="7"/>
        <v>0.48370927318295737</v>
      </c>
      <c r="V19" s="26">
        <v>1</v>
      </c>
      <c r="W19" s="53">
        <f t="shared" si="8"/>
        <v>2.5062656641604009E-3</v>
      </c>
      <c r="X19" s="26">
        <v>2</v>
      </c>
      <c r="Y19" s="53">
        <f t="shared" si="9"/>
        <v>5.0125313283208017E-3</v>
      </c>
      <c r="Z19" s="26">
        <v>5</v>
      </c>
      <c r="AA19" s="53">
        <f t="shared" si="10"/>
        <v>1.2531328320802004E-2</v>
      </c>
      <c r="AB19" s="26">
        <v>3</v>
      </c>
      <c r="AC19" s="53">
        <f t="shared" si="11"/>
        <v>7.5187969924812026E-3</v>
      </c>
      <c r="AD19" s="26">
        <v>390</v>
      </c>
      <c r="AE19" s="53">
        <f t="shared" si="12"/>
        <v>0.97744360902255634</v>
      </c>
      <c r="AF19" s="26">
        <v>9</v>
      </c>
      <c r="AG19" s="53">
        <f t="shared" si="13"/>
        <v>2.2556390977443608E-2</v>
      </c>
      <c r="AH19" s="26">
        <v>399</v>
      </c>
      <c r="AI19" s="59">
        <f t="shared" si="14"/>
        <v>1</v>
      </c>
      <c r="AJ19" s="29"/>
      <c r="AK19" s="23">
        <v>546</v>
      </c>
      <c r="AL19" s="65">
        <f t="shared" si="15"/>
        <v>0.73076923076923073</v>
      </c>
    </row>
    <row r="20" spans="1:38" s="5" customFormat="1" ht="20.25" customHeight="1">
      <c r="A20" s="44" t="s">
        <v>49</v>
      </c>
      <c r="B20" s="45" t="s">
        <v>50</v>
      </c>
      <c r="C20" s="20">
        <v>150</v>
      </c>
      <c r="D20" s="20" t="s">
        <v>5</v>
      </c>
      <c r="E20" s="46"/>
      <c r="F20" s="26">
        <v>26</v>
      </c>
      <c r="G20" s="53">
        <f t="shared" si="0"/>
        <v>8.387096774193549E-2</v>
      </c>
      <c r="H20" s="26">
        <v>101</v>
      </c>
      <c r="I20" s="53">
        <f t="shared" si="1"/>
        <v>0.32580645161290323</v>
      </c>
      <c r="J20" s="26">
        <v>2</v>
      </c>
      <c r="K20" s="53">
        <f t="shared" si="2"/>
        <v>6.4516129032258064E-3</v>
      </c>
      <c r="L20" s="26">
        <v>1</v>
      </c>
      <c r="M20" s="53">
        <f t="shared" si="3"/>
        <v>3.2258064516129032E-3</v>
      </c>
      <c r="N20" s="26">
        <v>4</v>
      </c>
      <c r="O20" s="53">
        <f t="shared" si="4"/>
        <v>1.2903225806451613E-2</v>
      </c>
      <c r="P20" s="26">
        <v>1</v>
      </c>
      <c r="Q20" s="53">
        <f t="shared" si="5"/>
        <v>3.2258064516129032E-3</v>
      </c>
      <c r="R20" s="26">
        <v>22</v>
      </c>
      <c r="S20" s="53">
        <f t="shared" si="6"/>
        <v>7.0967741935483872E-2</v>
      </c>
      <c r="T20" s="26">
        <v>131</v>
      </c>
      <c r="U20" s="53">
        <f t="shared" si="7"/>
        <v>0.42258064516129035</v>
      </c>
      <c r="V20" s="26">
        <v>3</v>
      </c>
      <c r="W20" s="53">
        <f t="shared" si="8"/>
        <v>9.6774193548387101E-3</v>
      </c>
      <c r="X20" s="26">
        <v>2</v>
      </c>
      <c r="Y20" s="53">
        <f t="shared" si="9"/>
        <v>6.4516129032258064E-3</v>
      </c>
      <c r="Z20" s="26">
        <v>5</v>
      </c>
      <c r="AA20" s="53">
        <f t="shared" si="10"/>
        <v>1.6129032258064516E-2</v>
      </c>
      <c r="AB20" s="26">
        <v>4</v>
      </c>
      <c r="AC20" s="53">
        <f t="shared" si="11"/>
        <v>1.2903225806451613E-2</v>
      </c>
      <c r="AD20" s="26">
        <v>302</v>
      </c>
      <c r="AE20" s="53">
        <f t="shared" si="12"/>
        <v>0.97419354838709682</v>
      </c>
      <c r="AF20" s="26">
        <v>8</v>
      </c>
      <c r="AG20" s="53">
        <f t="shared" si="13"/>
        <v>2.5806451612903226E-2</v>
      </c>
      <c r="AH20" s="26">
        <v>310</v>
      </c>
      <c r="AI20" s="59">
        <f t="shared" si="14"/>
        <v>1</v>
      </c>
      <c r="AJ20" s="29"/>
      <c r="AK20" s="23">
        <v>384</v>
      </c>
      <c r="AL20" s="65">
        <f t="shared" si="15"/>
        <v>0.80729166666666663</v>
      </c>
    </row>
    <row r="21" spans="1:38" s="5" customFormat="1" ht="20.25" customHeight="1">
      <c r="A21" s="44" t="s">
        <v>49</v>
      </c>
      <c r="B21" s="45" t="s">
        <v>50</v>
      </c>
      <c r="C21" s="20">
        <v>150</v>
      </c>
      <c r="D21" s="20" t="s">
        <v>6</v>
      </c>
      <c r="E21" s="46"/>
      <c r="F21" s="26">
        <v>16</v>
      </c>
      <c r="G21" s="53">
        <f t="shared" si="0"/>
        <v>5.387205387205387E-2</v>
      </c>
      <c r="H21" s="26">
        <v>91</v>
      </c>
      <c r="I21" s="53">
        <f t="shared" si="1"/>
        <v>0.30639730639730639</v>
      </c>
      <c r="J21" s="26">
        <v>3</v>
      </c>
      <c r="K21" s="53">
        <f t="shared" si="2"/>
        <v>1.0101010101010102E-2</v>
      </c>
      <c r="L21" s="26">
        <v>1</v>
      </c>
      <c r="M21" s="53">
        <f t="shared" si="3"/>
        <v>3.3670033670033669E-3</v>
      </c>
      <c r="N21" s="26">
        <v>2</v>
      </c>
      <c r="O21" s="53">
        <f t="shared" si="4"/>
        <v>6.7340067340067337E-3</v>
      </c>
      <c r="P21" s="26">
        <v>0</v>
      </c>
      <c r="Q21" s="53">
        <f t="shared" si="5"/>
        <v>0</v>
      </c>
      <c r="R21" s="26">
        <v>16</v>
      </c>
      <c r="S21" s="53">
        <f t="shared" si="6"/>
        <v>5.387205387205387E-2</v>
      </c>
      <c r="T21" s="26">
        <v>156</v>
      </c>
      <c r="U21" s="53">
        <f t="shared" si="7"/>
        <v>0.5252525252525253</v>
      </c>
      <c r="V21" s="26">
        <v>0</v>
      </c>
      <c r="W21" s="53">
        <f t="shared" si="8"/>
        <v>0</v>
      </c>
      <c r="X21" s="26">
        <v>3</v>
      </c>
      <c r="Y21" s="53">
        <f t="shared" si="9"/>
        <v>1.0101010101010102E-2</v>
      </c>
      <c r="Z21" s="26">
        <v>6</v>
      </c>
      <c r="AA21" s="53">
        <f t="shared" si="10"/>
        <v>2.0202020202020204E-2</v>
      </c>
      <c r="AB21" s="26">
        <v>0</v>
      </c>
      <c r="AC21" s="53">
        <f t="shared" si="11"/>
        <v>0</v>
      </c>
      <c r="AD21" s="26">
        <v>294</v>
      </c>
      <c r="AE21" s="53">
        <f t="shared" si="12"/>
        <v>0.98989898989898994</v>
      </c>
      <c r="AF21" s="26">
        <v>3</v>
      </c>
      <c r="AG21" s="53">
        <f t="shared" si="13"/>
        <v>1.0101010101010102E-2</v>
      </c>
      <c r="AH21" s="26">
        <v>297</v>
      </c>
      <c r="AI21" s="59">
        <f t="shared" si="14"/>
        <v>1</v>
      </c>
      <c r="AJ21" s="29"/>
      <c r="AK21" s="23">
        <v>383</v>
      </c>
      <c r="AL21" s="65">
        <f t="shared" si="15"/>
        <v>0.77545691906005221</v>
      </c>
    </row>
    <row r="22" spans="1:38" s="5" customFormat="1" ht="20.25" customHeight="1">
      <c r="A22" s="44" t="s">
        <v>49</v>
      </c>
      <c r="B22" s="45" t="s">
        <v>50</v>
      </c>
      <c r="C22" s="20">
        <v>151</v>
      </c>
      <c r="D22" s="20" t="s">
        <v>5</v>
      </c>
      <c r="E22" s="46"/>
      <c r="F22" s="26">
        <v>48</v>
      </c>
      <c r="G22" s="53">
        <f t="shared" si="0"/>
        <v>0.15789473684210525</v>
      </c>
      <c r="H22" s="26">
        <v>77</v>
      </c>
      <c r="I22" s="53">
        <f t="shared" si="1"/>
        <v>0.25328947368421051</v>
      </c>
      <c r="J22" s="26">
        <v>3</v>
      </c>
      <c r="K22" s="53">
        <f t="shared" si="2"/>
        <v>9.8684210526315784E-3</v>
      </c>
      <c r="L22" s="26">
        <v>2</v>
      </c>
      <c r="M22" s="53">
        <f t="shared" si="3"/>
        <v>6.5789473684210523E-3</v>
      </c>
      <c r="N22" s="26">
        <v>1</v>
      </c>
      <c r="O22" s="53">
        <f t="shared" si="4"/>
        <v>3.2894736842105261E-3</v>
      </c>
      <c r="P22" s="26">
        <v>2</v>
      </c>
      <c r="Q22" s="53">
        <f t="shared" si="5"/>
        <v>6.5789473684210523E-3</v>
      </c>
      <c r="R22" s="26">
        <v>14</v>
      </c>
      <c r="S22" s="53">
        <f t="shared" si="6"/>
        <v>4.6052631578947366E-2</v>
      </c>
      <c r="T22" s="26">
        <v>143</v>
      </c>
      <c r="U22" s="53">
        <f t="shared" si="7"/>
        <v>0.47039473684210525</v>
      </c>
      <c r="V22" s="26">
        <v>1</v>
      </c>
      <c r="W22" s="53">
        <f t="shared" si="8"/>
        <v>3.2894736842105261E-3</v>
      </c>
      <c r="X22" s="26">
        <v>4</v>
      </c>
      <c r="Y22" s="53">
        <f t="shared" si="9"/>
        <v>1.3157894736842105E-2</v>
      </c>
      <c r="Z22" s="26">
        <v>3</v>
      </c>
      <c r="AA22" s="53">
        <f t="shared" si="10"/>
        <v>9.8684210526315784E-3</v>
      </c>
      <c r="AB22" s="26">
        <v>0</v>
      </c>
      <c r="AC22" s="53">
        <f t="shared" si="11"/>
        <v>0</v>
      </c>
      <c r="AD22" s="26">
        <v>298</v>
      </c>
      <c r="AE22" s="53">
        <f t="shared" si="12"/>
        <v>0.98026315789473684</v>
      </c>
      <c r="AF22" s="26">
        <v>6</v>
      </c>
      <c r="AG22" s="53">
        <f t="shared" si="13"/>
        <v>1.9736842105263157E-2</v>
      </c>
      <c r="AH22" s="26">
        <v>304</v>
      </c>
      <c r="AI22" s="59">
        <f t="shared" si="14"/>
        <v>1</v>
      </c>
      <c r="AJ22" s="29"/>
      <c r="AK22" s="23">
        <v>401</v>
      </c>
      <c r="AL22" s="65">
        <f t="shared" si="15"/>
        <v>0.75810473815461343</v>
      </c>
    </row>
    <row r="23" spans="1:38" s="5" customFormat="1" ht="20.25" customHeight="1">
      <c r="A23" s="44" t="s">
        <v>49</v>
      </c>
      <c r="B23" s="45" t="s">
        <v>50</v>
      </c>
      <c r="C23" s="20">
        <v>151</v>
      </c>
      <c r="D23" s="20" t="s">
        <v>6</v>
      </c>
      <c r="E23" s="46"/>
      <c r="F23" s="26">
        <v>44</v>
      </c>
      <c r="G23" s="53">
        <f t="shared" si="0"/>
        <v>0.13880126182965299</v>
      </c>
      <c r="H23" s="26">
        <v>86</v>
      </c>
      <c r="I23" s="53">
        <f t="shared" si="1"/>
        <v>0.27129337539432175</v>
      </c>
      <c r="J23" s="26">
        <v>2</v>
      </c>
      <c r="K23" s="53">
        <f t="shared" si="2"/>
        <v>6.3091482649842269E-3</v>
      </c>
      <c r="L23" s="26">
        <v>1</v>
      </c>
      <c r="M23" s="53">
        <f t="shared" si="3"/>
        <v>3.1545741324921135E-3</v>
      </c>
      <c r="N23" s="26">
        <v>9</v>
      </c>
      <c r="O23" s="53">
        <f t="shared" si="4"/>
        <v>2.8391167192429023E-2</v>
      </c>
      <c r="P23" s="26">
        <v>1</v>
      </c>
      <c r="Q23" s="53">
        <f t="shared" si="5"/>
        <v>3.1545741324921135E-3</v>
      </c>
      <c r="R23" s="26">
        <v>32</v>
      </c>
      <c r="S23" s="53">
        <f t="shared" si="6"/>
        <v>0.10094637223974763</v>
      </c>
      <c r="T23" s="26">
        <v>131</v>
      </c>
      <c r="U23" s="53">
        <f t="shared" si="7"/>
        <v>0.41324921135646686</v>
      </c>
      <c r="V23" s="26">
        <v>2</v>
      </c>
      <c r="W23" s="53">
        <f t="shared" si="8"/>
        <v>6.3091482649842269E-3</v>
      </c>
      <c r="X23" s="26">
        <v>1</v>
      </c>
      <c r="Y23" s="53">
        <f t="shared" si="9"/>
        <v>3.1545741324921135E-3</v>
      </c>
      <c r="Z23" s="26">
        <v>1</v>
      </c>
      <c r="AA23" s="53">
        <f t="shared" si="10"/>
        <v>3.1545741324921135E-3</v>
      </c>
      <c r="AB23" s="26">
        <v>0</v>
      </c>
      <c r="AC23" s="53">
        <f t="shared" si="11"/>
        <v>0</v>
      </c>
      <c r="AD23" s="26">
        <v>310</v>
      </c>
      <c r="AE23" s="53">
        <f t="shared" si="12"/>
        <v>0.97791798107255523</v>
      </c>
      <c r="AF23" s="26">
        <v>7</v>
      </c>
      <c r="AG23" s="53">
        <f t="shared" si="13"/>
        <v>2.2082018927444796E-2</v>
      </c>
      <c r="AH23" s="26">
        <v>317</v>
      </c>
      <c r="AI23" s="59">
        <f t="shared" si="14"/>
        <v>1</v>
      </c>
      <c r="AJ23" s="29"/>
      <c r="AK23" s="23">
        <v>400</v>
      </c>
      <c r="AL23" s="65">
        <f t="shared" si="15"/>
        <v>0.79249999999999998</v>
      </c>
    </row>
    <row r="24" spans="1:38" s="5" customFormat="1" ht="20.25" customHeight="1">
      <c r="A24" s="44" t="s">
        <v>49</v>
      </c>
      <c r="B24" s="45" t="s">
        <v>50</v>
      </c>
      <c r="C24" s="20">
        <v>151</v>
      </c>
      <c r="D24" s="20" t="s">
        <v>7</v>
      </c>
      <c r="E24" s="46"/>
      <c r="F24" s="26">
        <v>28</v>
      </c>
      <c r="G24" s="53">
        <f t="shared" si="0"/>
        <v>0.10894941634241245</v>
      </c>
      <c r="H24" s="26">
        <v>79</v>
      </c>
      <c r="I24" s="53">
        <f t="shared" si="1"/>
        <v>0.30739299610894943</v>
      </c>
      <c r="J24" s="26">
        <v>3</v>
      </c>
      <c r="K24" s="53">
        <f t="shared" si="2"/>
        <v>1.1673151750972763E-2</v>
      </c>
      <c r="L24" s="26">
        <v>2</v>
      </c>
      <c r="M24" s="53">
        <f t="shared" si="3"/>
        <v>7.7821011673151752E-3</v>
      </c>
      <c r="N24" s="26">
        <v>3</v>
      </c>
      <c r="O24" s="53">
        <f t="shared" si="4"/>
        <v>1.1673151750972763E-2</v>
      </c>
      <c r="P24" s="26">
        <v>0</v>
      </c>
      <c r="Q24" s="53">
        <f t="shared" si="5"/>
        <v>0</v>
      </c>
      <c r="R24" s="26">
        <v>19</v>
      </c>
      <c r="S24" s="53">
        <f t="shared" si="6"/>
        <v>7.3929961089494164E-2</v>
      </c>
      <c r="T24" s="26">
        <v>111</v>
      </c>
      <c r="U24" s="53">
        <f t="shared" si="7"/>
        <v>0.43190661478599224</v>
      </c>
      <c r="V24" s="26">
        <v>3</v>
      </c>
      <c r="W24" s="53">
        <f t="shared" si="8"/>
        <v>1.1673151750972763E-2</v>
      </c>
      <c r="X24" s="26">
        <v>1</v>
      </c>
      <c r="Y24" s="53">
        <f t="shared" si="9"/>
        <v>3.8910505836575876E-3</v>
      </c>
      <c r="Z24" s="26">
        <v>3</v>
      </c>
      <c r="AA24" s="53">
        <f t="shared" si="10"/>
        <v>1.1673151750972763E-2</v>
      </c>
      <c r="AB24" s="26">
        <v>4</v>
      </c>
      <c r="AC24" s="53">
        <f t="shared" si="11"/>
        <v>1.556420233463035E-2</v>
      </c>
      <c r="AD24" s="26">
        <v>256</v>
      </c>
      <c r="AE24" s="53">
        <f t="shared" si="12"/>
        <v>0.99610894941634243</v>
      </c>
      <c r="AF24" s="26">
        <v>1</v>
      </c>
      <c r="AG24" s="53">
        <f t="shared" si="13"/>
        <v>3.8910505836575876E-3</v>
      </c>
      <c r="AH24" s="26">
        <v>257</v>
      </c>
      <c r="AI24" s="59">
        <f t="shared" si="14"/>
        <v>1</v>
      </c>
      <c r="AJ24" s="29"/>
      <c r="AK24" s="67"/>
      <c r="AL24" s="68"/>
    </row>
    <row r="25" spans="1:38" s="5" customFormat="1" ht="20.25" customHeight="1">
      <c r="A25" s="44" t="s">
        <v>49</v>
      </c>
      <c r="B25" s="45" t="s">
        <v>50</v>
      </c>
      <c r="C25" s="20">
        <v>152</v>
      </c>
      <c r="D25" s="20" t="s">
        <v>5</v>
      </c>
      <c r="E25" s="46"/>
      <c r="F25" s="26">
        <v>47</v>
      </c>
      <c r="G25" s="53">
        <f t="shared" si="0"/>
        <v>0.11633663366336634</v>
      </c>
      <c r="H25" s="26">
        <v>115</v>
      </c>
      <c r="I25" s="53">
        <f t="shared" si="1"/>
        <v>0.28465346534653463</v>
      </c>
      <c r="J25" s="26">
        <v>5</v>
      </c>
      <c r="K25" s="53">
        <f t="shared" si="2"/>
        <v>1.2376237623762377E-2</v>
      </c>
      <c r="L25" s="26">
        <v>0</v>
      </c>
      <c r="M25" s="53">
        <f t="shared" si="3"/>
        <v>0</v>
      </c>
      <c r="N25" s="26">
        <v>0</v>
      </c>
      <c r="O25" s="53">
        <f t="shared" si="4"/>
        <v>0</v>
      </c>
      <c r="P25" s="26">
        <v>3</v>
      </c>
      <c r="Q25" s="53">
        <f t="shared" si="5"/>
        <v>7.4257425742574254E-3</v>
      </c>
      <c r="R25" s="26">
        <v>14</v>
      </c>
      <c r="S25" s="53">
        <f t="shared" si="6"/>
        <v>3.4653465346534656E-2</v>
      </c>
      <c r="T25" s="26">
        <v>210</v>
      </c>
      <c r="U25" s="53">
        <f t="shared" si="7"/>
        <v>0.51980198019801982</v>
      </c>
      <c r="V25" s="26">
        <v>2</v>
      </c>
      <c r="W25" s="53">
        <f t="shared" si="8"/>
        <v>4.9504950495049506E-3</v>
      </c>
      <c r="X25" s="26">
        <v>0</v>
      </c>
      <c r="Y25" s="53">
        <f t="shared" si="9"/>
        <v>0</v>
      </c>
      <c r="Z25" s="26">
        <v>0</v>
      </c>
      <c r="AA25" s="53">
        <f t="shared" si="10"/>
        <v>0</v>
      </c>
      <c r="AB25" s="26">
        <v>0</v>
      </c>
      <c r="AC25" s="53">
        <f t="shared" si="11"/>
        <v>0</v>
      </c>
      <c r="AD25" s="26">
        <v>396</v>
      </c>
      <c r="AE25" s="53">
        <f t="shared" si="12"/>
        <v>0.98019801980198018</v>
      </c>
      <c r="AF25" s="26">
        <v>8</v>
      </c>
      <c r="AG25" s="53">
        <f t="shared" si="13"/>
        <v>1.9801980198019802E-2</v>
      </c>
      <c r="AH25" s="26">
        <v>404</v>
      </c>
      <c r="AI25" s="59">
        <f t="shared" si="14"/>
        <v>1</v>
      </c>
      <c r="AJ25" s="29"/>
      <c r="AK25" s="23">
        <v>511</v>
      </c>
      <c r="AL25" s="65">
        <f t="shared" si="15"/>
        <v>0.79060665362035221</v>
      </c>
    </row>
    <row r="26" spans="1:38" s="5" customFormat="1" ht="20.25" customHeight="1">
      <c r="A26" s="44" t="s">
        <v>49</v>
      </c>
      <c r="B26" s="45" t="s">
        <v>50</v>
      </c>
      <c r="C26" s="20">
        <v>152</v>
      </c>
      <c r="D26" s="20" t="s">
        <v>6</v>
      </c>
      <c r="E26" s="46"/>
      <c r="F26" s="26">
        <v>29</v>
      </c>
      <c r="G26" s="53">
        <f t="shared" si="0"/>
        <v>7.5324675324675322E-2</v>
      </c>
      <c r="H26" s="26">
        <v>125</v>
      </c>
      <c r="I26" s="53">
        <f t="shared" si="1"/>
        <v>0.32467532467532467</v>
      </c>
      <c r="J26" s="26">
        <v>1</v>
      </c>
      <c r="K26" s="53">
        <f t="shared" si="2"/>
        <v>2.5974025974025974E-3</v>
      </c>
      <c r="L26" s="26">
        <v>2</v>
      </c>
      <c r="M26" s="53">
        <f t="shared" si="3"/>
        <v>5.1948051948051948E-3</v>
      </c>
      <c r="N26" s="26">
        <v>0</v>
      </c>
      <c r="O26" s="53">
        <f t="shared" si="4"/>
        <v>0</v>
      </c>
      <c r="P26" s="26">
        <v>4</v>
      </c>
      <c r="Q26" s="53">
        <f t="shared" si="5"/>
        <v>1.038961038961039E-2</v>
      </c>
      <c r="R26" s="26">
        <v>19</v>
      </c>
      <c r="S26" s="53">
        <f t="shared" si="6"/>
        <v>4.9350649350649353E-2</v>
      </c>
      <c r="T26" s="26">
        <v>191</v>
      </c>
      <c r="U26" s="53">
        <f t="shared" si="7"/>
        <v>0.4961038961038961</v>
      </c>
      <c r="V26" s="26">
        <v>2</v>
      </c>
      <c r="W26" s="53">
        <f t="shared" si="8"/>
        <v>5.1948051948051948E-3</v>
      </c>
      <c r="X26" s="26">
        <v>2</v>
      </c>
      <c r="Y26" s="53">
        <f t="shared" si="9"/>
        <v>5.1948051948051948E-3</v>
      </c>
      <c r="Z26" s="26">
        <v>0</v>
      </c>
      <c r="AA26" s="53">
        <f t="shared" si="10"/>
        <v>0</v>
      </c>
      <c r="AB26" s="26">
        <v>0</v>
      </c>
      <c r="AC26" s="53">
        <f t="shared" si="11"/>
        <v>0</v>
      </c>
      <c r="AD26" s="26">
        <v>375</v>
      </c>
      <c r="AE26" s="53">
        <f t="shared" si="12"/>
        <v>0.97402597402597402</v>
      </c>
      <c r="AF26" s="26">
        <v>10</v>
      </c>
      <c r="AG26" s="53">
        <f t="shared" si="13"/>
        <v>2.5974025974025976E-2</v>
      </c>
      <c r="AH26" s="26">
        <v>385</v>
      </c>
      <c r="AI26" s="59">
        <f t="shared" si="14"/>
        <v>1</v>
      </c>
      <c r="AJ26" s="29"/>
      <c r="AK26" s="23">
        <v>510</v>
      </c>
      <c r="AL26" s="65">
        <f t="shared" si="15"/>
        <v>0.75490196078431371</v>
      </c>
    </row>
    <row r="27" spans="1:38" s="5" customFormat="1" ht="20.25" customHeight="1">
      <c r="A27" s="44" t="s">
        <v>49</v>
      </c>
      <c r="B27" s="45" t="s">
        <v>50</v>
      </c>
      <c r="C27" s="20">
        <v>153</v>
      </c>
      <c r="D27" s="20" t="s">
        <v>5</v>
      </c>
      <c r="E27" s="46"/>
      <c r="F27" s="26">
        <v>21</v>
      </c>
      <c r="G27" s="53">
        <f t="shared" si="0"/>
        <v>5.2763819095477386E-2</v>
      </c>
      <c r="H27" s="26">
        <v>108</v>
      </c>
      <c r="I27" s="53">
        <f t="shared" si="1"/>
        <v>0.271356783919598</v>
      </c>
      <c r="J27" s="26">
        <v>1</v>
      </c>
      <c r="K27" s="53">
        <f t="shared" si="2"/>
        <v>2.5125628140703518E-3</v>
      </c>
      <c r="L27" s="26">
        <v>6</v>
      </c>
      <c r="M27" s="53">
        <f t="shared" si="3"/>
        <v>1.507537688442211E-2</v>
      </c>
      <c r="N27" s="26">
        <v>0</v>
      </c>
      <c r="O27" s="53">
        <f t="shared" si="4"/>
        <v>0</v>
      </c>
      <c r="P27" s="26">
        <v>1</v>
      </c>
      <c r="Q27" s="53">
        <f t="shared" si="5"/>
        <v>2.5125628140703518E-3</v>
      </c>
      <c r="R27" s="26">
        <v>24</v>
      </c>
      <c r="S27" s="53">
        <f t="shared" si="6"/>
        <v>6.030150753768844E-2</v>
      </c>
      <c r="T27" s="26">
        <v>213</v>
      </c>
      <c r="U27" s="53">
        <f t="shared" si="7"/>
        <v>0.53517587939698497</v>
      </c>
      <c r="V27" s="26">
        <v>1</v>
      </c>
      <c r="W27" s="53">
        <f t="shared" si="8"/>
        <v>2.5125628140703518E-3</v>
      </c>
      <c r="X27" s="26">
        <v>3</v>
      </c>
      <c r="Y27" s="53">
        <f t="shared" si="9"/>
        <v>7.537688442211055E-3</v>
      </c>
      <c r="Z27" s="26">
        <v>5</v>
      </c>
      <c r="AA27" s="53">
        <f t="shared" si="10"/>
        <v>1.2562814070351759E-2</v>
      </c>
      <c r="AB27" s="26">
        <v>1</v>
      </c>
      <c r="AC27" s="53">
        <f t="shared" si="11"/>
        <v>2.5125628140703518E-3</v>
      </c>
      <c r="AD27" s="26">
        <v>384</v>
      </c>
      <c r="AE27" s="53">
        <f t="shared" si="12"/>
        <v>0.96482412060301503</v>
      </c>
      <c r="AF27" s="26">
        <v>14</v>
      </c>
      <c r="AG27" s="53">
        <f t="shared" si="13"/>
        <v>3.5175879396984924E-2</v>
      </c>
      <c r="AH27" s="26">
        <v>398</v>
      </c>
      <c r="AI27" s="59">
        <f t="shared" si="14"/>
        <v>1</v>
      </c>
      <c r="AJ27" s="29"/>
      <c r="AK27" s="23">
        <v>497</v>
      </c>
      <c r="AL27" s="65">
        <f t="shared" si="15"/>
        <v>0.80080482897384309</v>
      </c>
    </row>
    <row r="28" spans="1:38" s="5" customFormat="1" ht="20.25" customHeight="1">
      <c r="A28" s="44" t="s">
        <v>49</v>
      </c>
      <c r="B28" s="45" t="s">
        <v>50</v>
      </c>
      <c r="C28" s="20">
        <v>153</v>
      </c>
      <c r="D28" s="20" t="s">
        <v>6</v>
      </c>
      <c r="E28" s="46"/>
      <c r="F28" s="26">
        <v>18</v>
      </c>
      <c r="G28" s="53">
        <f t="shared" si="0"/>
        <v>4.5685279187817257E-2</v>
      </c>
      <c r="H28" s="26">
        <v>82</v>
      </c>
      <c r="I28" s="53">
        <f t="shared" si="1"/>
        <v>0.20812182741116753</v>
      </c>
      <c r="J28" s="26">
        <v>3</v>
      </c>
      <c r="K28" s="53">
        <f t="shared" si="2"/>
        <v>7.6142131979695434E-3</v>
      </c>
      <c r="L28" s="26">
        <v>8</v>
      </c>
      <c r="M28" s="53">
        <f t="shared" si="3"/>
        <v>2.030456852791878E-2</v>
      </c>
      <c r="N28" s="26">
        <v>2</v>
      </c>
      <c r="O28" s="53">
        <f t="shared" si="4"/>
        <v>5.076142131979695E-3</v>
      </c>
      <c r="P28" s="26">
        <v>6</v>
      </c>
      <c r="Q28" s="53">
        <f t="shared" si="5"/>
        <v>1.5228426395939087E-2</v>
      </c>
      <c r="R28" s="26">
        <v>32</v>
      </c>
      <c r="S28" s="53">
        <f t="shared" si="6"/>
        <v>8.1218274111675121E-2</v>
      </c>
      <c r="T28" s="26">
        <v>220</v>
      </c>
      <c r="U28" s="53">
        <f t="shared" si="7"/>
        <v>0.55837563451776651</v>
      </c>
      <c r="V28" s="26">
        <v>2</v>
      </c>
      <c r="W28" s="53">
        <f t="shared" si="8"/>
        <v>5.076142131979695E-3</v>
      </c>
      <c r="X28" s="26">
        <v>7</v>
      </c>
      <c r="Y28" s="53">
        <f t="shared" si="9"/>
        <v>1.7766497461928935E-2</v>
      </c>
      <c r="Z28" s="26">
        <v>2</v>
      </c>
      <c r="AA28" s="53">
        <f t="shared" si="10"/>
        <v>5.076142131979695E-3</v>
      </c>
      <c r="AB28" s="26">
        <v>3</v>
      </c>
      <c r="AC28" s="53">
        <f t="shared" si="11"/>
        <v>7.6142131979695434E-3</v>
      </c>
      <c r="AD28" s="26">
        <v>385</v>
      </c>
      <c r="AE28" s="53">
        <f t="shared" si="12"/>
        <v>0.97715736040609136</v>
      </c>
      <c r="AF28" s="26">
        <v>9</v>
      </c>
      <c r="AG28" s="53">
        <f t="shared" si="13"/>
        <v>2.2842639593908629E-2</v>
      </c>
      <c r="AH28" s="26">
        <v>394</v>
      </c>
      <c r="AI28" s="59">
        <f t="shared" si="14"/>
        <v>1</v>
      </c>
      <c r="AJ28" s="29"/>
      <c r="AK28" s="23">
        <v>496</v>
      </c>
      <c r="AL28" s="65">
        <f t="shared" si="15"/>
        <v>0.79435483870967738</v>
      </c>
    </row>
    <row r="29" spans="1:38" s="5" customFormat="1" ht="20.25" customHeight="1">
      <c r="A29" s="44" t="s">
        <v>49</v>
      </c>
      <c r="B29" s="45" t="s">
        <v>50</v>
      </c>
      <c r="C29" s="20">
        <v>154</v>
      </c>
      <c r="D29" s="20" t="s">
        <v>5</v>
      </c>
      <c r="E29" s="46"/>
      <c r="F29" s="26">
        <v>33</v>
      </c>
      <c r="G29" s="53">
        <f t="shared" si="0"/>
        <v>8.2914572864321606E-2</v>
      </c>
      <c r="H29" s="26">
        <v>109</v>
      </c>
      <c r="I29" s="53">
        <f t="shared" si="1"/>
        <v>0.27386934673366836</v>
      </c>
      <c r="J29" s="26">
        <v>2</v>
      </c>
      <c r="K29" s="53">
        <f t="shared" si="2"/>
        <v>5.0251256281407036E-3</v>
      </c>
      <c r="L29" s="26">
        <v>0</v>
      </c>
      <c r="M29" s="53">
        <f t="shared" si="3"/>
        <v>0</v>
      </c>
      <c r="N29" s="26">
        <v>2</v>
      </c>
      <c r="O29" s="53">
        <f t="shared" si="4"/>
        <v>5.0251256281407036E-3</v>
      </c>
      <c r="P29" s="26">
        <v>4</v>
      </c>
      <c r="Q29" s="53">
        <f t="shared" si="5"/>
        <v>1.0050251256281407E-2</v>
      </c>
      <c r="R29" s="26">
        <v>41</v>
      </c>
      <c r="S29" s="53">
        <f t="shared" si="6"/>
        <v>0.10301507537688442</v>
      </c>
      <c r="T29" s="26">
        <v>196</v>
      </c>
      <c r="U29" s="53">
        <f t="shared" si="7"/>
        <v>0.49246231155778897</v>
      </c>
      <c r="V29" s="26">
        <v>2</v>
      </c>
      <c r="W29" s="53">
        <f t="shared" si="8"/>
        <v>5.0251256281407036E-3</v>
      </c>
      <c r="X29" s="26">
        <v>0</v>
      </c>
      <c r="Y29" s="53">
        <f t="shared" si="9"/>
        <v>0</v>
      </c>
      <c r="Z29" s="26">
        <v>4</v>
      </c>
      <c r="AA29" s="53">
        <f t="shared" si="10"/>
        <v>1.0050251256281407E-2</v>
      </c>
      <c r="AB29" s="26">
        <v>2</v>
      </c>
      <c r="AC29" s="53">
        <f t="shared" si="11"/>
        <v>5.0251256281407036E-3</v>
      </c>
      <c r="AD29" s="26">
        <v>395</v>
      </c>
      <c r="AE29" s="53">
        <f t="shared" si="12"/>
        <v>0.99246231155778897</v>
      </c>
      <c r="AF29" s="26">
        <v>3</v>
      </c>
      <c r="AG29" s="53">
        <f t="shared" si="13"/>
        <v>7.537688442211055E-3</v>
      </c>
      <c r="AH29" s="26">
        <v>398</v>
      </c>
      <c r="AI29" s="59">
        <f t="shared" si="14"/>
        <v>1</v>
      </c>
      <c r="AJ29" s="29"/>
      <c r="AK29" s="23">
        <v>535</v>
      </c>
      <c r="AL29" s="65">
        <f t="shared" si="15"/>
        <v>0.74392523364485985</v>
      </c>
    </row>
    <row r="30" spans="1:38" s="5" customFormat="1" ht="20.25" customHeight="1">
      <c r="A30" s="44" t="s">
        <v>49</v>
      </c>
      <c r="B30" s="45" t="s">
        <v>50</v>
      </c>
      <c r="C30" s="20">
        <v>154</v>
      </c>
      <c r="D30" s="20" t="s">
        <v>6</v>
      </c>
      <c r="E30" s="46"/>
      <c r="F30" s="26">
        <v>26</v>
      </c>
      <c r="G30" s="53">
        <f t="shared" si="0"/>
        <v>6.6496163682864456E-2</v>
      </c>
      <c r="H30" s="26">
        <v>107</v>
      </c>
      <c r="I30" s="53">
        <f t="shared" si="1"/>
        <v>0.27365728900255754</v>
      </c>
      <c r="J30" s="26">
        <v>4</v>
      </c>
      <c r="K30" s="53">
        <f t="shared" si="2"/>
        <v>1.0230179028132993E-2</v>
      </c>
      <c r="L30" s="26">
        <v>0</v>
      </c>
      <c r="M30" s="53">
        <f t="shared" si="3"/>
        <v>0</v>
      </c>
      <c r="N30" s="26">
        <v>0</v>
      </c>
      <c r="O30" s="53">
        <f t="shared" si="4"/>
        <v>0</v>
      </c>
      <c r="P30" s="26">
        <v>5</v>
      </c>
      <c r="Q30" s="53">
        <f t="shared" si="5"/>
        <v>1.278772378516624E-2</v>
      </c>
      <c r="R30" s="26">
        <v>47</v>
      </c>
      <c r="S30" s="53">
        <f t="shared" si="6"/>
        <v>0.12020460358056266</v>
      </c>
      <c r="T30" s="26">
        <v>188</v>
      </c>
      <c r="U30" s="53">
        <f t="shared" si="7"/>
        <v>0.48081841432225064</v>
      </c>
      <c r="V30" s="26">
        <v>2</v>
      </c>
      <c r="W30" s="53">
        <f t="shared" si="8"/>
        <v>5.1150895140664966E-3</v>
      </c>
      <c r="X30" s="26">
        <v>2</v>
      </c>
      <c r="Y30" s="53">
        <f t="shared" si="9"/>
        <v>5.1150895140664966E-3</v>
      </c>
      <c r="Z30" s="26">
        <v>0</v>
      </c>
      <c r="AA30" s="53">
        <f t="shared" si="10"/>
        <v>0</v>
      </c>
      <c r="AB30" s="26">
        <v>1</v>
      </c>
      <c r="AC30" s="53">
        <f t="shared" si="11"/>
        <v>2.5575447570332483E-3</v>
      </c>
      <c r="AD30" s="26">
        <v>382</v>
      </c>
      <c r="AE30" s="53">
        <f t="shared" si="12"/>
        <v>0.97698209718670082</v>
      </c>
      <c r="AF30" s="26">
        <v>9</v>
      </c>
      <c r="AG30" s="53">
        <f t="shared" si="13"/>
        <v>2.3017902813299233E-2</v>
      </c>
      <c r="AH30" s="26">
        <v>391</v>
      </c>
      <c r="AI30" s="59">
        <f t="shared" si="14"/>
        <v>1</v>
      </c>
      <c r="AJ30" s="29"/>
      <c r="AK30" s="23">
        <v>535</v>
      </c>
      <c r="AL30" s="65">
        <f t="shared" si="15"/>
        <v>0.7308411214953271</v>
      </c>
    </row>
    <row r="31" spans="1:38" s="5" customFormat="1" ht="20.25" customHeight="1">
      <c r="A31" s="44" t="s">
        <v>49</v>
      </c>
      <c r="B31" s="45" t="s">
        <v>50</v>
      </c>
      <c r="C31" s="20">
        <v>154</v>
      </c>
      <c r="D31" s="20" t="s">
        <v>9</v>
      </c>
      <c r="E31" s="46"/>
      <c r="F31" s="26">
        <v>32</v>
      </c>
      <c r="G31" s="53">
        <f t="shared" si="0"/>
        <v>8.4432717678100261E-2</v>
      </c>
      <c r="H31" s="26">
        <v>78</v>
      </c>
      <c r="I31" s="53">
        <f t="shared" si="1"/>
        <v>0.20580474934036938</v>
      </c>
      <c r="J31" s="26">
        <v>4</v>
      </c>
      <c r="K31" s="53">
        <f t="shared" si="2"/>
        <v>1.0554089709762533E-2</v>
      </c>
      <c r="L31" s="26">
        <v>1</v>
      </c>
      <c r="M31" s="53">
        <f t="shared" si="3"/>
        <v>2.6385224274406332E-3</v>
      </c>
      <c r="N31" s="26">
        <v>5</v>
      </c>
      <c r="O31" s="53">
        <f t="shared" si="4"/>
        <v>1.3192612137203167E-2</v>
      </c>
      <c r="P31" s="26">
        <v>3</v>
      </c>
      <c r="Q31" s="53">
        <f t="shared" si="5"/>
        <v>7.9155672823219003E-3</v>
      </c>
      <c r="R31" s="26">
        <v>30</v>
      </c>
      <c r="S31" s="53">
        <f t="shared" si="6"/>
        <v>7.9155672823219003E-2</v>
      </c>
      <c r="T31" s="26">
        <v>214</v>
      </c>
      <c r="U31" s="53">
        <f t="shared" si="7"/>
        <v>0.56464379947229548</v>
      </c>
      <c r="V31" s="26">
        <v>0</v>
      </c>
      <c r="W31" s="53">
        <f t="shared" si="8"/>
        <v>0</v>
      </c>
      <c r="X31" s="26">
        <v>3</v>
      </c>
      <c r="Y31" s="53">
        <f t="shared" si="9"/>
        <v>7.9155672823219003E-3</v>
      </c>
      <c r="Z31" s="26">
        <v>4</v>
      </c>
      <c r="AA31" s="53">
        <f t="shared" si="10"/>
        <v>1.0554089709762533E-2</v>
      </c>
      <c r="AB31" s="26">
        <v>0</v>
      </c>
      <c r="AC31" s="53">
        <f t="shared" si="11"/>
        <v>0</v>
      </c>
      <c r="AD31" s="26">
        <v>374</v>
      </c>
      <c r="AE31" s="53">
        <f t="shared" si="12"/>
        <v>0.98680738786279687</v>
      </c>
      <c r="AF31" s="26">
        <v>5</v>
      </c>
      <c r="AG31" s="53">
        <f t="shared" si="13"/>
        <v>1.3192612137203167E-2</v>
      </c>
      <c r="AH31" s="26">
        <v>379</v>
      </c>
      <c r="AI31" s="59">
        <f t="shared" si="14"/>
        <v>1</v>
      </c>
      <c r="AJ31" s="29"/>
      <c r="AK31" s="23">
        <v>535</v>
      </c>
      <c r="AL31" s="65">
        <f t="shared" si="15"/>
        <v>0.70841121495327097</v>
      </c>
    </row>
    <row r="32" spans="1:38" s="5" customFormat="1" ht="20.25" customHeight="1">
      <c r="A32" s="44" t="s">
        <v>49</v>
      </c>
      <c r="B32" s="45" t="s">
        <v>50</v>
      </c>
      <c r="C32" s="20">
        <v>155</v>
      </c>
      <c r="D32" s="20" t="s">
        <v>5</v>
      </c>
      <c r="E32" s="46"/>
      <c r="F32" s="26">
        <v>26</v>
      </c>
      <c r="G32" s="53">
        <f t="shared" si="0"/>
        <v>5.2419354838709679E-2</v>
      </c>
      <c r="H32" s="26">
        <v>129</v>
      </c>
      <c r="I32" s="53">
        <f t="shared" si="1"/>
        <v>0.26008064516129031</v>
      </c>
      <c r="J32" s="26">
        <v>6</v>
      </c>
      <c r="K32" s="53">
        <f t="shared" si="2"/>
        <v>1.2096774193548387E-2</v>
      </c>
      <c r="L32" s="26">
        <v>3</v>
      </c>
      <c r="M32" s="53">
        <f t="shared" si="3"/>
        <v>6.0483870967741934E-3</v>
      </c>
      <c r="N32" s="26">
        <v>12</v>
      </c>
      <c r="O32" s="53">
        <f t="shared" si="4"/>
        <v>2.4193548387096774E-2</v>
      </c>
      <c r="P32" s="26">
        <v>2</v>
      </c>
      <c r="Q32" s="53">
        <f t="shared" si="5"/>
        <v>4.0322580645161289E-3</v>
      </c>
      <c r="R32" s="26">
        <v>31</v>
      </c>
      <c r="S32" s="53">
        <f t="shared" si="6"/>
        <v>6.25E-2</v>
      </c>
      <c r="T32" s="26">
        <v>263</v>
      </c>
      <c r="U32" s="53">
        <f t="shared" si="7"/>
        <v>0.530241935483871</v>
      </c>
      <c r="V32" s="26">
        <v>4</v>
      </c>
      <c r="W32" s="53">
        <f t="shared" si="8"/>
        <v>8.0645161290322578E-3</v>
      </c>
      <c r="X32" s="26">
        <v>1</v>
      </c>
      <c r="Y32" s="53">
        <f t="shared" si="9"/>
        <v>2.0161290322580645E-3</v>
      </c>
      <c r="Z32" s="26">
        <v>6</v>
      </c>
      <c r="AA32" s="53">
        <f t="shared" si="10"/>
        <v>1.2096774193548387E-2</v>
      </c>
      <c r="AB32" s="26">
        <v>0</v>
      </c>
      <c r="AC32" s="53">
        <f t="shared" si="11"/>
        <v>0</v>
      </c>
      <c r="AD32" s="26">
        <v>483</v>
      </c>
      <c r="AE32" s="53">
        <f t="shared" si="12"/>
        <v>0.97379032258064513</v>
      </c>
      <c r="AF32" s="26">
        <v>13</v>
      </c>
      <c r="AG32" s="53">
        <f t="shared" si="13"/>
        <v>2.620967741935484E-2</v>
      </c>
      <c r="AH32" s="26">
        <v>496</v>
      </c>
      <c r="AI32" s="59">
        <f t="shared" si="14"/>
        <v>1</v>
      </c>
      <c r="AJ32" s="29"/>
      <c r="AK32" s="23">
        <v>641</v>
      </c>
      <c r="AL32" s="65">
        <f t="shared" si="15"/>
        <v>0.77379095163806555</v>
      </c>
    </row>
    <row r="33" spans="1:38" s="5" customFormat="1" ht="20.25" customHeight="1">
      <c r="A33" s="44" t="s">
        <v>49</v>
      </c>
      <c r="B33" s="45" t="s">
        <v>50</v>
      </c>
      <c r="C33" s="20">
        <v>155</v>
      </c>
      <c r="D33" s="20" t="s">
        <v>6</v>
      </c>
      <c r="E33" s="46"/>
      <c r="F33" s="26">
        <v>27</v>
      </c>
      <c r="G33" s="53">
        <f t="shared" si="0"/>
        <v>5.5214723926380369E-2</v>
      </c>
      <c r="H33" s="26">
        <v>96</v>
      </c>
      <c r="I33" s="53">
        <f t="shared" si="1"/>
        <v>0.19631901840490798</v>
      </c>
      <c r="J33" s="26">
        <v>5</v>
      </c>
      <c r="K33" s="53">
        <f t="shared" si="2"/>
        <v>1.0224948875255624E-2</v>
      </c>
      <c r="L33" s="26">
        <v>1</v>
      </c>
      <c r="M33" s="53">
        <f t="shared" si="3"/>
        <v>2.0449897750511249E-3</v>
      </c>
      <c r="N33" s="26">
        <v>3</v>
      </c>
      <c r="O33" s="53">
        <f t="shared" si="4"/>
        <v>6.1349693251533744E-3</v>
      </c>
      <c r="P33" s="26">
        <v>2</v>
      </c>
      <c r="Q33" s="53">
        <f t="shared" si="5"/>
        <v>4.0899795501022499E-3</v>
      </c>
      <c r="R33" s="26">
        <v>40</v>
      </c>
      <c r="S33" s="53">
        <f t="shared" si="6"/>
        <v>8.1799591002044994E-2</v>
      </c>
      <c r="T33" s="26">
        <v>302</v>
      </c>
      <c r="U33" s="53">
        <f t="shared" si="7"/>
        <v>0.6175869120654397</v>
      </c>
      <c r="V33" s="26">
        <v>0</v>
      </c>
      <c r="W33" s="53">
        <f t="shared" si="8"/>
        <v>0</v>
      </c>
      <c r="X33" s="26">
        <v>0</v>
      </c>
      <c r="Y33" s="53">
        <f t="shared" si="9"/>
        <v>0</v>
      </c>
      <c r="Z33" s="26">
        <v>5</v>
      </c>
      <c r="AA33" s="53">
        <f t="shared" si="10"/>
        <v>1.0224948875255624E-2</v>
      </c>
      <c r="AB33" s="26">
        <v>1</v>
      </c>
      <c r="AC33" s="53">
        <f t="shared" si="11"/>
        <v>2.0449897750511249E-3</v>
      </c>
      <c r="AD33" s="26">
        <v>482</v>
      </c>
      <c r="AE33" s="53">
        <f t="shared" si="12"/>
        <v>0.98568507157464214</v>
      </c>
      <c r="AF33" s="26">
        <v>7</v>
      </c>
      <c r="AG33" s="53">
        <f t="shared" si="13"/>
        <v>1.4314928425357873E-2</v>
      </c>
      <c r="AH33" s="26">
        <v>489</v>
      </c>
      <c r="AI33" s="59">
        <f t="shared" si="14"/>
        <v>1</v>
      </c>
      <c r="AJ33" s="29"/>
      <c r="AK33" s="23">
        <v>641</v>
      </c>
      <c r="AL33" s="65">
        <f t="shared" si="15"/>
        <v>0.76287051482059287</v>
      </c>
    </row>
    <row r="34" spans="1:38" s="5" customFormat="1" ht="20.25" customHeight="1">
      <c r="A34" s="44" t="s">
        <v>49</v>
      </c>
      <c r="B34" s="45" t="s">
        <v>50</v>
      </c>
      <c r="C34" s="20">
        <v>156</v>
      </c>
      <c r="D34" s="20" t="s">
        <v>5</v>
      </c>
      <c r="E34" s="46"/>
      <c r="F34" s="26">
        <v>26</v>
      </c>
      <c r="G34" s="53">
        <f t="shared" si="0"/>
        <v>8.4690553745928335E-2</v>
      </c>
      <c r="H34" s="26">
        <v>89</v>
      </c>
      <c r="I34" s="53">
        <f t="shared" si="1"/>
        <v>0.28990228013029318</v>
      </c>
      <c r="J34" s="26">
        <v>0</v>
      </c>
      <c r="K34" s="53">
        <f t="shared" si="2"/>
        <v>0</v>
      </c>
      <c r="L34" s="26">
        <v>0</v>
      </c>
      <c r="M34" s="53">
        <f t="shared" si="3"/>
        <v>0</v>
      </c>
      <c r="N34" s="26">
        <v>4</v>
      </c>
      <c r="O34" s="53">
        <f t="shared" si="4"/>
        <v>1.3029315960912053E-2</v>
      </c>
      <c r="P34" s="26">
        <v>2</v>
      </c>
      <c r="Q34" s="53">
        <f t="shared" si="5"/>
        <v>6.5146579804560263E-3</v>
      </c>
      <c r="R34" s="26">
        <v>29</v>
      </c>
      <c r="S34" s="53">
        <f t="shared" si="6"/>
        <v>9.4462540716612378E-2</v>
      </c>
      <c r="T34" s="26">
        <v>145</v>
      </c>
      <c r="U34" s="53">
        <f t="shared" si="7"/>
        <v>0.47231270358306188</v>
      </c>
      <c r="V34" s="26">
        <v>4</v>
      </c>
      <c r="W34" s="53">
        <f t="shared" si="8"/>
        <v>1.3029315960912053E-2</v>
      </c>
      <c r="X34" s="26">
        <v>1</v>
      </c>
      <c r="Y34" s="53">
        <f t="shared" si="9"/>
        <v>3.2573289902280132E-3</v>
      </c>
      <c r="Z34" s="26">
        <v>1</v>
      </c>
      <c r="AA34" s="53">
        <f t="shared" si="10"/>
        <v>3.2573289902280132E-3</v>
      </c>
      <c r="AB34" s="26">
        <v>0</v>
      </c>
      <c r="AC34" s="53">
        <f t="shared" si="11"/>
        <v>0</v>
      </c>
      <c r="AD34" s="26">
        <v>301</v>
      </c>
      <c r="AE34" s="53">
        <f t="shared" si="12"/>
        <v>0.98045602605863191</v>
      </c>
      <c r="AF34" s="26">
        <v>6</v>
      </c>
      <c r="AG34" s="53">
        <f t="shared" si="13"/>
        <v>1.9543973941368076E-2</v>
      </c>
      <c r="AH34" s="26">
        <v>307</v>
      </c>
      <c r="AI34" s="59">
        <f t="shared" si="14"/>
        <v>1</v>
      </c>
      <c r="AJ34" s="29"/>
      <c r="AK34" s="23">
        <v>401</v>
      </c>
      <c r="AL34" s="65">
        <f t="shared" si="15"/>
        <v>0.76558603491271815</v>
      </c>
    </row>
    <row r="35" spans="1:38" s="5" customFormat="1" ht="20.25" customHeight="1">
      <c r="A35" s="44" t="s">
        <v>49</v>
      </c>
      <c r="B35" s="45" t="s">
        <v>50</v>
      </c>
      <c r="C35" s="20">
        <v>156</v>
      </c>
      <c r="D35" s="20" t="s">
        <v>6</v>
      </c>
      <c r="E35" s="46"/>
      <c r="F35" s="26">
        <v>12</v>
      </c>
      <c r="G35" s="53">
        <f t="shared" si="0"/>
        <v>4.0816326530612242E-2</v>
      </c>
      <c r="H35" s="26">
        <v>49</v>
      </c>
      <c r="I35" s="53">
        <f t="shared" si="1"/>
        <v>0.16666666666666666</v>
      </c>
      <c r="J35" s="26">
        <v>3</v>
      </c>
      <c r="K35" s="53">
        <f t="shared" si="2"/>
        <v>1.020408163265306E-2</v>
      </c>
      <c r="L35" s="26">
        <v>5</v>
      </c>
      <c r="M35" s="53">
        <f t="shared" si="3"/>
        <v>1.7006802721088437E-2</v>
      </c>
      <c r="N35" s="26">
        <v>0</v>
      </c>
      <c r="O35" s="53">
        <f t="shared" si="4"/>
        <v>0</v>
      </c>
      <c r="P35" s="26">
        <v>1</v>
      </c>
      <c r="Q35" s="53">
        <f t="shared" si="5"/>
        <v>3.4013605442176869E-3</v>
      </c>
      <c r="R35" s="26">
        <v>28</v>
      </c>
      <c r="S35" s="53">
        <f t="shared" si="6"/>
        <v>9.5238095238095233E-2</v>
      </c>
      <c r="T35" s="26">
        <v>179</v>
      </c>
      <c r="U35" s="53">
        <f t="shared" si="7"/>
        <v>0.608843537414966</v>
      </c>
      <c r="V35" s="26">
        <v>1</v>
      </c>
      <c r="W35" s="53">
        <f t="shared" si="8"/>
        <v>3.4013605442176869E-3</v>
      </c>
      <c r="X35" s="26">
        <v>0</v>
      </c>
      <c r="Y35" s="53">
        <f t="shared" si="9"/>
        <v>0</v>
      </c>
      <c r="Z35" s="26">
        <v>6</v>
      </c>
      <c r="AA35" s="53">
        <f t="shared" si="10"/>
        <v>2.0408163265306121E-2</v>
      </c>
      <c r="AB35" s="26">
        <v>0</v>
      </c>
      <c r="AC35" s="53">
        <f t="shared" si="11"/>
        <v>0</v>
      </c>
      <c r="AD35" s="26">
        <v>284</v>
      </c>
      <c r="AE35" s="53">
        <f t="shared" si="12"/>
        <v>0.96598639455782309</v>
      </c>
      <c r="AF35" s="26">
        <v>10</v>
      </c>
      <c r="AG35" s="53">
        <f t="shared" si="13"/>
        <v>3.4013605442176874E-2</v>
      </c>
      <c r="AH35" s="26">
        <v>294</v>
      </c>
      <c r="AI35" s="59">
        <f t="shared" si="14"/>
        <v>1</v>
      </c>
      <c r="AJ35" s="29"/>
      <c r="AK35" s="23">
        <v>400</v>
      </c>
      <c r="AL35" s="65">
        <f t="shared" si="15"/>
        <v>0.73499999999999999</v>
      </c>
    </row>
    <row r="36" spans="1:38" s="5" customFormat="1" ht="20.25" customHeight="1">
      <c r="A36" s="44" t="s">
        <v>49</v>
      </c>
      <c r="B36" s="45" t="s">
        <v>50</v>
      </c>
      <c r="C36" s="20">
        <v>159</v>
      </c>
      <c r="D36" s="20" t="s">
        <v>5</v>
      </c>
      <c r="E36" s="46"/>
      <c r="F36" s="26">
        <v>20</v>
      </c>
      <c r="G36" s="53">
        <f t="shared" si="0"/>
        <v>6.9930069930069935E-2</v>
      </c>
      <c r="H36" s="26">
        <v>89</v>
      </c>
      <c r="I36" s="53">
        <f t="shared" si="1"/>
        <v>0.3111888111888112</v>
      </c>
      <c r="J36" s="26">
        <v>5</v>
      </c>
      <c r="K36" s="53">
        <f t="shared" si="2"/>
        <v>1.7482517482517484E-2</v>
      </c>
      <c r="L36" s="26">
        <v>0</v>
      </c>
      <c r="M36" s="53">
        <f t="shared" si="3"/>
        <v>0</v>
      </c>
      <c r="N36" s="26">
        <v>5</v>
      </c>
      <c r="O36" s="53">
        <f t="shared" si="4"/>
        <v>1.7482517482517484E-2</v>
      </c>
      <c r="P36" s="26">
        <v>1</v>
      </c>
      <c r="Q36" s="53">
        <f t="shared" si="5"/>
        <v>3.4965034965034965E-3</v>
      </c>
      <c r="R36" s="26">
        <v>58</v>
      </c>
      <c r="S36" s="53">
        <f t="shared" si="6"/>
        <v>0.20279720279720279</v>
      </c>
      <c r="T36" s="26">
        <v>100</v>
      </c>
      <c r="U36" s="53">
        <f t="shared" si="7"/>
        <v>0.34965034965034963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2</v>
      </c>
      <c r="AA36" s="53">
        <f t="shared" si="10"/>
        <v>6.993006993006993E-3</v>
      </c>
      <c r="AB36" s="26">
        <v>1</v>
      </c>
      <c r="AC36" s="53">
        <f t="shared" si="11"/>
        <v>3.4965034965034965E-3</v>
      </c>
      <c r="AD36" s="26">
        <v>281</v>
      </c>
      <c r="AE36" s="53">
        <f t="shared" si="12"/>
        <v>0.9825174825174825</v>
      </c>
      <c r="AF36" s="26">
        <v>5</v>
      </c>
      <c r="AG36" s="53">
        <f t="shared" si="13"/>
        <v>1.7482517482517484E-2</v>
      </c>
      <c r="AH36" s="26">
        <v>286</v>
      </c>
      <c r="AI36" s="59">
        <f t="shared" si="14"/>
        <v>1</v>
      </c>
      <c r="AJ36" s="29"/>
      <c r="AK36" s="23">
        <v>392</v>
      </c>
      <c r="AL36" s="65">
        <f t="shared" si="15"/>
        <v>0.72959183673469385</v>
      </c>
    </row>
    <row r="37" spans="1:38" s="5" customFormat="1" ht="20.25" customHeight="1">
      <c r="A37" s="44" t="s">
        <v>49</v>
      </c>
      <c r="B37" s="45" t="s">
        <v>50</v>
      </c>
      <c r="C37" s="20">
        <v>159</v>
      </c>
      <c r="D37" s="20" t="s">
        <v>6</v>
      </c>
      <c r="E37" s="46"/>
      <c r="F37" s="26">
        <v>23</v>
      </c>
      <c r="G37" s="53">
        <f t="shared" si="0"/>
        <v>8.1272084805653705E-2</v>
      </c>
      <c r="H37" s="26">
        <v>79</v>
      </c>
      <c r="I37" s="53">
        <f t="shared" si="1"/>
        <v>0.27915194346289751</v>
      </c>
      <c r="J37" s="26">
        <v>2</v>
      </c>
      <c r="K37" s="53">
        <f t="shared" si="2"/>
        <v>7.0671378091872791E-3</v>
      </c>
      <c r="L37" s="26">
        <v>0</v>
      </c>
      <c r="M37" s="53">
        <f t="shared" si="3"/>
        <v>0</v>
      </c>
      <c r="N37" s="26">
        <v>2</v>
      </c>
      <c r="O37" s="53">
        <f t="shared" si="4"/>
        <v>7.0671378091872791E-3</v>
      </c>
      <c r="P37" s="26">
        <v>1</v>
      </c>
      <c r="Q37" s="53">
        <f t="shared" si="5"/>
        <v>3.5335689045936395E-3</v>
      </c>
      <c r="R37" s="26">
        <v>60</v>
      </c>
      <c r="S37" s="53">
        <f t="shared" si="6"/>
        <v>0.21201413427561838</v>
      </c>
      <c r="T37" s="26">
        <v>106</v>
      </c>
      <c r="U37" s="53">
        <f t="shared" si="7"/>
        <v>0.37455830388692579</v>
      </c>
      <c r="V37" s="26">
        <v>2</v>
      </c>
      <c r="W37" s="53">
        <f t="shared" si="8"/>
        <v>7.0671378091872791E-3</v>
      </c>
      <c r="X37" s="26">
        <v>0</v>
      </c>
      <c r="Y37" s="53">
        <f t="shared" si="9"/>
        <v>0</v>
      </c>
      <c r="Z37" s="26">
        <v>5</v>
      </c>
      <c r="AA37" s="53">
        <f t="shared" si="10"/>
        <v>1.7667844522968199E-2</v>
      </c>
      <c r="AB37" s="26">
        <v>1</v>
      </c>
      <c r="AC37" s="53">
        <f t="shared" si="11"/>
        <v>3.5335689045936395E-3</v>
      </c>
      <c r="AD37" s="26">
        <v>281</v>
      </c>
      <c r="AE37" s="53">
        <f t="shared" si="12"/>
        <v>0.99293286219081267</v>
      </c>
      <c r="AF37" s="26">
        <v>2</v>
      </c>
      <c r="AG37" s="53">
        <f t="shared" si="13"/>
        <v>7.0671378091872791E-3</v>
      </c>
      <c r="AH37" s="26">
        <v>283</v>
      </c>
      <c r="AI37" s="59">
        <f t="shared" si="14"/>
        <v>1</v>
      </c>
      <c r="AJ37" s="29"/>
      <c r="AK37" s="23">
        <v>392</v>
      </c>
      <c r="AL37" s="65">
        <f t="shared" si="15"/>
        <v>0.72193877551020413</v>
      </c>
    </row>
    <row r="38" spans="1:38" s="5" customFormat="1" ht="20.25" customHeight="1">
      <c r="A38" s="44" t="s">
        <v>49</v>
      </c>
      <c r="B38" s="45" t="s">
        <v>50</v>
      </c>
      <c r="C38" s="20">
        <v>160</v>
      </c>
      <c r="D38" s="20" t="s">
        <v>5</v>
      </c>
      <c r="E38" s="46"/>
      <c r="F38" s="26">
        <v>23</v>
      </c>
      <c r="G38" s="53">
        <f t="shared" si="0"/>
        <v>7.2100313479623826E-2</v>
      </c>
      <c r="H38" s="26">
        <v>79</v>
      </c>
      <c r="I38" s="53">
        <f t="shared" si="1"/>
        <v>0.2476489028213166</v>
      </c>
      <c r="J38" s="26">
        <v>0</v>
      </c>
      <c r="K38" s="53">
        <f t="shared" si="2"/>
        <v>0</v>
      </c>
      <c r="L38" s="26">
        <v>1</v>
      </c>
      <c r="M38" s="53">
        <f t="shared" si="3"/>
        <v>3.134796238244514E-3</v>
      </c>
      <c r="N38" s="26">
        <v>4</v>
      </c>
      <c r="O38" s="53">
        <f t="shared" si="4"/>
        <v>1.2539184952978056E-2</v>
      </c>
      <c r="P38" s="26">
        <v>0</v>
      </c>
      <c r="Q38" s="53">
        <f t="shared" si="5"/>
        <v>0</v>
      </c>
      <c r="R38" s="26">
        <v>83</v>
      </c>
      <c r="S38" s="53">
        <f t="shared" si="6"/>
        <v>0.2601880877742947</v>
      </c>
      <c r="T38" s="26">
        <v>115</v>
      </c>
      <c r="U38" s="53">
        <f t="shared" si="7"/>
        <v>0.36050156739811912</v>
      </c>
      <c r="V38" s="26">
        <v>0</v>
      </c>
      <c r="W38" s="53">
        <f t="shared" si="8"/>
        <v>0</v>
      </c>
      <c r="X38" s="26">
        <v>0</v>
      </c>
      <c r="Y38" s="53">
        <f t="shared" si="9"/>
        <v>0</v>
      </c>
      <c r="Z38" s="26">
        <v>10</v>
      </c>
      <c r="AA38" s="53">
        <f t="shared" si="10"/>
        <v>3.1347962382445138E-2</v>
      </c>
      <c r="AB38" s="26">
        <v>1</v>
      </c>
      <c r="AC38" s="53">
        <f t="shared" si="11"/>
        <v>3.134796238244514E-3</v>
      </c>
      <c r="AD38" s="26">
        <v>316</v>
      </c>
      <c r="AE38" s="53">
        <f t="shared" si="12"/>
        <v>0.99059561128526641</v>
      </c>
      <c r="AF38" s="26">
        <v>3</v>
      </c>
      <c r="AG38" s="53">
        <f t="shared" si="13"/>
        <v>9.4043887147335428E-3</v>
      </c>
      <c r="AH38" s="26">
        <v>319</v>
      </c>
      <c r="AI38" s="59">
        <f t="shared" si="14"/>
        <v>1</v>
      </c>
      <c r="AJ38" s="29"/>
      <c r="AK38" s="23">
        <v>383</v>
      </c>
      <c r="AL38" s="65">
        <f t="shared" si="15"/>
        <v>0.83289817232375984</v>
      </c>
    </row>
    <row r="39" spans="1:38" s="5" customFormat="1" ht="20.25" customHeight="1">
      <c r="A39" s="44" t="s">
        <v>49</v>
      </c>
      <c r="B39" s="45" t="s">
        <v>50</v>
      </c>
      <c r="C39" s="20">
        <v>160</v>
      </c>
      <c r="D39" s="20" t="s">
        <v>6</v>
      </c>
      <c r="E39" s="46"/>
      <c r="F39" s="26">
        <v>37</v>
      </c>
      <c r="G39" s="53">
        <f t="shared" si="0"/>
        <v>0.11974110032362459</v>
      </c>
      <c r="H39" s="26">
        <v>74</v>
      </c>
      <c r="I39" s="53">
        <f t="shared" si="1"/>
        <v>0.23948220064724918</v>
      </c>
      <c r="J39" s="26">
        <v>1</v>
      </c>
      <c r="K39" s="53">
        <f t="shared" si="2"/>
        <v>3.2362459546925568E-3</v>
      </c>
      <c r="L39" s="26">
        <v>0</v>
      </c>
      <c r="M39" s="53">
        <f t="shared" si="3"/>
        <v>0</v>
      </c>
      <c r="N39" s="26">
        <v>2</v>
      </c>
      <c r="O39" s="53">
        <f t="shared" si="4"/>
        <v>6.4724919093851136E-3</v>
      </c>
      <c r="P39" s="26">
        <v>0</v>
      </c>
      <c r="Q39" s="53">
        <f t="shared" si="5"/>
        <v>0</v>
      </c>
      <c r="R39" s="26">
        <v>62</v>
      </c>
      <c r="S39" s="53">
        <f t="shared" si="6"/>
        <v>0.20064724919093851</v>
      </c>
      <c r="T39" s="26">
        <v>121</v>
      </c>
      <c r="U39" s="53">
        <f t="shared" si="7"/>
        <v>0.39158576051779936</v>
      </c>
      <c r="V39" s="26">
        <v>0</v>
      </c>
      <c r="W39" s="53">
        <f t="shared" si="8"/>
        <v>0</v>
      </c>
      <c r="X39" s="26">
        <v>0</v>
      </c>
      <c r="Y39" s="53">
        <f t="shared" si="9"/>
        <v>0</v>
      </c>
      <c r="Z39" s="26">
        <v>5</v>
      </c>
      <c r="AA39" s="53">
        <f t="shared" si="10"/>
        <v>1.6181229773462782E-2</v>
      </c>
      <c r="AB39" s="26">
        <v>0</v>
      </c>
      <c r="AC39" s="53">
        <f t="shared" si="11"/>
        <v>0</v>
      </c>
      <c r="AD39" s="26">
        <v>302</v>
      </c>
      <c r="AE39" s="53">
        <f t="shared" si="12"/>
        <v>0.97734627831715215</v>
      </c>
      <c r="AF39" s="26">
        <v>7</v>
      </c>
      <c r="AG39" s="53">
        <f t="shared" si="13"/>
        <v>2.2653721682847898E-2</v>
      </c>
      <c r="AH39" s="26">
        <v>309</v>
      </c>
      <c r="AI39" s="59">
        <f t="shared" si="14"/>
        <v>1</v>
      </c>
      <c r="AJ39" s="29"/>
      <c r="AK39" s="23">
        <v>382</v>
      </c>
      <c r="AL39" s="65">
        <f t="shared" si="15"/>
        <v>0.80890052356020947</v>
      </c>
    </row>
    <row r="40" spans="1:38" s="5" customFormat="1" ht="20.25" customHeight="1">
      <c r="A40" s="44" t="s">
        <v>49</v>
      </c>
      <c r="B40" s="45" t="s">
        <v>50</v>
      </c>
      <c r="C40" s="20">
        <v>161</v>
      </c>
      <c r="D40" s="20" t="s">
        <v>5</v>
      </c>
      <c r="E40" s="46"/>
      <c r="F40" s="26">
        <v>29</v>
      </c>
      <c r="G40" s="53">
        <f t="shared" si="0"/>
        <v>9.7315436241610737E-2</v>
      </c>
      <c r="H40" s="26">
        <v>84</v>
      </c>
      <c r="I40" s="53">
        <f t="shared" si="1"/>
        <v>0.28187919463087246</v>
      </c>
      <c r="J40" s="26">
        <v>3</v>
      </c>
      <c r="K40" s="53">
        <f t="shared" si="2"/>
        <v>1.0067114093959731E-2</v>
      </c>
      <c r="L40" s="26">
        <v>0</v>
      </c>
      <c r="M40" s="53">
        <f t="shared" si="3"/>
        <v>0</v>
      </c>
      <c r="N40" s="26">
        <v>0</v>
      </c>
      <c r="O40" s="53">
        <f t="shared" si="4"/>
        <v>0</v>
      </c>
      <c r="P40" s="26">
        <v>2</v>
      </c>
      <c r="Q40" s="53">
        <f t="shared" si="5"/>
        <v>6.7114093959731542E-3</v>
      </c>
      <c r="R40" s="26">
        <v>51</v>
      </c>
      <c r="S40" s="53">
        <f t="shared" si="6"/>
        <v>0.17114093959731544</v>
      </c>
      <c r="T40" s="26">
        <v>110</v>
      </c>
      <c r="U40" s="53">
        <f t="shared" si="7"/>
        <v>0.36912751677852351</v>
      </c>
      <c r="V40" s="26">
        <v>0</v>
      </c>
      <c r="W40" s="53">
        <f t="shared" si="8"/>
        <v>0</v>
      </c>
      <c r="X40" s="26">
        <v>1</v>
      </c>
      <c r="Y40" s="53">
        <f t="shared" si="9"/>
        <v>3.3557046979865771E-3</v>
      </c>
      <c r="Z40" s="26">
        <v>3</v>
      </c>
      <c r="AA40" s="53">
        <f t="shared" si="10"/>
        <v>1.0067114093959731E-2</v>
      </c>
      <c r="AB40" s="26">
        <v>2</v>
      </c>
      <c r="AC40" s="53">
        <f t="shared" si="11"/>
        <v>6.7114093959731542E-3</v>
      </c>
      <c r="AD40" s="26">
        <v>285</v>
      </c>
      <c r="AE40" s="53">
        <f t="shared" si="12"/>
        <v>0.9563758389261745</v>
      </c>
      <c r="AF40" s="26">
        <v>13</v>
      </c>
      <c r="AG40" s="53">
        <f t="shared" si="13"/>
        <v>4.3624161073825503E-2</v>
      </c>
      <c r="AH40" s="26">
        <v>298</v>
      </c>
      <c r="AI40" s="59">
        <f t="shared" si="14"/>
        <v>1</v>
      </c>
      <c r="AJ40" s="29"/>
      <c r="AK40" s="23">
        <v>396</v>
      </c>
      <c r="AL40" s="65">
        <f t="shared" si="15"/>
        <v>0.75252525252525249</v>
      </c>
    </row>
    <row r="41" spans="1:38" s="5" customFormat="1" ht="20.25" customHeight="1">
      <c r="A41" s="44" t="s">
        <v>49</v>
      </c>
      <c r="B41" s="45" t="s">
        <v>50</v>
      </c>
      <c r="C41" s="20">
        <v>161</v>
      </c>
      <c r="D41" s="20" t="s">
        <v>6</v>
      </c>
      <c r="E41" s="46"/>
      <c r="F41" s="26">
        <v>25</v>
      </c>
      <c r="G41" s="53">
        <f t="shared" si="0"/>
        <v>8.6805555555555552E-2</v>
      </c>
      <c r="H41" s="26">
        <v>78</v>
      </c>
      <c r="I41" s="53">
        <f t="shared" si="1"/>
        <v>0.27083333333333331</v>
      </c>
      <c r="J41" s="26">
        <v>1</v>
      </c>
      <c r="K41" s="53">
        <f t="shared" si="2"/>
        <v>3.472222222222222E-3</v>
      </c>
      <c r="L41" s="26">
        <v>3</v>
      </c>
      <c r="M41" s="53">
        <f t="shared" si="3"/>
        <v>1.0416666666666666E-2</v>
      </c>
      <c r="N41" s="26">
        <v>1</v>
      </c>
      <c r="O41" s="53">
        <f t="shared" si="4"/>
        <v>3.472222222222222E-3</v>
      </c>
      <c r="P41" s="26">
        <v>5</v>
      </c>
      <c r="Q41" s="53">
        <f t="shared" si="5"/>
        <v>1.7361111111111112E-2</v>
      </c>
      <c r="R41" s="26">
        <v>41</v>
      </c>
      <c r="S41" s="53">
        <f t="shared" si="6"/>
        <v>0.1423611111111111</v>
      </c>
      <c r="T41" s="26">
        <v>119</v>
      </c>
      <c r="U41" s="53">
        <f t="shared" si="7"/>
        <v>0.41319444444444442</v>
      </c>
      <c r="V41" s="26">
        <v>0</v>
      </c>
      <c r="W41" s="53">
        <f t="shared" si="8"/>
        <v>0</v>
      </c>
      <c r="X41" s="26">
        <v>0</v>
      </c>
      <c r="Y41" s="53">
        <f t="shared" si="9"/>
        <v>0</v>
      </c>
      <c r="Z41" s="26">
        <v>6</v>
      </c>
      <c r="AA41" s="53">
        <f t="shared" si="10"/>
        <v>2.0833333333333332E-2</v>
      </c>
      <c r="AB41" s="26">
        <v>0</v>
      </c>
      <c r="AC41" s="53">
        <f t="shared" si="11"/>
        <v>0</v>
      </c>
      <c r="AD41" s="26">
        <v>279</v>
      </c>
      <c r="AE41" s="53">
        <f t="shared" si="12"/>
        <v>0.96875</v>
      </c>
      <c r="AF41" s="26">
        <v>9</v>
      </c>
      <c r="AG41" s="53">
        <f t="shared" si="13"/>
        <v>3.125E-2</v>
      </c>
      <c r="AH41" s="26">
        <v>288</v>
      </c>
      <c r="AI41" s="59">
        <f t="shared" si="14"/>
        <v>1</v>
      </c>
      <c r="AJ41" s="29"/>
      <c r="AK41" s="23">
        <v>396</v>
      </c>
      <c r="AL41" s="65">
        <f t="shared" si="15"/>
        <v>0.72727272727272729</v>
      </c>
    </row>
    <row r="42" spans="1:38" s="5" customFormat="1" ht="20.25" customHeight="1">
      <c r="A42" s="44" t="s">
        <v>49</v>
      </c>
      <c r="B42" s="45" t="s">
        <v>50</v>
      </c>
      <c r="C42" s="20">
        <v>162</v>
      </c>
      <c r="D42" s="20" t="s">
        <v>5</v>
      </c>
      <c r="E42" s="46"/>
      <c r="F42" s="26">
        <v>27</v>
      </c>
      <c r="G42" s="53">
        <f t="shared" si="0"/>
        <v>7.8947368421052627E-2</v>
      </c>
      <c r="H42" s="26">
        <v>86</v>
      </c>
      <c r="I42" s="53">
        <f t="shared" si="1"/>
        <v>0.25146198830409355</v>
      </c>
      <c r="J42" s="26">
        <v>8</v>
      </c>
      <c r="K42" s="53">
        <f t="shared" si="2"/>
        <v>2.3391812865497075E-2</v>
      </c>
      <c r="L42" s="26">
        <v>0</v>
      </c>
      <c r="M42" s="53">
        <f t="shared" si="3"/>
        <v>0</v>
      </c>
      <c r="N42" s="26">
        <v>0</v>
      </c>
      <c r="O42" s="53">
        <f t="shared" si="4"/>
        <v>0</v>
      </c>
      <c r="P42" s="26">
        <v>1</v>
      </c>
      <c r="Q42" s="53">
        <f t="shared" si="5"/>
        <v>2.9239766081871343E-3</v>
      </c>
      <c r="R42" s="26">
        <v>76</v>
      </c>
      <c r="S42" s="53">
        <f t="shared" si="6"/>
        <v>0.22222222222222221</v>
      </c>
      <c r="T42" s="26">
        <v>127</v>
      </c>
      <c r="U42" s="53">
        <f t="shared" si="7"/>
        <v>0.37134502923976609</v>
      </c>
      <c r="V42" s="26">
        <v>2</v>
      </c>
      <c r="W42" s="53">
        <f t="shared" si="8"/>
        <v>5.8479532163742687E-3</v>
      </c>
      <c r="X42" s="26">
        <v>1</v>
      </c>
      <c r="Y42" s="53">
        <f t="shared" si="9"/>
        <v>2.9239766081871343E-3</v>
      </c>
      <c r="Z42" s="26">
        <v>4</v>
      </c>
      <c r="AA42" s="53">
        <f t="shared" si="10"/>
        <v>1.1695906432748537E-2</v>
      </c>
      <c r="AB42" s="26">
        <v>1</v>
      </c>
      <c r="AC42" s="53">
        <f t="shared" si="11"/>
        <v>2.9239766081871343E-3</v>
      </c>
      <c r="AD42" s="26">
        <v>333</v>
      </c>
      <c r="AE42" s="53">
        <f t="shared" si="12"/>
        <v>0.97368421052631582</v>
      </c>
      <c r="AF42" s="26">
        <v>9</v>
      </c>
      <c r="AG42" s="53">
        <f t="shared" si="13"/>
        <v>2.6315789473684209E-2</v>
      </c>
      <c r="AH42" s="26">
        <v>342</v>
      </c>
      <c r="AI42" s="59">
        <f t="shared" si="14"/>
        <v>1</v>
      </c>
      <c r="AJ42" s="29"/>
      <c r="AK42" s="23">
        <v>456</v>
      </c>
      <c r="AL42" s="65">
        <f t="shared" si="15"/>
        <v>0.75</v>
      </c>
    </row>
    <row r="43" spans="1:38" s="5" customFormat="1" ht="20.25" customHeight="1">
      <c r="A43" s="44" t="s">
        <v>49</v>
      </c>
      <c r="B43" s="45" t="s">
        <v>50</v>
      </c>
      <c r="C43" s="20">
        <v>162</v>
      </c>
      <c r="D43" s="20" t="s">
        <v>6</v>
      </c>
      <c r="E43" s="46"/>
      <c r="F43" s="26">
        <v>27</v>
      </c>
      <c r="G43" s="53">
        <f t="shared" si="0"/>
        <v>8.2568807339449546E-2</v>
      </c>
      <c r="H43" s="26">
        <v>77</v>
      </c>
      <c r="I43" s="53">
        <f t="shared" si="1"/>
        <v>0.23547400611620795</v>
      </c>
      <c r="J43" s="26">
        <v>9</v>
      </c>
      <c r="K43" s="53">
        <f t="shared" si="2"/>
        <v>2.7522935779816515E-2</v>
      </c>
      <c r="L43" s="26">
        <v>0</v>
      </c>
      <c r="M43" s="53">
        <f t="shared" si="3"/>
        <v>0</v>
      </c>
      <c r="N43" s="26">
        <v>1</v>
      </c>
      <c r="O43" s="53">
        <f t="shared" si="4"/>
        <v>3.0581039755351682E-3</v>
      </c>
      <c r="P43" s="26">
        <v>1</v>
      </c>
      <c r="Q43" s="53">
        <f t="shared" si="5"/>
        <v>3.0581039755351682E-3</v>
      </c>
      <c r="R43" s="26">
        <v>71</v>
      </c>
      <c r="S43" s="53">
        <f t="shared" si="6"/>
        <v>0.21712538226299694</v>
      </c>
      <c r="T43" s="26">
        <v>125</v>
      </c>
      <c r="U43" s="53">
        <f t="shared" si="7"/>
        <v>0.38226299694189603</v>
      </c>
      <c r="V43" s="26">
        <v>1</v>
      </c>
      <c r="W43" s="53">
        <f t="shared" si="8"/>
        <v>3.0581039755351682E-3</v>
      </c>
      <c r="X43" s="26">
        <v>1</v>
      </c>
      <c r="Y43" s="53">
        <f t="shared" si="9"/>
        <v>3.0581039755351682E-3</v>
      </c>
      <c r="Z43" s="26">
        <v>3</v>
      </c>
      <c r="AA43" s="53">
        <f t="shared" si="10"/>
        <v>9.1743119266055051E-3</v>
      </c>
      <c r="AB43" s="26">
        <v>1</v>
      </c>
      <c r="AC43" s="53">
        <f t="shared" si="11"/>
        <v>3.0581039755351682E-3</v>
      </c>
      <c r="AD43" s="26">
        <v>317</v>
      </c>
      <c r="AE43" s="53">
        <f t="shared" si="12"/>
        <v>0.96941896024464835</v>
      </c>
      <c r="AF43" s="26">
        <v>10</v>
      </c>
      <c r="AG43" s="53">
        <f t="shared" si="13"/>
        <v>3.0581039755351681E-2</v>
      </c>
      <c r="AH43" s="26">
        <v>327</v>
      </c>
      <c r="AI43" s="59">
        <f t="shared" si="14"/>
        <v>1</v>
      </c>
      <c r="AJ43" s="29"/>
      <c r="AK43" s="23">
        <v>455</v>
      </c>
      <c r="AL43" s="65">
        <f t="shared" si="15"/>
        <v>0.71868131868131868</v>
      </c>
    </row>
    <row r="44" spans="1:38" s="5" customFormat="1" ht="20.25" customHeight="1">
      <c r="A44" s="44" t="s">
        <v>49</v>
      </c>
      <c r="B44" s="45" t="s">
        <v>50</v>
      </c>
      <c r="C44" s="20">
        <v>163</v>
      </c>
      <c r="D44" s="20" t="s">
        <v>5</v>
      </c>
      <c r="E44" s="46"/>
      <c r="F44" s="26">
        <v>25</v>
      </c>
      <c r="G44" s="53">
        <f t="shared" si="0"/>
        <v>8.2508250825082508E-2</v>
      </c>
      <c r="H44" s="26">
        <v>93</v>
      </c>
      <c r="I44" s="53">
        <f t="shared" si="1"/>
        <v>0.30693069306930693</v>
      </c>
      <c r="J44" s="26">
        <v>2</v>
      </c>
      <c r="K44" s="53">
        <f t="shared" si="2"/>
        <v>6.6006600660066007E-3</v>
      </c>
      <c r="L44" s="26">
        <v>1</v>
      </c>
      <c r="M44" s="53">
        <f t="shared" si="3"/>
        <v>3.3003300330033004E-3</v>
      </c>
      <c r="N44" s="26">
        <v>0</v>
      </c>
      <c r="O44" s="53">
        <f t="shared" si="4"/>
        <v>0</v>
      </c>
      <c r="P44" s="26">
        <v>1</v>
      </c>
      <c r="Q44" s="53">
        <f t="shared" si="5"/>
        <v>3.3003300330033004E-3</v>
      </c>
      <c r="R44" s="26">
        <v>56</v>
      </c>
      <c r="S44" s="53">
        <f t="shared" si="6"/>
        <v>0.18481848184818481</v>
      </c>
      <c r="T44" s="26">
        <v>111</v>
      </c>
      <c r="U44" s="53">
        <f t="shared" si="7"/>
        <v>0.36633663366336633</v>
      </c>
      <c r="V44" s="26">
        <v>0</v>
      </c>
      <c r="W44" s="53">
        <f t="shared" si="8"/>
        <v>0</v>
      </c>
      <c r="X44" s="26">
        <v>0</v>
      </c>
      <c r="Y44" s="53">
        <f t="shared" si="9"/>
        <v>0</v>
      </c>
      <c r="Z44" s="26">
        <v>5</v>
      </c>
      <c r="AA44" s="53">
        <f t="shared" si="10"/>
        <v>1.65016501650165E-2</v>
      </c>
      <c r="AB44" s="26">
        <v>1</v>
      </c>
      <c r="AC44" s="53">
        <f t="shared" si="11"/>
        <v>3.3003300330033004E-3</v>
      </c>
      <c r="AD44" s="26">
        <v>295</v>
      </c>
      <c r="AE44" s="53">
        <f t="shared" si="12"/>
        <v>0.97359735973597361</v>
      </c>
      <c r="AF44" s="26">
        <v>8</v>
      </c>
      <c r="AG44" s="53">
        <f t="shared" si="13"/>
        <v>2.6402640264026403E-2</v>
      </c>
      <c r="AH44" s="26">
        <v>303</v>
      </c>
      <c r="AI44" s="59">
        <f t="shared" si="14"/>
        <v>1</v>
      </c>
      <c r="AJ44" s="29"/>
      <c r="AK44" s="23">
        <v>386</v>
      </c>
      <c r="AL44" s="65">
        <f t="shared" si="15"/>
        <v>0.78497409326424872</v>
      </c>
    </row>
    <row r="45" spans="1:38" s="5" customFormat="1" ht="20.25" customHeight="1">
      <c r="A45" s="44" t="s">
        <v>49</v>
      </c>
      <c r="B45" s="45" t="s">
        <v>50</v>
      </c>
      <c r="C45" s="20">
        <v>163</v>
      </c>
      <c r="D45" s="20" t="s">
        <v>6</v>
      </c>
      <c r="E45" s="46"/>
      <c r="F45" s="26">
        <v>27</v>
      </c>
      <c r="G45" s="53">
        <f t="shared" si="0"/>
        <v>9.152542372881356E-2</v>
      </c>
      <c r="H45" s="26">
        <v>104</v>
      </c>
      <c r="I45" s="53">
        <f t="shared" si="1"/>
        <v>0.35254237288135593</v>
      </c>
      <c r="J45" s="26">
        <v>2</v>
      </c>
      <c r="K45" s="53">
        <f t="shared" si="2"/>
        <v>6.7796610169491523E-3</v>
      </c>
      <c r="L45" s="26">
        <v>0</v>
      </c>
      <c r="M45" s="53">
        <f t="shared" si="3"/>
        <v>0</v>
      </c>
      <c r="N45" s="26">
        <v>0</v>
      </c>
      <c r="O45" s="53">
        <f t="shared" si="4"/>
        <v>0</v>
      </c>
      <c r="P45" s="26">
        <v>1</v>
      </c>
      <c r="Q45" s="53">
        <f t="shared" si="5"/>
        <v>3.3898305084745762E-3</v>
      </c>
      <c r="R45" s="26">
        <v>44</v>
      </c>
      <c r="S45" s="53">
        <f t="shared" si="6"/>
        <v>0.14915254237288136</v>
      </c>
      <c r="T45" s="26">
        <v>110</v>
      </c>
      <c r="U45" s="53">
        <f t="shared" si="7"/>
        <v>0.3728813559322034</v>
      </c>
      <c r="V45" s="26">
        <v>0</v>
      </c>
      <c r="W45" s="53">
        <f t="shared" si="8"/>
        <v>0</v>
      </c>
      <c r="X45" s="26">
        <v>0</v>
      </c>
      <c r="Y45" s="53">
        <f t="shared" si="9"/>
        <v>0</v>
      </c>
      <c r="Z45" s="26">
        <v>1</v>
      </c>
      <c r="AA45" s="53">
        <f t="shared" si="10"/>
        <v>3.3898305084745762E-3</v>
      </c>
      <c r="AB45" s="26">
        <v>1</v>
      </c>
      <c r="AC45" s="53">
        <f t="shared" si="11"/>
        <v>3.3898305084745762E-3</v>
      </c>
      <c r="AD45" s="26">
        <v>290</v>
      </c>
      <c r="AE45" s="53">
        <f t="shared" si="12"/>
        <v>0.98305084745762716</v>
      </c>
      <c r="AF45" s="26">
        <v>5</v>
      </c>
      <c r="AG45" s="53">
        <f t="shared" si="13"/>
        <v>1.6949152542372881E-2</v>
      </c>
      <c r="AH45" s="26">
        <v>295</v>
      </c>
      <c r="AI45" s="59">
        <f t="shared" si="14"/>
        <v>1</v>
      </c>
      <c r="AJ45" s="29"/>
      <c r="AK45" s="23">
        <v>385</v>
      </c>
      <c r="AL45" s="65">
        <f t="shared" si="15"/>
        <v>0.76623376623376627</v>
      </c>
    </row>
    <row r="46" spans="1:38" s="5" customFormat="1" ht="20.25" customHeight="1">
      <c r="A46" s="44" t="s">
        <v>49</v>
      </c>
      <c r="B46" s="45" t="s">
        <v>50</v>
      </c>
      <c r="C46" s="20">
        <v>164</v>
      </c>
      <c r="D46" s="20" t="s">
        <v>5</v>
      </c>
      <c r="E46" s="46"/>
      <c r="F46" s="26">
        <v>9</v>
      </c>
      <c r="G46" s="53">
        <f t="shared" si="0"/>
        <v>2.7950310559006212E-2</v>
      </c>
      <c r="H46" s="26">
        <v>129</v>
      </c>
      <c r="I46" s="53">
        <f t="shared" si="1"/>
        <v>0.40062111801242234</v>
      </c>
      <c r="J46" s="26">
        <v>3</v>
      </c>
      <c r="K46" s="53">
        <f t="shared" si="2"/>
        <v>9.316770186335404E-3</v>
      </c>
      <c r="L46" s="26">
        <v>2</v>
      </c>
      <c r="M46" s="53">
        <f t="shared" si="3"/>
        <v>6.2111801242236021E-3</v>
      </c>
      <c r="N46" s="26">
        <v>2</v>
      </c>
      <c r="O46" s="53">
        <f t="shared" si="4"/>
        <v>6.2111801242236021E-3</v>
      </c>
      <c r="P46" s="26">
        <v>2</v>
      </c>
      <c r="Q46" s="53">
        <f t="shared" si="5"/>
        <v>6.2111801242236021E-3</v>
      </c>
      <c r="R46" s="26">
        <v>32</v>
      </c>
      <c r="S46" s="53">
        <f t="shared" si="6"/>
        <v>9.9378881987577633E-2</v>
      </c>
      <c r="T46" s="26">
        <v>134</v>
      </c>
      <c r="U46" s="53">
        <f t="shared" si="7"/>
        <v>0.41614906832298137</v>
      </c>
      <c r="V46" s="26">
        <v>0</v>
      </c>
      <c r="W46" s="53">
        <f t="shared" si="8"/>
        <v>0</v>
      </c>
      <c r="X46" s="26">
        <v>0</v>
      </c>
      <c r="Y46" s="53">
        <f t="shared" si="9"/>
        <v>0</v>
      </c>
      <c r="Z46" s="26">
        <v>5</v>
      </c>
      <c r="AA46" s="53">
        <f t="shared" si="10"/>
        <v>1.5527950310559006E-2</v>
      </c>
      <c r="AB46" s="26">
        <v>1</v>
      </c>
      <c r="AC46" s="53">
        <f t="shared" si="11"/>
        <v>3.105590062111801E-3</v>
      </c>
      <c r="AD46" s="26">
        <v>319</v>
      </c>
      <c r="AE46" s="53">
        <f t="shared" si="12"/>
        <v>0.99068322981366463</v>
      </c>
      <c r="AF46" s="26">
        <v>3</v>
      </c>
      <c r="AG46" s="53">
        <f t="shared" si="13"/>
        <v>9.316770186335404E-3</v>
      </c>
      <c r="AH46" s="26">
        <v>322</v>
      </c>
      <c r="AI46" s="59">
        <f t="shared" si="14"/>
        <v>1</v>
      </c>
      <c r="AJ46" s="29"/>
      <c r="AK46" s="23">
        <v>402</v>
      </c>
      <c r="AL46" s="65">
        <f t="shared" si="15"/>
        <v>0.80099502487562191</v>
      </c>
    </row>
    <row r="47" spans="1:38" s="5" customFormat="1" ht="20.25" customHeight="1">
      <c r="A47" s="44" t="s">
        <v>49</v>
      </c>
      <c r="B47" s="45" t="s">
        <v>50</v>
      </c>
      <c r="C47" s="20">
        <v>164</v>
      </c>
      <c r="D47" s="20" t="s">
        <v>6</v>
      </c>
      <c r="E47" s="46"/>
      <c r="F47" s="26">
        <v>24</v>
      </c>
      <c r="G47" s="53">
        <f t="shared" si="0"/>
        <v>7.7669902912621352E-2</v>
      </c>
      <c r="H47" s="26">
        <v>95</v>
      </c>
      <c r="I47" s="53">
        <f t="shared" si="1"/>
        <v>0.30744336569579289</v>
      </c>
      <c r="J47" s="26">
        <v>1</v>
      </c>
      <c r="K47" s="53">
        <f t="shared" si="2"/>
        <v>3.2362459546925568E-3</v>
      </c>
      <c r="L47" s="26">
        <v>4</v>
      </c>
      <c r="M47" s="53">
        <f t="shared" si="3"/>
        <v>1.2944983818770227E-2</v>
      </c>
      <c r="N47" s="26">
        <v>1</v>
      </c>
      <c r="O47" s="53">
        <f t="shared" si="4"/>
        <v>3.2362459546925568E-3</v>
      </c>
      <c r="P47" s="26">
        <v>1</v>
      </c>
      <c r="Q47" s="53">
        <f t="shared" si="5"/>
        <v>3.2362459546925568E-3</v>
      </c>
      <c r="R47" s="26">
        <v>40</v>
      </c>
      <c r="S47" s="53">
        <f t="shared" si="6"/>
        <v>0.12944983818770225</v>
      </c>
      <c r="T47" s="26">
        <v>128</v>
      </c>
      <c r="U47" s="53">
        <f t="shared" si="7"/>
        <v>0.41423948220064727</v>
      </c>
      <c r="V47" s="26">
        <v>0</v>
      </c>
      <c r="W47" s="53">
        <f t="shared" si="8"/>
        <v>0</v>
      </c>
      <c r="X47" s="26">
        <v>0</v>
      </c>
      <c r="Y47" s="53">
        <f t="shared" si="9"/>
        <v>0</v>
      </c>
      <c r="Z47" s="26">
        <v>11</v>
      </c>
      <c r="AA47" s="53">
        <f t="shared" si="10"/>
        <v>3.5598705501618123E-2</v>
      </c>
      <c r="AB47" s="26">
        <v>0</v>
      </c>
      <c r="AC47" s="53">
        <f t="shared" si="11"/>
        <v>0</v>
      </c>
      <c r="AD47" s="26">
        <v>305</v>
      </c>
      <c r="AE47" s="53">
        <f t="shared" si="12"/>
        <v>0.98705501618122982</v>
      </c>
      <c r="AF47" s="26">
        <v>4</v>
      </c>
      <c r="AG47" s="53">
        <f t="shared" si="13"/>
        <v>1.2944983818770227E-2</v>
      </c>
      <c r="AH47" s="26">
        <v>309</v>
      </c>
      <c r="AI47" s="59">
        <f t="shared" si="14"/>
        <v>1</v>
      </c>
      <c r="AJ47" s="29"/>
      <c r="AK47" s="23">
        <v>402</v>
      </c>
      <c r="AL47" s="65">
        <f t="shared" si="15"/>
        <v>0.76865671641791045</v>
      </c>
    </row>
    <row r="48" spans="1:38" s="5" customFormat="1" ht="20.25" customHeight="1">
      <c r="A48" s="44" t="s">
        <v>49</v>
      </c>
      <c r="B48" s="45" t="s">
        <v>50</v>
      </c>
      <c r="C48" s="20">
        <v>169</v>
      </c>
      <c r="D48" s="20" t="s">
        <v>5</v>
      </c>
      <c r="E48" s="46"/>
      <c r="F48" s="26">
        <v>18</v>
      </c>
      <c r="G48" s="53">
        <f t="shared" si="0"/>
        <v>3.5785288270377733E-2</v>
      </c>
      <c r="H48" s="26">
        <v>138</v>
      </c>
      <c r="I48" s="53">
        <f t="shared" si="1"/>
        <v>0.27435387673956263</v>
      </c>
      <c r="J48" s="26">
        <v>2</v>
      </c>
      <c r="K48" s="53">
        <f t="shared" si="2"/>
        <v>3.9761431411530811E-3</v>
      </c>
      <c r="L48" s="26">
        <v>0</v>
      </c>
      <c r="M48" s="53">
        <f t="shared" si="3"/>
        <v>0</v>
      </c>
      <c r="N48" s="26">
        <v>10</v>
      </c>
      <c r="O48" s="53">
        <f t="shared" si="4"/>
        <v>1.9880715705765408E-2</v>
      </c>
      <c r="P48" s="26">
        <v>2</v>
      </c>
      <c r="Q48" s="53">
        <f t="shared" si="5"/>
        <v>3.9761431411530811E-3</v>
      </c>
      <c r="R48" s="26">
        <v>24</v>
      </c>
      <c r="S48" s="53">
        <f t="shared" si="6"/>
        <v>4.7713717693836977E-2</v>
      </c>
      <c r="T48" s="26">
        <v>286</v>
      </c>
      <c r="U48" s="53">
        <f t="shared" si="7"/>
        <v>0.5685884691848907</v>
      </c>
      <c r="V48" s="26">
        <v>4</v>
      </c>
      <c r="W48" s="53">
        <f t="shared" si="8"/>
        <v>7.9522862823061622E-3</v>
      </c>
      <c r="X48" s="26">
        <v>2</v>
      </c>
      <c r="Y48" s="53">
        <f t="shared" si="9"/>
        <v>3.9761431411530811E-3</v>
      </c>
      <c r="Z48" s="26">
        <v>10</v>
      </c>
      <c r="AA48" s="53">
        <f t="shared" si="10"/>
        <v>1.9880715705765408E-2</v>
      </c>
      <c r="AB48" s="26">
        <v>0</v>
      </c>
      <c r="AC48" s="53">
        <f t="shared" si="11"/>
        <v>0</v>
      </c>
      <c r="AD48" s="26">
        <v>496</v>
      </c>
      <c r="AE48" s="53">
        <f t="shared" si="12"/>
        <v>0.98608349900596426</v>
      </c>
      <c r="AF48" s="26">
        <v>7</v>
      </c>
      <c r="AG48" s="53">
        <f t="shared" si="13"/>
        <v>1.3916500994035786E-2</v>
      </c>
      <c r="AH48" s="26">
        <v>503</v>
      </c>
      <c r="AI48" s="59">
        <f t="shared" si="14"/>
        <v>1</v>
      </c>
      <c r="AJ48" s="29"/>
      <c r="AK48" s="23">
        <v>734</v>
      </c>
      <c r="AL48" s="65">
        <f t="shared" si="15"/>
        <v>0.68528610354223429</v>
      </c>
    </row>
    <row r="49" spans="1:38" s="5" customFormat="1" ht="20.25" customHeight="1">
      <c r="A49" s="44" t="s">
        <v>49</v>
      </c>
      <c r="B49" s="45" t="s">
        <v>50</v>
      </c>
      <c r="C49" s="20">
        <v>169</v>
      </c>
      <c r="D49" s="20" t="s">
        <v>6</v>
      </c>
      <c r="E49" s="46"/>
      <c r="F49" s="26">
        <v>26</v>
      </c>
      <c r="G49" s="53">
        <f t="shared" si="0"/>
        <v>4.1533546325878593E-2</v>
      </c>
      <c r="H49" s="26">
        <v>200</v>
      </c>
      <c r="I49" s="53">
        <f t="shared" si="1"/>
        <v>0.31948881789137379</v>
      </c>
      <c r="J49" s="26">
        <v>6</v>
      </c>
      <c r="K49" s="53">
        <f t="shared" si="2"/>
        <v>9.5846645367412137E-3</v>
      </c>
      <c r="L49" s="26">
        <v>1</v>
      </c>
      <c r="M49" s="53">
        <f t="shared" si="3"/>
        <v>1.5974440894568689E-3</v>
      </c>
      <c r="N49" s="26">
        <v>8</v>
      </c>
      <c r="O49" s="53">
        <f t="shared" si="4"/>
        <v>1.2779552715654952E-2</v>
      </c>
      <c r="P49" s="26">
        <v>1</v>
      </c>
      <c r="Q49" s="53">
        <f t="shared" si="5"/>
        <v>1.5974440894568689E-3</v>
      </c>
      <c r="R49" s="26">
        <v>25</v>
      </c>
      <c r="S49" s="53">
        <f t="shared" si="6"/>
        <v>3.9936102236421724E-2</v>
      </c>
      <c r="T49" s="26">
        <v>321</v>
      </c>
      <c r="U49" s="53">
        <f t="shared" si="7"/>
        <v>0.51277955271565501</v>
      </c>
      <c r="V49" s="26">
        <v>5</v>
      </c>
      <c r="W49" s="53">
        <f t="shared" si="8"/>
        <v>7.9872204472843447E-3</v>
      </c>
      <c r="X49" s="26">
        <v>3</v>
      </c>
      <c r="Y49" s="53">
        <f t="shared" si="9"/>
        <v>4.7923322683706068E-3</v>
      </c>
      <c r="Z49" s="26">
        <v>23</v>
      </c>
      <c r="AA49" s="53">
        <f t="shared" si="10"/>
        <v>3.6741214057507986E-2</v>
      </c>
      <c r="AB49" s="26">
        <v>2</v>
      </c>
      <c r="AC49" s="53">
        <f t="shared" si="11"/>
        <v>3.1948881789137379E-3</v>
      </c>
      <c r="AD49" s="26">
        <v>621</v>
      </c>
      <c r="AE49" s="53">
        <f t="shared" si="12"/>
        <v>0.99201277955271561</v>
      </c>
      <c r="AF49" s="26">
        <v>5</v>
      </c>
      <c r="AG49" s="53">
        <f t="shared" si="13"/>
        <v>7.9872204472843447E-3</v>
      </c>
      <c r="AH49" s="26">
        <v>626</v>
      </c>
      <c r="AI49" s="59">
        <f t="shared" si="14"/>
        <v>1</v>
      </c>
      <c r="AJ49" s="29"/>
      <c r="AK49" s="23">
        <v>734</v>
      </c>
      <c r="AL49" s="65">
        <f t="shared" si="15"/>
        <v>0.85286103542234337</v>
      </c>
    </row>
    <row r="50" spans="1:38" s="5" customFormat="1" ht="20.25" customHeight="1">
      <c r="A50" s="44" t="s">
        <v>49</v>
      </c>
      <c r="B50" s="45" t="s">
        <v>50</v>
      </c>
      <c r="C50" s="20">
        <v>172</v>
      </c>
      <c r="D50" s="20" t="s">
        <v>5</v>
      </c>
      <c r="E50" s="46"/>
      <c r="F50" s="26">
        <v>32</v>
      </c>
      <c r="G50" s="53">
        <f t="shared" si="0"/>
        <v>7.7669902912621352E-2</v>
      </c>
      <c r="H50" s="26">
        <v>133</v>
      </c>
      <c r="I50" s="53">
        <f t="shared" si="1"/>
        <v>0.32281553398058255</v>
      </c>
      <c r="J50" s="26">
        <v>6</v>
      </c>
      <c r="K50" s="53">
        <f t="shared" si="2"/>
        <v>1.4563106796116505E-2</v>
      </c>
      <c r="L50" s="26">
        <v>4</v>
      </c>
      <c r="M50" s="53">
        <f t="shared" si="3"/>
        <v>9.7087378640776691E-3</v>
      </c>
      <c r="N50" s="26">
        <v>5</v>
      </c>
      <c r="O50" s="53">
        <f t="shared" si="4"/>
        <v>1.2135922330097087E-2</v>
      </c>
      <c r="P50" s="26">
        <v>4</v>
      </c>
      <c r="Q50" s="53">
        <f t="shared" si="5"/>
        <v>9.7087378640776691E-3</v>
      </c>
      <c r="R50" s="26">
        <v>18</v>
      </c>
      <c r="S50" s="53">
        <f t="shared" si="6"/>
        <v>4.3689320388349516E-2</v>
      </c>
      <c r="T50" s="26">
        <v>179</v>
      </c>
      <c r="U50" s="53">
        <f t="shared" si="7"/>
        <v>0.4344660194174757</v>
      </c>
      <c r="V50" s="26">
        <v>0</v>
      </c>
      <c r="W50" s="53">
        <f t="shared" si="8"/>
        <v>0</v>
      </c>
      <c r="X50" s="26">
        <v>2</v>
      </c>
      <c r="Y50" s="53">
        <f t="shared" si="9"/>
        <v>4.8543689320388345E-3</v>
      </c>
      <c r="Z50" s="26">
        <v>0</v>
      </c>
      <c r="AA50" s="53">
        <f t="shared" si="10"/>
        <v>0</v>
      </c>
      <c r="AB50" s="26">
        <v>12</v>
      </c>
      <c r="AC50" s="53">
        <f t="shared" si="11"/>
        <v>2.9126213592233011E-2</v>
      </c>
      <c r="AD50" s="26">
        <v>395</v>
      </c>
      <c r="AE50" s="53">
        <f t="shared" si="12"/>
        <v>0.95873786407766992</v>
      </c>
      <c r="AF50" s="26">
        <v>17</v>
      </c>
      <c r="AG50" s="53">
        <f t="shared" si="13"/>
        <v>4.12621359223301E-2</v>
      </c>
      <c r="AH50" s="26">
        <v>412</v>
      </c>
      <c r="AI50" s="59">
        <f t="shared" si="14"/>
        <v>1</v>
      </c>
      <c r="AJ50" s="29"/>
      <c r="AK50" s="23">
        <v>642</v>
      </c>
      <c r="AL50" s="65">
        <f t="shared" si="15"/>
        <v>0.64174454828660432</v>
      </c>
    </row>
    <row r="51" spans="1:38" s="5" customFormat="1" ht="20.25" customHeight="1">
      <c r="A51" s="44" t="s">
        <v>49</v>
      </c>
      <c r="B51" s="45" t="s">
        <v>50</v>
      </c>
      <c r="C51" s="20">
        <v>172</v>
      </c>
      <c r="D51" s="20" t="s">
        <v>6</v>
      </c>
      <c r="E51" s="46"/>
      <c r="F51" s="26">
        <v>37</v>
      </c>
      <c r="G51" s="53">
        <f t="shared" si="0"/>
        <v>8.6448598130841117E-2</v>
      </c>
      <c r="H51" s="26">
        <v>159</v>
      </c>
      <c r="I51" s="53">
        <f t="shared" si="1"/>
        <v>0.37149532710280375</v>
      </c>
      <c r="J51" s="26">
        <v>9</v>
      </c>
      <c r="K51" s="53">
        <f t="shared" si="2"/>
        <v>2.1028037383177569E-2</v>
      </c>
      <c r="L51" s="26">
        <v>4</v>
      </c>
      <c r="M51" s="53">
        <f t="shared" si="3"/>
        <v>9.3457943925233638E-3</v>
      </c>
      <c r="N51" s="26">
        <v>9</v>
      </c>
      <c r="O51" s="53">
        <f t="shared" si="4"/>
        <v>2.1028037383177569E-2</v>
      </c>
      <c r="P51" s="26">
        <v>3</v>
      </c>
      <c r="Q51" s="53">
        <f t="shared" si="5"/>
        <v>7.0093457943925233E-3</v>
      </c>
      <c r="R51" s="26">
        <v>26</v>
      </c>
      <c r="S51" s="53">
        <f t="shared" si="6"/>
        <v>6.0747663551401869E-2</v>
      </c>
      <c r="T51" s="26">
        <v>163</v>
      </c>
      <c r="U51" s="53">
        <f t="shared" si="7"/>
        <v>0.38084112149532712</v>
      </c>
      <c r="V51" s="26">
        <v>5</v>
      </c>
      <c r="W51" s="53">
        <f t="shared" si="8"/>
        <v>1.1682242990654205E-2</v>
      </c>
      <c r="X51" s="26">
        <v>0</v>
      </c>
      <c r="Y51" s="53">
        <f t="shared" si="9"/>
        <v>0</v>
      </c>
      <c r="Z51" s="26">
        <v>2</v>
      </c>
      <c r="AA51" s="53">
        <f t="shared" si="10"/>
        <v>4.6728971962616819E-3</v>
      </c>
      <c r="AB51" s="26">
        <v>3</v>
      </c>
      <c r="AC51" s="53">
        <f t="shared" si="11"/>
        <v>7.0093457943925233E-3</v>
      </c>
      <c r="AD51" s="26">
        <v>420</v>
      </c>
      <c r="AE51" s="53">
        <f t="shared" si="12"/>
        <v>0.98130841121495327</v>
      </c>
      <c r="AF51" s="26">
        <v>8</v>
      </c>
      <c r="AG51" s="53">
        <f t="shared" si="13"/>
        <v>1.8691588785046728E-2</v>
      </c>
      <c r="AH51" s="26">
        <v>428</v>
      </c>
      <c r="AI51" s="59">
        <f t="shared" si="14"/>
        <v>1</v>
      </c>
      <c r="AJ51" s="29"/>
      <c r="AK51" s="23">
        <v>642</v>
      </c>
      <c r="AL51" s="65">
        <f t="shared" si="15"/>
        <v>0.66666666666666663</v>
      </c>
    </row>
    <row r="52" spans="1:38" s="5" customFormat="1" ht="20.25" customHeight="1">
      <c r="A52" s="44" t="s">
        <v>49</v>
      </c>
      <c r="B52" s="45" t="s">
        <v>50</v>
      </c>
      <c r="C52" s="20">
        <v>173</v>
      </c>
      <c r="D52" s="20" t="s">
        <v>5</v>
      </c>
      <c r="E52" s="46"/>
      <c r="F52" s="26">
        <v>18</v>
      </c>
      <c r="G52" s="53">
        <f t="shared" si="0"/>
        <v>3.9130434782608699E-2</v>
      </c>
      <c r="H52" s="26">
        <v>140</v>
      </c>
      <c r="I52" s="53">
        <f t="shared" si="1"/>
        <v>0.30434782608695654</v>
      </c>
      <c r="J52" s="26">
        <v>6</v>
      </c>
      <c r="K52" s="53">
        <f t="shared" si="2"/>
        <v>1.3043478260869565E-2</v>
      </c>
      <c r="L52" s="26">
        <v>2</v>
      </c>
      <c r="M52" s="53">
        <f t="shared" si="3"/>
        <v>4.3478260869565218E-3</v>
      </c>
      <c r="N52" s="26">
        <v>3</v>
      </c>
      <c r="O52" s="53">
        <f t="shared" si="4"/>
        <v>6.5217391304347823E-3</v>
      </c>
      <c r="P52" s="26">
        <v>4</v>
      </c>
      <c r="Q52" s="53">
        <f t="shared" si="5"/>
        <v>8.6956521739130436E-3</v>
      </c>
      <c r="R52" s="26">
        <v>52</v>
      </c>
      <c r="S52" s="53">
        <f t="shared" si="6"/>
        <v>0.11304347826086956</v>
      </c>
      <c r="T52" s="26">
        <v>216</v>
      </c>
      <c r="U52" s="53">
        <f t="shared" si="7"/>
        <v>0.46956521739130436</v>
      </c>
      <c r="V52" s="26">
        <v>7</v>
      </c>
      <c r="W52" s="53">
        <f t="shared" si="8"/>
        <v>1.5217391304347827E-2</v>
      </c>
      <c r="X52" s="26">
        <v>0</v>
      </c>
      <c r="Y52" s="53">
        <f t="shared" si="9"/>
        <v>0</v>
      </c>
      <c r="Z52" s="26">
        <v>5</v>
      </c>
      <c r="AA52" s="53">
        <f t="shared" si="10"/>
        <v>1.0869565217391304E-2</v>
      </c>
      <c r="AB52" s="26">
        <v>2</v>
      </c>
      <c r="AC52" s="53">
        <f t="shared" si="11"/>
        <v>4.3478260869565218E-3</v>
      </c>
      <c r="AD52" s="26">
        <v>455</v>
      </c>
      <c r="AE52" s="53">
        <f t="shared" si="12"/>
        <v>0.98913043478260865</v>
      </c>
      <c r="AF52" s="26">
        <v>5</v>
      </c>
      <c r="AG52" s="53">
        <f t="shared" si="13"/>
        <v>1.0869565217391304E-2</v>
      </c>
      <c r="AH52" s="26">
        <v>460</v>
      </c>
      <c r="AI52" s="59">
        <f t="shared" si="14"/>
        <v>1</v>
      </c>
      <c r="AJ52" s="29"/>
      <c r="AK52" s="23">
        <v>582</v>
      </c>
      <c r="AL52" s="65">
        <f t="shared" si="15"/>
        <v>0.7903780068728522</v>
      </c>
    </row>
    <row r="53" spans="1:38" s="5" customFormat="1" ht="20.25" customHeight="1">
      <c r="A53" s="44" t="s">
        <v>49</v>
      </c>
      <c r="B53" s="45" t="s">
        <v>50</v>
      </c>
      <c r="C53" s="20">
        <v>173</v>
      </c>
      <c r="D53" s="20" t="s">
        <v>6</v>
      </c>
      <c r="E53" s="46"/>
      <c r="F53" s="26">
        <v>36</v>
      </c>
      <c r="G53" s="53">
        <f t="shared" si="0"/>
        <v>8.7804878048780483E-2</v>
      </c>
      <c r="H53" s="26">
        <v>133</v>
      </c>
      <c r="I53" s="53">
        <f t="shared" si="1"/>
        <v>0.32439024390243903</v>
      </c>
      <c r="J53" s="26">
        <v>4</v>
      </c>
      <c r="K53" s="53">
        <f t="shared" si="2"/>
        <v>9.7560975609756097E-3</v>
      </c>
      <c r="L53" s="26">
        <v>3</v>
      </c>
      <c r="M53" s="53">
        <f t="shared" si="3"/>
        <v>7.3170731707317077E-3</v>
      </c>
      <c r="N53" s="26">
        <v>3</v>
      </c>
      <c r="O53" s="53">
        <f t="shared" si="4"/>
        <v>7.3170731707317077E-3</v>
      </c>
      <c r="P53" s="26">
        <v>3</v>
      </c>
      <c r="Q53" s="53">
        <f t="shared" si="5"/>
        <v>7.3170731707317077E-3</v>
      </c>
      <c r="R53" s="26">
        <v>50</v>
      </c>
      <c r="S53" s="53">
        <f t="shared" si="6"/>
        <v>0.12195121951219512</v>
      </c>
      <c r="T53" s="26">
        <v>155</v>
      </c>
      <c r="U53" s="53">
        <f t="shared" si="7"/>
        <v>0.37804878048780488</v>
      </c>
      <c r="V53" s="26">
        <v>3</v>
      </c>
      <c r="W53" s="53">
        <f t="shared" si="8"/>
        <v>7.3170731707317077E-3</v>
      </c>
      <c r="X53" s="26">
        <v>1</v>
      </c>
      <c r="Y53" s="53">
        <f t="shared" si="9"/>
        <v>2.4390243902439024E-3</v>
      </c>
      <c r="Z53" s="26">
        <v>4</v>
      </c>
      <c r="AA53" s="53">
        <f t="shared" si="10"/>
        <v>9.7560975609756097E-3</v>
      </c>
      <c r="AB53" s="26">
        <v>6</v>
      </c>
      <c r="AC53" s="53">
        <f t="shared" si="11"/>
        <v>1.4634146341463415E-2</v>
      </c>
      <c r="AD53" s="26">
        <v>401</v>
      </c>
      <c r="AE53" s="53">
        <f t="shared" si="12"/>
        <v>0.97804878048780486</v>
      </c>
      <c r="AF53" s="26">
        <v>9</v>
      </c>
      <c r="AG53" s="53">
        <f t="shared" si="13"/>
        <v>2.1951219512195121E-2</v>
      </c>
      <c r="AH53" s="26">
        <v>410</v>
      </c>
      <c r="AI53" s="59">
        <f t="shared" si="14"/>
        <v>1</v>
      </c>
      <c r="AJ53" s="29"/>
      <c r="AK53" s="23">
        <v>582</v>
      </c>
      <c r="AL53" s="65">
        <f t="shared" si="15"/>
        <v>0.70446735395189009</v>
      </c>
    </row>
    <row r="54" spans="1:38" s="5" customFormat="1" ht="20.25" customHeight="1">
      <c r="A54" s="44" t="s">
        <v>49</v>
      </c>
      <c r="B54" s="45" t="s">
        <v>50</v>
      </c>
      <c r="C54" s="20">
        <v>173</v>
      </c>
      <c r="D54" s="20" t="s">
        <v>9</v>
      </c>
      <c r="E54" s="46"/>
      <c r="F54" s="26">
        <v>23</v>
      </c>
      <c r="G54" s="53">
        <f t="shared" si="0"/>
        <v>5.5155875299760189E-2</v>
      </c>
      <c r="H54" s="26">
        <v>97</v>
      </c>
      <c r="I54" s="53">
        <f t="shared" si="1"/>
        <v>0.23261390887290168</v>
      </c>
      <c r="J54" s="26">
        <v>5</v>
      </c>
      <c r="K54" s="53">
        <f t="shared" si="2"/>
        <v>1.1990407673860911E-2</v>
      </c>
      <c r="L54" s="26">
        <v>1</v>
      </c>
      <c r="M54" s="53">
        <f t="shared" si="3"/>
        <v>2.3980815347721821E-3</v>
      </c>
      <c r="N54" s="26">
        <v>2</v>
      </c>
      <c r="O54" s="53">
        <f t="shared" si="4"/>
        <v>4.7961630695443642E-3</v>
      </c>
      <c r="P54" s="26">
        <v>5</v>
      </c>
      <c r="Q54" s="53">
        <f t="shared" si="5"/>
        <v>1.1990407673860911E-2</v>
      </c>
      <c r="R54" s="26">
        <v>58</v>
      </c>
      <c r="S54" s="53">
        <f t="shared" si="6"/>
        <v>0.13908872901678657</v>
      </c>
      <c r="T54" s="26">
        <v>201</v>
      </c>
      <c r="U54" s="53">
        <f t="shared" si="7"/>
        <v>0.48201438848920863</v>
      </c>
      <c r="V54" s="26">
        <v>5</v>
      </c>
      <c r="W54" s="53">
        <f t="shared" si="8"/>
        <v>1.1990407673860911E-2</v>
      </c>
      <c r="X54" s="26">
        <v>2</v>
      </c>
      <c r="Y54" s="53">
        <f t="shared" si="9"/>
        <v>4.7961630695443642E-3</v>
      </c>
      <c r="Z54" s="26">
        <v>7</v>
      </c>
      <c r="AA54" s="53">
        <f t="shared" si="10"/>
        <v>1.6786570743405275E-2</v>
      </c>
      <c r="AB54" s="26">
        <v>0</v>
      </c>
      <c r="AC54" s="53">
        <f t="shared" si="11"/>
        <v>0</v>
      </c>
      <c r="AD54" s="26">
        <v>406</v>
      </c>
      <c r="AE54" s="53">
        <f t="shared" si="12"/>
        <v>0.97362110311750605</v>
      </c>
      <c r="AF54" s="26">
        <v>11</v>
      </c>
      <c r="AG54" s="53">
        <f t="shared" si="13"/>
        <v>2.6378896882494004E-2</v>
      </c>
      <c r="AH54" s="26">
        <v>417</v>
      </c>
      <c r="AI54" s="59">
        <f t="shared" si="14"/>
        <v>1</v>
      </c>
      <c r="AJ54" s="29"/>
      <c r="AK54" s="23">
        <v>581</v>
      </c>
      <c r="AL54" s="65">
        <f t="shared" si="15"/>
        <v>0.71772805507745263</v>
      </c>
    </row>
    <row r="55" spans="1:38" s="5" customFormat="1" ht="20.25" customHeight="1">
      <c r="A55" s="44" t="s">
        <v>49</v>
      </c>
      <c r="B55" s="45" t="s">
        <v>50</v>
      </c>
      <c r="C55" s="20">
        <v>174</v>
      </c>
      <c r="D55" s="20" t="s">
        <v>5</v>
      </c>
      <c r="E55" s="46"/>
      <c r="F55" s="26">
        <v>37</v>
      </c>
      <c r="G55" s="53">
        <f t="shared" si="0"/>
        <v>8.584686774941995E-2</v>
      </c>
      <c r="H55" s="26">
        <v>149</v>
      </c>
      <c r="I55" s="53">
        <f t="shared" si="1"/>
        <v>0.345707656612529</v>
      </c>
      <c r="J55" s="26">
        <v>2</v>
      </c>
      <c r="K55" s="53">
        <f t="shared" si="2"/>
        <v>4.6403712296983757E-3</v>
      </c>
      <c r="L55" s="26">
        <v>4</v>
      </c>
      <c r="M55" s="53">
        <f t="shared" si="3"/>
        <v>9.2807424593967514E-3</v>
      </c>
      <c r="N55" s="26">
        <v>0</v>
      </c>
      <c r="O55" s="53">
        <f t="shared" si="4"/>
        <v>0</v>
      </c>
      <c r="P55" s="26">
        <v>2</v>
      </c>
      <c r="Q55" s="53">
        <f t="shared" si="5"/>
        <v>4.6403712296983757E-3</v>
      </c>
      <c r="R55" s="26">
        <v>33</v>
      </c>
      <c r="S55" s="53">
        <f t="shared" si="6"/>
        <v>7.6566125290023199E-2</v>
      </c>
      <c r="T55" s="26">
        <v>190</v>
      </c>
      <c r="U55" s="53">
        <f t="shared" si="7"/>
        <v>0.44083526682134572</v>
      </c>
      <c r="V55" s="26">
        <v>3</v>
      </c>
      <c r="W55" s="53">
        <f t="shared" si="8"/>
        <v>6.9605568445475635E-3</v>
      </c>
      <c r="X55" s="26">
        <v>0</v>
      </c>
      <c r="Y55" s="53">
        <f t="shared" si="9"/>
        <v>0</v>
      </c>
      <c r="Z55" s="26">
        <v>9</v>
      </c>
      <c r="AA55" s="53">
        <f t="shared" si="10"/>
        <v>2.0881670533642691E-2</v>
      </c>
      <c r="AB55" s="26">
        <v>1</v>
      </c>
      <c r="AC55" s="53">
        <f t="shared" si="11"/>
        <v>2.3201856148491878E-3</v>
      </c>
      <c r="AD55" s="26">
        <v>430</v>
      </c>
      <c r="AE55" s="53">
        <f t="shared" si="12"/>
        <v>0.99767981438515085</v>
      </c>
      <c r="AF55" s="26">
        <v>1</v>
      </c>
      <c r="AG55" s="53">
        <f t="shared" si="13"/>
        <v>2.3201856148491878E-3</v>
      </c>
      <c r="AH55" s="26">
        <v>431</v>
      </c>
      <c r="AI55" s="59">
        <f t="shared" si="14"/>
        <v>1</v>
      </c>
      <c r="AJ55" s="29"/>
      <c r="AK55" s="23">
        <v>570</v>
      </c>
      <c r="AL55" s="65">
        <f t="shared" si="15"/>
        <v>0.756140350877193</v>
      </c>
    </row>
    <row r="56" spans="1:38" s="5" customFormat="1" ht="20.25" customHeight="1">
      <c r="A56" s="44" t="s">
        <v>49</v>
      </c>
      <c r="B56" s="45" t="s">
        <v>50</v>
      </c>
      <c r="C56" s="20">
        <v>174</v>
      </c>
      <c r="D56" s="20" t="s">
        <v>6</v>
      </c>
      <c r="E56" s="46"/>
      <c r="F56" s="26">
        <v>28</v>
      </c>
      <c r="G56" s="53">
        <f t="shared" si="0"/>
        <v>6.7632850241545889E-2</v>
      </c>
      <c r="H56" s="26">
        <v>127</v>
      </c>
      <c r="I56" s="53">
        <f t="shared" si="1"/>
        <v>0.30676328502415456</v>
      </c>
      <c r="J56" s="26">
        <v>3</v>
      </c>
      <c r="K56" s="53">
        <f t="shared" si="2"/>
        <v>7.246376811594203E-3</v>
      </c>
      <c r="L56" s="26">
        <v>3</v>
      </c>
      <c r="M56" s="53">
        <f t="shared" si="3"/>
        <v>7.246376811594203E-3</v>
      </c>
      <c r="N56" s="26">
        <v>4</v>
      </c>
      <c r="O56" s="53">
        <f t="shared" si="4"/>
        <v>9.6618357487922701E-3</v>
      </c>
      <c r="P56" s="26">
        <v>1</v>
      </c>
      <c r="Q56" s="53">
        <f t="shared" si="5"/>
        <v>2.4154589371980675E-3</v>
      </c>
      <c r="R56" s="26">
        <v>27</v>
      </c>
      <c r="S56" s="53">
        <f t="shared" si="6"/>
        <v>6.5217391304347824E-2</v>
      </c>
      <c r="T56" s="26">
        <v>214</v>
      </c>
      <c r="U56" s="53">
        <f t="shared" si="7"/>
        <v>0.51690821256038644</v>
      </c>
      <c r="V56" s="26">
        <v>3</v>
      </c>
      <c r="W56" s="53">
        <f t="shared" si="8"/>
        <v>7.246376811594203E-3</v>
      </c>
      <c r="X56" s="26">
        <v>0</v>
      </c>
      <c r="Y56" s="53">
        <f t="shared" si="9"/>
        <v>0</v>
      </c>
      <c r="Z56" s="26">
        <v>4</v>
      </c>
      <c r="AA56" s="53">
        <f t="shared" si="10"/>
        <v>9.6618357487922701E-3</v>
      </c>
      <c r="AB56" s="26">
        <v>0</v>
      </c>
      <c r="AC56" s="53">
        <f t="shared" si="11"/>
        <v>0</v>
      </c>
      <c r="AD56" s="26">
        <v>414</v>
      </c>
      <c r="AE56" s="59">
        <f t="shared" si="12"/>
        <v>1</v>
      </c>
      <c r="AF56" s="26">
        <v>0</v>
      </c>
      <c r="AG56" s="53">
        <f t="shared" si="13"/>
        <v>0</v>
      </c>
      <c r="AH56" s="26">
        <v>414</v>
      </c>
      <c r="AI56" s="59">
        <f t="shared" si="14"/>
        <v>1</v>
      </c>
      <c r="AJ56" s="29"/>
      <c r="AK56" s="23">
        <v>569</v>
      </c>
      <c r="AL56" s="65">
        <f t="shared" si="15"/>
        <v>0.7275922671353251</v>
      </c>
    </row>
    <row r="57" spans="1:38" s="5" customFormat="1" ht="20.25" customHeight="1">
      <c r="A57" s="44" t="s">
        <v>49</v>
      </c>
      <c r="B57" s="45" t="s">
        <v>50</v>
      </c>
      <c r="C57" s="20">
        <v>175</v>
      </c>
      <c r="D57" s="20" t="s">
        <v>5</v>
      </c>
      <c r="E57" s="46"/>
      <c r="F57" s="26">
        <v>47</v>
      </c>
      <c r="G57" s="53">
        <f t="shared" si="0"/>
        <v>9.7308488612836433E-2</v>
      </c>
      <c r="H57" s="26">
        <v>145</v>
      </c>
      <c r="I57" s="53">
        <f t="shared" si="1"/>
        <v>0.30020703933747411</v>
      </c>
      <c r="J57" s="26">
        <v>6</v>
      </c>
      <c r="K57" s="53">
        <f t="shared" si="2"/>
        <v>1.2422360248447204E-2</v>
      </c>
      <c r="L57" s="26">
        <v>5</v>
      </c>
      <c r="M57" s="53">
        <f t="shared" si="3"/>
        <v>1.0351966873706004E-2</v>
      </c>
      <c r="N57" s="26">
        <v>6</v>
      </c>
      <c r="O57" s="53">
        <f t="shared" si="4"/>
        <v>1.2422360248447204E-2</v>
      </c>
      <c r="P57" s="26">
        <v>4</v>
      </c>
      <c r="Q57" s="53">
        <f t="shared" si="5"/>
        <v>8.2815734989648039E-3</v>
      </c>
      <c r="R57" s="26">
        <v>58</v>
      </c>
      <c r="S57" s="53">
        <f t="shared" si="6"/>
        <v>0.12008281573498965</v>
      </c>
      <c r="T57" s="26">
        <v>189</v>
      </c>
      <c r="U57" s="53">
        <f t="shared" si="7"/>
        <v>0.39130434782608697</v>
      </c>
      <c r="V57" s="26">
        <v>2</v>
      </c>
      <c r="W57" s="53">
        <f t="shared" si="8"/>
        <v>4.140786749482402E-3</v>
      </c>
      <c r="X57" s="26">
        <v>2</v>
      </c>
      <c r="Y57" s="53">
        <f t="shared" si="9"/>
        <v>4.140786749482402E-3</v>
      </c>
      <c r="Z57" s="26">
        <v>8</v>
      </c>
      <c r="AA57" s="53">
        <f t="shared" si="10"/>
        <v>1.6563146997929608E-2</v>
      </c>
      <c r="AB57" s="26">
        <v>1</v>
      </c>
      <c r="AC57" s="53">
        <f t="shared" si="11"/>
        <v>2.070393374741201E-3</v>
      </c>
      <c r="AD57" s="26">
        <v>473</v>
      </c>
      <c r="AE57" s="53">
        <f t="shared" si="12"/>
        <v>0.97929606625258803</v>
      </c>
      <c r="AF57" s="26">
        <v>10</v>
      </c>
      <c r="AG57" s="53">
        <f t="shared" si="13"/>
        <v>2.0703933747412008E-2</v>
      </c>
      <c r="AH57" s="26">
        <v>483</v>
      </c>
      <c r="AI57" s="59">
        <f t="shared" si="14"/>
        <v>1</v>
      </c>
      <c r="AJ57" s="29"/>
      <c r="AK57" s="23">
        <v>634</v>
      </c>
      <c r="AL57" s="65">
        <f t="shared" si="15"/>
        <v>0.76182965299684546</v>
      </c>
    </row>
    <row r="58" spans="1:38" s="5" customFormat="1" ht="20.25" customHeight="1">
      <c r="A58" s="44" t="s">
        <v>49</v>
      </c>
      <c r="B58" s="45" t="s">
        <v>50</v>
      </c>
      <c r="C58" s="20">
        <v>175</v>
      </c>
      <c r="D58" s="20" t="s">
        <v>6</v>
      </c>
      <c r="E58" s="46"/>
      <c r="F58" s="26">
        <v>43</v>
      </c>
      <c r="G58" s="53">
        <f t="shared" si="0"/>
        <v>8.9211618257261413E-2</v>
      </c>
      <c r="H58" s="26">
        <v>173</v>
      </c>
      <c r="I58" s="53">
        <f t="shared" si="1"/>
        <v>0.35892116182572614</v>
      </c>
      <c r="J58" s="26">
        <v>4</v>
      </c>
      <c r="K58" s="53">
        <f t="shared" si="2"/>
        <v>8.2987551867219917E-3</v>
      </c>
      <c r="L58" s="26">
        <v>4</v>
      </c>
      <c r="M58" s="53">
        <f t="shared" si="3"/>
        <v>8.2987551867219917E-3</v>
      </c>
      <c r="N58" s="26">
        <v>3</v>
      </c>
      <c r="O58" s="53">
        <f t="shared" si="4"/>
        <v>6.2240663900414933E-3</v>
      </c>
      <c r="P58" s="26">
        <v>9</v>
      </c>
      <c r="Q58" s="53">
        <f t="shared" si="5"/>
        <v>1.8672199170124481E-2</v>
      </c>
      <c r="R58" s="26">
        <v>32</v>
      </c>
      <c r="S58" s="53">
        <f t="shared" si="6"/>
        <v>6.6390041493775934E-2</v>
      </c>
      <c r="T58" s="26">
        <v>191</v>
      </c>
      <c r="U58" s="53">
        <f t="shared" si="7"/>
        <v>0.39626556016597508</v>
      </c>
      <c r="V58" s="26">
        <v>4</v>
      </c>
      <c r="W58" s="53">
        <f t="shared" si="8"/>
        <v>8.2987551867219917E-3</v>
      </c>
      <c r="X58" s="26">
        <v>0</v>
      </c>
      <c r="Y58" s="53">
        <f t="shared" si="9"/>
        <v>0</v>
      </c>
      <c r="Z58" s="26">
        <v>9</v>
      </c>
      <c r="AA58" s="53">
        <f t="shared" si="10"/>
        <v>1.8672199170124481E-2</v>
      </c>
      <c r="AB58" s="26">
        <v>0</v>
      </c>
      <c r="AC58" s="53">
        <f t="shared" si="11"/>
        <v>0</v>
      </c>
      <c r="AD58" s="26">
        <v>472</v>
      </c>
      <c r="AE58" s="53">
        <f t="shared" si="12"/>
        <v>0.97925311203319498</v>
      </c>
      <c r="AF58" s="26">
        <v>10</v>
      </c>
      <c r="AG58" s="53">
        <f t="shared" si="13"/>
        <v>2.0746887966804978E-2</v>
      </c>
      <c r="AH58" s="26">
        <v>482</v>
      </c>
      <c r="AI58" s="59">
        <f t="shared" si="14"/>
        <v>1</v>
      </c>
      <c r="AJ58" s="29"/>
      <c r="AK58" s="23">
        <v>633</v>
      </c>
      <c r="AL58" s="65">
        <f t="shared" si="15"/>
        <v>0.76145339652448663</v>
      </c>
    </row>
    <row r="59" spans="1:38" s="5" customFormat="1" ht="20.25" customHeight="1">
      <c r="A59" s="44" t="s">
        <v>49</v>
      </c>
      <c r="B59" s="45" t="s">
        <v>50</v>
      </c>
      <c r="C59" s="20">
        <v>175</v>
      </c>
      <c r="D59" s="20" t="s">
        <v>9</v>
      </c>
      <c r="E59" s="46"/>
      <c r="F59" s="26">
        <v>39</v>
      </c>
      <c r="G59" s="53">
        <f t="shared" si="0"/>
        <v>8.3690987124463517E-2</v>
      </c>
      <c r="H59" s="26">
        <v>135</v>
      </c>
      <c r="I59" s="53">
        <f t="shared" si="1"/>
        <v>0.28969957081545067</v>
      </c>
      <c r="J59" s="26">
        <v>6</v>
      </c>
      <c r="K59" s="53">
        <f t="shared" si="2"/>
        <v>1.2875536480686695E-2</v>
      </c>
      <c r="L59" s="26">
        <v>0</v>
      </c>
      <c r="M59" s="53">
        <f t="shared" si="3"/>
        <v>0</v>
      </c>
      <c r="N59" s="26">
        <v>6</v>
      </c>
      <c r="O59" s="53">
        <f t="shared" si="4"/>
        <v>1.2875536480686695E-2</v>
      </c>
      <c r="P59" s="26">
        <v>4</v>
      </c>
      <c r="Q59" s="53">
        <f t="shared" si="5"/>
        <v>8.5836909871244635E-3</v>
      </c>
      <c r="R59" s="26">
        <v>42</v>
      </c>
      <c r="S59" s="53">
        <f t="shared" si="6"/>
        <v>9.012875536480687E-2</v>
      </c>
      <c r="T59" s="26">
        <v>210</v>
      </c>
      <c r="U59" s="53">
        <f t="shared" si="7"/>
        <v>0.45064377682403434</v>
      </c>
      <c r="V59" s="26">
        <v>8</v>
      </c>
      <c r="W59" s="53">
        <f t="shared" si="8"/>
        <v>1.7167381974248927E-2</v>
      </c>
      <c r="X59" s="26">
        <v>0</v>
      </c>
      <c r="Y59" s="53">
        <f t="shared" si="9"/>
        <v>0</v>
      </c>
      <c r="Z59" s="26">
        <v>8</v>
      </c>
      <c r="AA59" s="53">
        <f t="shared" si="10"/>
        <v>1.7167381974248927E-2</v>
      </c>
      <c r="AB59" s="26">
        <v>0</v>
      </c>
      <c r="AC59" s="53">
        <f t="shared" si="11"/>
        <v>0</v>
      </c>
      <c r="AD59" s="26">
        <v>458</v>
      </c>
      <c r="AE59" s="53">
        <f t="shared" si="12"/>
        <v>0.98283261802575106</v>
      </c>
      <c r="AF59" s="26">
        <v>8</v>
      </c>
      <c r="AG59" s="53">
        <f t="shared" si="13"/>
        <v>1.7167381974248927E-2</v>
      </c>
      <c r="AH59" s="26">
        <v>466</v>
      </c>
      <c r="AI59" s="59">
        <f t="shared" si="14"/>
        <v>1</v>
      </c>
      <c r="AJ59" s="29"/>
      <c r="AK59" s="23">
        <v>633</v>
      </c>
      <c r="AL59" s="65">
        <f t="shared" si="15"/>
        <v>0.73617693522906791</v>
      </c>
    </row>
    <row r="60" spans="1:38" s="5" customFormat="1" ht="20.25" customHeight="1">
      <c r="A60" s="44" t="s">
        <v>49</v>
      </c>
      <c r="B60" s="45" t="s">
        <v>50</v>
      </c>
      <c r="C60" s="20">
        <v>176</v>
      </c>
      <c r="D60" s="20" t="s">
        <v>5</v>
      </c>
      <c r="E60" s="46"/>
      <c r="F60" s="26">
        <v>45</v>
      </c>
      <c r="G60" s="53">
        <f t="shared" si="0"/>
        <v>9.5948827292110878E-2</v>
      </c>
      <c r="H60" s="26">
        <v>148</v>
      </c>
      <c r="I60" s="53">
        <f t="shared" si="1"/>
        <v>0.31556503198294245</v>
      </c>
      <c r="J60" s="26">
        <v>3</v>
      </c>
      <c r="K60" s="53">
        <f t="shared" si="2"/>
        <v>6.3965884861407248E-3</v>
      </c>
      <c r="L60" s="26">
        <v>4</v>
      </c>
      <c r="M60" s="53">
        <f t="shared" si="3"/>
        <v>8.5287846481876331E-3</v>
      </c>
      <c r="N60" s="26">
        <v>0</v>
      </c>
      <c r="O60" s="53">
        <f t="shared" si="4"/>
        <v>0</v>
      </c>
      <c r="P60" s="26">
        <v>3</v>
      </c>
      <c r="Q60" s="53">
        <f t="shared" si="5"/>
        <v>6.3965884861407248E-3</v>
      </c>
      <c r="R60" s="26">
        <v>65</v>
      </c>
      <c r="S60" s="53">
        <f t="shared" si="6"/>
        <v>0.13859275053304904</v>
      </c>
      <c r="T60" s="26">
        <v>184</v>
      </c>
      <c r="U60" s="53">
        <f t="shared" si="7"/>
        <v>0.39232409381663114</v>
      </c>
      <c r="V60" s="26">
        <v>2</v>
      </c>
      <c r="W60" s="53">
        <f t="shared" si="8"/>
        <v>4.2643923240938165E-3</v>
      </c>
      <c r="X60" s="26">
        <v>1</v>
      </c>
      <c r="Y60" s="53">
        <f t="shared" si="9"/>
        <v>2.1321961620469083E-3</v>
      </c>
      <c r="Z60" s="26">
        <v>1</v>
      </c>
      <c r="AA60" s="53">
        <f t="shared" si="10"/>
        <v>2.1321961620469083E-3</v>
      </c>
      <c r="AB60" s="26">
        <v>3</v>
      </c>
      <c r="AC60" s="53">
        <f t="shared" si="11"/>
        <v>6.3965884861407248E-3</v>
      </c>
      <c r="AD60" s="26">
        <v>459</v>
      </c>
      <c r="AE60" s="53">
        <f t="shared" si="12"/>
        <v>0.97867803837953093</v>
      </c>
      <c r="AF60" s="26">
        <v>10</v>
      </c>
      <c r="AG60" s="53">
        <f t="shared" si="13"/>
        <v>2.1321961620469083E-2</v>
      </c>
      <c r="AH60" s="26">
        <v>469</v>
      </c>
      <c r="AI60" s="59">
        <f t="shared" si="14"/>
        <v>1</v>
      </c>
      <c r="AJ60" s="29"/>
      <c r="AK60" s="23">
        <v>639</v>
      </c>
      <c r="AL60" s="65">
        <f t="shared" si="15"/>
        <v>0.7339593114241002</v>
      </c>
    </row>
    <row r="61" spans="1:38" s="5" customFormat="1" ht="20.25" customHeight="1">
      <c r="A61" s="44" t="s">
        <v>49</v>
      </c>
      <c r="B61" s="45" t="s">
        <v>50</v>
      </c>
      <c r="C61" s="20">
        <v>176</v>
      </c>
      <c r="D61" s="20" t="s">
        <v>6</v>
      </c>
      <c r="E61" s="46"/>
      <c r="F61" s="26">
        <v>46</v>
      </c>
      <c r="G61" s="53">
        <f t="shared" si="0"/>
        <v>0.10021786492374728</v>
      </c>
      <c r="H61" s="26">
        <v>158</v>
      </c>
      <c r="I61" s="53">
        <f t="shared" si="1"/>
        <v>0.34422657952069718</v>
      </c>
      <c r="J61" s="26">
        <v>6</v>
      </c>
      <c r="K61" s="53">
        <f t="shared" si="2"/>
        <v>1.3071895424836602E-2</v>
      </c>
      <c r="L61" s="26">
        <v>4</v>
      </c>
      <c r="M61" s="53">
        <f t="shared" si="3"/>
        <v>8.7145969498910684E-3</v>
      </c>
      <c r="N61" s="26">
        <v>4</v>
      </c>
      <c r="O61" s="53">
        <f t="shared" si="4"/>
        <v>8.7145969498910684E-3</v>
      </c>
      <c r="P61" s="26">
        <v>3</v>
      </c>
      <c r="Q61" s="53">
        <f t="shared" si="5"/>
        <v>6.5359477124183009E-3</v>
      </c>
      <c r="R61" s="26">
        <v>39</v>
      </c>
      <c r="S61" s="53">
        <f t="shared" si="6"/>
        <v>8.4967320261437912E-2</v>
      </c>
      <c r="T61" s="26">
        <v>166</v>
      </c>
      <c r="U61" s="53">
        <f t="shared" si="7"/>
        <v>0.36165577342047928</v>
      </c>
      <c r="V61" s="26">
        <v>2</v>
      </c>
      <c r="W61" s="53">
        <f t="shared" si="8"/>
        <v>4.3572984749455342E-3</v>
      </c>
      <c r="X61" s="26">
        <v>0</v>
      </c>
      <c r="Y61" s="53">
        <f t="shared" si="9"/>
        <v>0</v>
      </c>
      <c r="Z61" s="26">
        <v>12</v>
      </c>
      <c r="AA61" s="53">
        <f t="shared" si="10"/>
        <v>2.6143790849673203E-2</v>
      </c>
      <c r="AB61" s="26">
        <v>1</v>
      </c>
      <c r="AC61" s="53">
        <f t="shared" si="11"/>
        <v>2.1786492374727671E-3</v>
      </c>
      <c r="AD61" s="26">
        <v>441</v>
      </c>
      <c r="AE61" s="53">
        <f t="shared" si="12"/>
        <v>0.96078431372549022</v>
      </c>
      <c r="AF61" s="26">
        <v>18</v>
      </c>
      <c r="AG61" s="53">
        <f t="shared" si="13"/>
        <v>3.9215686274509803E-2</v>
      </c>
      <c r="AH61" s="26">
        <v>459</v>
      </c>
      <c r="AI61" s="59">
        <f t="shared" si="14"/>
        <v>1</v>
      </c>
      <c r="AJ61" s="29"/>
      <c r="AK61" s="23">
        <v>638</v>
      </c>
      <c r="AL61" s="65">
        <f t="shared" si="15"/>
        <v>0.71943573667711602</v>
      </c>
    </row>
    <row r="62" spans="1:38" s="5" customFormat="1" ht="20.25" customHeight="1">
      <c r="A62" s="44" t="s">
        <v>49</v>
      </c>
      <c r="B62" s="45" t="s">
        <v>50</v>
      </c>
      <c r="C62" s="20">
        <v>176</v>
      </c>
      <c r="D62" s="20" t="s">
        <v>9</v>
      </c>
      <c r="E62" s="46"/>
      <c r="F62" s="26">
        <v>41</v>
      </c>
      <c r="G62" s="53">
        <f t="shared" si="0"/>
        <v>8.5416666666666669E-2</v>
      </c>
      <c r="H62" s="26">
        <v>147</v>
      </c>
      <c r="I62" s="53">
        <f t="shared" si="1"/>
        <v>0.30625000000000002</v>
      </c>
      <c r="J62" s="26">
        <v>9</v>
      </c>
      <c r="K62" s="53">
        <f t="shared" si="2"/>
        <v>1.8749999999999999E-2</v>
      </c>
      <c r="L62" s="26">
        <v>3</v>
      </c>
      <c r="M62" s="53">
        <f t="shared" si="3"/>
        <v>6.2500000000000003E-3</v>
      </c>
      <c r="N62" s="26">
        <v>1</v>
      </c>
      <c r="O62" s="53">
        <f t="shared" si="4"/>
        <v>2.0833333333333333E-3</v>
      </c>
      <c r="P62" s="26">
        <v>3</v>
      </c>
      <c r="Q62" s="53">
        <f t="shared" si="5"/>
        <v>6.2500000000000003E-3</v>
      </c>
      <c r="R62" s="26">
        <v>44</v>
      </c>
      <c r="S62" s="53">
        <f t="shared" si="6"/>
        <v>9.166666666666666E-2</v>
      </c>
      <c r="T62" s="26">
        <v>200</v>
      </c>
      <c r="U62" s="53">
        <f t="shared" si="7"/>
        <v>0.41666666666666669</v>
      </c>
      <c r="V62" s="26">
        <v>6</v>
      </c>
      <c r="W62" s="53">
        <f t="shared" si="8"/>
        <v>1.2500000000000001E-2</v>
      </c>
      <c r="X62" s="26">
        <v>0</v>
      </c>
      <c r="Y62" s="53">
        <f t="shared" si="9"/>
        <v>0</v>
      </c>
      <c r="Z62" s="26">
        <v>11</v>
      </c>
      <c r="AA62" s="53">
        <f t="shared" si="10"/>
        <v>2.2916666666666665E-2</v>
      </c>
      <c r="AB62" s="26">
        <v>0</v>
      </c>
      <c r="AC62" s="53">
        <f t="shared" si="11"/>
        <v>0</v>
      </c>
      <c r="AD62" s="26">
        <v>465</v>
      </c>
      <c r="AE62" s="53">
        <f t="shared" si="12"/>
        <v>0.96875</v>
      </c>
      <c r="AF62" s="26">
        <v>15</v>
      </c>
      <c r="AG62" s="53">
        <f t="shared" si="13"/>
        <v>3.125E-2</v>
      </c>
      <c r="AH62" s="26">
        <v>480</v>
      </c>
      <c r="AI62" s="59">
        <f t="shared" si="14"/>
        <v>1</v>
      </c>
      <c r="AJ62" s="29"/>
      <c r="AK62" s="23">
        <v>638</v>
      </c>
      <c r="AL62" s="65">
        <f t="shared" si="15"/>
        <v>0.75235109717868343</v>
      </c>
    </row>
    <row r="63" spans="1:38" s="5" customFormat="1" ht="20.25" customHeight="1">
      <c r="A63" s="44" t="s">
        <v>49</v>
      </c>
      <c r="B63" s="45" t="s">
        <v>50</v>
      </c>
      <c r="C63" s="20">
        <v>177</v>
      </c>
      <c r="D63" s="20" t="s">
        <v>5</v>
      </c>
      <c r="E63" s="46"/>
      <c r="F63" s="26">
        <v>36</v>
      </c>
      <c r="G63" s="53">
        <f t="shared" si="0"/>
        <v>8.3916083916083919E-2</v>
      </c>
      <c r="H63" s="26">
        <v>147</v>
      </c>
      <c r="I63" s="53">
        <f t="shared" si="1"/>
        <v>0.34265734265734266</v>
      </c>
      <c r="J63" s="26">
        <v>3</v>
      </c>
      <c r="K63" s="53">
        <f t="shared" si="2"/>
        <v>6.993006993006993E-3</v>
      </c>
      <c r="L63" s="26">
        <v>3</v>
      </c>
      <c r="M63" s="53">
        <f t="shared" si="3"/>
        <v>6.993006993006993E-3</v>
      </c>
      <c r="N63" s="26">
        <v>8</v>
      </c>
      <c r="O63" s="53">
        <f t="shared" si="4"/>
        <v>1.8648018648018648E-2</v>
      </c>
      <c r="P63" s="26">
        <v>2</v>
      </c>
      <c r="Q63" s="53">
        <f t="shared" si="5"/>
        <v>4.662004662004662E-3</v>
      </c>
      <c r="R63" s="26">
        <v>59</v>
      </c>
      <c r="S63" s="53">
        <f t="shared" si="6"/>
        <v>0.13752913752913754</v>
      </c>
      <c r="T63" s="26">
        <v>160</v>
      </c>
      <c r="U63" s="53">
        <f t="shared" si="7"/>
        <v>0.37296037296037299</v>
      </c>
      <c r="V63" s="26">
        <v>1</v>
      </c>
      <c r="W63" s="53">
        <f t="shared" si="8"/>
        <v>2.331002331002331E-3</v>
      </c>
      <c r="X63" s="26">
        <v>0</v>
      </c>
      <c r="Y63" s="53">
        <f t="shared" si="9"/>
        <v>0</v>
      </c>
      <c r="Z63" s="26">
        <v>5</v>
      </c>
      <c r="AA63" s="53">
        <f t="shared" si="10"/>
        <v>1.1655011655011656E-2</v>
      </c>
      <c r="AB63" s="26">
        <v>0</v>
      </c>
      <c r="AC63" s="53">
        <f t="shared" si="11"/>
        <v>0</v>
      </c>
      <c r="AD63" s="26">
        <v>424</v>
      </c>
      <c r="AE63" s="53">
        <f t="shared" si="12"/>
        <v>0.9883449883449883</v>
      </c>
      <c r="AF63" s="26">
        <v>5</v>
      </c>
      <c r="AG63" s="53">
        <f t="shared" si="13"/>
        <v>1.1655011655011656E-2</v>
      </c>
      <c r="AH63" s="26">
        <v>429</v>
      </c>
      <c r="AI63" s="59">
        <f t="shared" si="14"/>
        <v>1</v>
      </c>
      <c r="AJ63" s="29"/>
      <c r="AK63" s="23">
        <v>558</v>
      </c>
      <c r="AL63" s="65">
        <f t="shared" si="15"/>
        <v>0.76881720430107525</v>
      </c>
    </row>
    <row r="64" spans="1:38" s="5" customFormat="1" ht="20.25" customHeight="1">
      <c r="A64" s="44" t="s">
        <v>49</v>
      </c>
      <c r="B64" s="45" t="s">
        <v>50</v>
      </c>
      <c r="C64" s="20">
        <v>177</v>
      </c>
      <c r="D64" s="20" t="s">
        <v>6</v>
      </c>
      <c r="E64" s="46"/>
      <c r="F64" s="26">
        <v>30</v>
      </c>
      <c r="G64" s="53">
        <f t="shared" si="0"/>
        <v>7.3170731707317069E-2</v>
      </c>
      <c r="H64" s="26">
        <v>86</v>
      </c>
      <c r="I64" s="53">
        <f t="shared" si="1"/>
        <v>0.2097560975609756</v>
      </c>
      <c r="J64" s="26">
        <v>6</v>
      </c>
      <c r="K64" s="53">
        <f t="shared" si="2"/>
        <v>1.4634146341463415E-2</v>
      </c>
      <c r="L64" s="26">
        <v>5</v>
      </c>
      <c r="M64" s="53">
        <f t="shared" si="3"/>
        <v>1.2195121951219513E-2</v>
      </c>
      <c r="N64" s="26">
        <v>3</v>
      </c>
      <c r="O64" s="53">
        <f t="shared" si="4"/>
        <v>7.3170731707317077E-3</v>
      </c>
      <c r="P64" s="26">
        <v>4</v>
      </c>
      <c r="Q64" s="53">
        <f t="shared" si="5"/>
        <v>9.7560975609756097E-3</v>
      </c>
      <c r="R64" s="26">
        <v>62</v>
      </c>
      <c r="S64" s="53">
        <f t="shared" si="6"/>
        <v>0.15121951219512195</v>
      </c>
      <c r="T64" s="26">
        <v>192</v>
      </c>
      <c r="U64" s="53">
        <f t="shared" si="7"/>
        <v>0.4682926829268293</v>
      </c>
      <c r="V64" s="26">
        <v>0</v>
      </c>
      <c r="W64" s="53">
        <f t="shared" si="8"/>
        <v>0</v>
      </c>
      <c r="X64" s="26">
        <v>2</v>
      </c>
      <c r="Y64" s="53">
        <f t="shared" si="9"/>
        <v>4.8780487804878049E-3</v>
      </c>
      <c r="Z64" s="26">
        <v>9</v>
      </c>
      <c r="AA64" s="53">
        <f t="shared" si="10"/>
        <v>2.1951219512195121E-2</v>
      </c>
      <c r="AB64" s="26">
        <v>1</v>
      </c>
      <c r="AC64" s="53">
        <f t="shared" si="11"/>
        <v>2.4390243902439024E-3</v>
      </c>
      <c r="AD64" s="26">
        <v>400</v>
      </c>
      <c r="AE64" s="53">
        <f t="shared" si="12"/>
        <v>0.97560975609756095</v>
      </c>
      <c r="AF64" s="26">
        <v>10</v>
      </c>
      <c r="AG64" s="53">
        <f t="shared" si="13"/>
        <v>2.4390243902439025E-2</v>
      </c>
      <c r="AH64" s="26">
        <v>410</v>
      </c>
      <c r="AI64" s="59">
        <f t="shared" si="14"/>
        <v>1</v>
      </c>
      <c r="AJ64" s="29"/>
      <c r="AK64" s="23">
        <v>558</v>
      </c>
      <c r="AL64" s="65">
        <f t="shared" si="15"/>
        <v>0.73476702508960579</v>
      </c>
    </row>
    <row r="65" spans="1:39" s="5" customFormat="1" ht="20.25" customHeight="1">
      <c r="A65" s="44" t="s">
        <v>49</v>
      </c>
      <c r="B65" s="45" t="s">
        <v>50</v>
      </c>
      <c r="C65" s="20">
        <v>177</v>
      </c>
      <c r="D65" s="20" t="s">
        <v>9</v>
      </c>
      <c r="E65" s="46"/>
      <c r="F65" s="26">
        <v>18</v>
      </c>
      <c r="G65" s="53">
        <f t="shared" si="0"/>
        <v>4.195804195804196E-2</v>
      </c>
      <c r="H65" s="26">
        <v>120</v>
      </c>
      <c r="I65" s="53">
        <f t="shared" si="1"/>
        <v>0.27972027972027974</v>
      </c>
      <c r="J65" s="26">
        <v>1</v>
      </c>
      <c r="K65" s="53">
        <f t="shared" si="2"/>
        <v>2.331002331002331E-3</v>
      </c>
      <c r="L65" s="26">
        <v>3</v>
      </c>
      <c r="M65" s="53">
        <f t="shared" si="3"/>
        <v>6.993006993006993E-3</v>
      </c>
      <c r="N65" s="26">
        <v>3</v>
      </c>
      <c r="O65" s="53">
        <f t="shared" si="4"/>
        <v>6.993006993006993E-3</v>
      </c>
      <c r="P65" s="26">
        <v>3</v>
      </c>
      <c r="Q65" s="53">
        <f t="shared" si="5"/>
        <v>6.993006993006993E-3</v>
      </c>
      <c r="R65" s="26">
        <v>47</v>
      </c>
      <c r="S65" s="53">
        <f t="shared" si="6"/>
        <v>0.10955710955710955</v>
      </c>
      <c r="T65" s="26">
        <v>207</v>
      </c>
      <c r="U65" s="53">
        <f t="shared" si="7"/>
        <v>0.4825174825174825</v>
      </c>
      <c r="V65" s="26">
        <v>5</v>
      </c>
      <c r="W65" s="53">
        <f t="shared" si="8"/>
        <v>1.1655011655011656E-2</v>
      </c>
      <c r="X65" s="26">
        <v>2</v>
      </c>
      <c r="Y65" s="53">
        <f t="shared" si="9"/>
        <v>4.662004662004662E-3</v>
      </c>
      <c r="Z65" s="26">
        <v>7</v>
      </c>
      <c r="AA65" s="53">
        <f t="shared" si="10"/>
        <v>1.6317016317016316E-2</v>
      </c>
      <c r="AB65" s="26">
        <v>0</v>
      </c>
      <c r="AC65" s="53">
        <f t="shared" si="11"/>
        <v>0</v>
      </c>
      <c r="AD65" s="26">
        <v>416</v>
      </c>
      <c r="AE65" s="53">
        <f t="shared" si="12"/>
        <v>0.96969696969696972</v>
      </c>
      <c r="AF65" s="26">
        <v>13</v>
      </c>
      <c r="AG65" s="53">
        <f t="shared" si="13"/>
        <v>3.0303030303030304E-2</v>
      </c>
      <c r="AH65" s="26">
        <v>429</v>
      </c>
      <c r="AI65" s="59">
        <f t="shared" si="14"/>
        <v>1</v>
      </c>
      <c r="AJ65" s="29"/>
      <c r="AK65" s="23">
        <v>558</v>
      </c>
      <c r="AL65" s="65">
        <f t="shared" si="15"/>
        <v>0.76881720430107525</v>
      </c>
    </row>
    <row r="66" spans="1:39" s="5" customFormat="1" ht="20.25" customHeight="1">
      <c r="A66" s="44" t="s">
        <v>49</v>
      </c>
      <c r="B66" s="45" t="s">
        <v>50</v>
      </c>
      <c r="C66" s="20">
        <v>180</v>
      </c>
      <c r="D66" s="20" t="s">
        <v>5</v>
      </c>
      <c r="E66" s="46"/>
      <c r="F66" s="26">
        <v>28</v>
      </c>
      <c r="G66" s="53">
        <f t="shared" si="0"/>
        <v>5.2730696798493411E-2</v>
      </c>
      <c r="H66" s="26">
        <v>236</v>
      </c>
      <c r="I66" s="53">
        <f t="shared" si="1"/>
        <v>0.44444444444444442</v>
      </c>
      <c r="J66" s="26">
        <v>2</v>
      </c>
      <c r="K66" s="53">
        <f t="shared" si="2"/>
        <v>3.766478342749529E-3</v>
      </c>
      <c r="L66" s="26">
        <v>9</v>
      </c>
      <c r="M66" s="53">
        <f t="shared" si="3"/>
        <v>1.6949152542372881E-2</v>
      </c>
      <c r="N66" s="26">
        <v>11</v>
      </c>
      <c r="O66" s="53">
        <f t="shared" si="4"/>
        <v>2.0715630885122412E-2</v>
      </c>
      <c r="P66" s="26">
        <v>5</v>
      </c>
      <c r="Q66" s="53">
        <f t="shared" si="5"/>
        <v>9.4161958568738224E-3</v>
      </c>
      <c r="R66" s="26">
        <v>10</v>
      </c>
      <c r="S66" s="53">
        <f t="shared" si="6"/>
        <v>1.8832391713747645E-2</v>
      </c>
      <c r="T66" s="26">
        <v>198</v>
      </c>
      <c r="U66" s="53">
        <f t="shared" si="7"/>
        <v>0.3728813559322034</v>
      </c>
      <c r="V66" s="26">
        <v>14</v>
      </c>
      <c r="W66" s="53">
        <f t="shared" si="8"/>
        <v>2.6365348399246705E-2</v>
      </c>
      <c r="X66" s="26">
        <v>1</v>
      </c>
      <c r="Y66" s="53">
        <f t="shared" si="9"/>
        <v>1.8832391713747645E-3</v>
      </c>
      <c r="Z66" s="26">
        <v>0</v>
      </c>
      <c r="AA66" s="53">
        <f t="shared" si="10"/>
        <v>0</v>
      </c>
      <c r="AB66" s="26">
        <v>0</v>
      </c>
      <c r="AC66" s="53">
        <f t="shared" si="11"/>
        <v>0</v>
      </c>
      <c r="AD66" s="26">
        <v>514</v>
      </c>
      <c r="AE66" s="53">
        <f t="shared" si="12"/>
        <v>0.967984934086629</v>
      </c>
      <c r="AF66" s="26">
        <v>17</v>
      </c>
      <c r="AG66" s="53">
        <f t="shared" si="13"/>
        <v>3.2015065913370999E-2</v>
      </c>
      <c r="AH66" s="26">
        <v>531</v>
      </c>
      <c r="AI66" s="59">
        <f t="shared" si="14"/>
        <v>1</v>
      </c>
      <c r="AJ66" s="29"/>
      <c r="AK66" s="23">
        <v>615</v>
      </c>
      <c r="AL66" s="65">
        <f t="shared" si="15"/>
        <v>0.86341463414634145</v>
      </c>
    </row>
    <row r="67" spans="1:39" s="5" customFormat="1" ht="20.25" customHeight="1">
      <c r="A67" s="44" t="s">
        <v>49</v>
      </c>
      <c r="B67" s="45" t="s">
        <v>50</v>
      </c>
      <c r="C67" s="20">
        <v>180</v>
      </c>
      <c r="D67" s="20" t="s">
        <v>6</v>
      </c>
      <c r="E67" s="46"/>
      <c r="F67" s="26">
        <v>40</v>
      </c>
      <c r="G67" s="53">
        <f t="shared" si="0"/>
        <v>7.9840319361277445E-2</v>
      </c>
      <c r="H67" s="26">
        <v>226</v>
      </c>
      <c r="I67" s="53">
        <f t="shared" si="1"/>
        <v>0.45109780439121755</v>
      </c>
      <c r="J67" s="26">
        <v>4</v>
      </c>
      <c r="K67" s="53">
        <f t="shared" si="2"/>
        <v>7.9840319361277438E-3</v>
      </c>
      <c r="L67" s="26">
        <v>4</v>
      </c>
      <c r="M67" s="53">
        <f t="shared" si="3"/>
        <v>7.9840319361277438E-3</v>
      </c>
      <c r="N67" s="26">
        <v>4</v>
      </c>
      <c r="O67" s="53">
        <f t="shared" si="4"/>
        <v>7.9840319361277438E-3</v>
      </c>
      <c r="P67" s="26">
        <v>5</v>
      </c>
      <c r="Q67" s="53">
        <f t="shared" si="5"/>
        <v>9.9800399201596807E-3</v>
      </c>
      <c r="R67" s="26">
        <v>9</v>
      </c>
      <c r="S67" s="53">
        <f t="shared" si="6"/>
        <v>1.7964071856287425E-2</v>
      </c>
      <c r="T67" s="26">
        <v>181</v>
      </c>
      <c r="U67" s="53">
        <f t="shared" si="7"/>
        <v>0.36127744510978044</v>
      </c>
      <c r="V67" s="26">
        <v>7</v>
      </c>
      <c r="W67" s="53">
        <f t="shared" si="8"/>
        <v>1.3972055888223553E-2</v>
      </c>
      <c r="X67" s="26">
        <v>5</v>
      </c>
      <c r="Y67" s="53">
        <f t="shared" si="9"/>
        <v>9.9800399201596807E-3</v>
      </c>
      <c r="Z67" s="26">
        <v>10</v>
      </c>
      <c r="AA67" s="53">
        <f t="shared" si="10"/>
        <v>1.9960079840319361E-2</v>
      </c>
      <c r="AB67" s="26">
        <v>1</v>
      </c>
      <c r="AC67" s="53">
        <f t="shared" si="11"/>
        <v>1.996007984031936E-3</v>
      </c>
      <c r="AD67" s="26">
        <v>496</v>
      </c>
      <c r="AE67" s="53">
        <f t="shared" si="12"/>
        <v>0.99001996007984028</v>
      </c>
      <c r="AF67" s="26">
        <v>5</v>
      </c>
      <c r="AG67" s="53">
        <f t="shared" si="13"/>
        <v>9.9800399201596807E-3</v>
      </c>
      <c r="AH67" s="26">
        <v>501</v>
      </c>
      <c r="AI67" s="59">
        <f t="shared" si="14"/>
        <v>1</v>
      </c>
      <c r="AJ67" s="29"/>
      <c r="AK67" s="23">
        <v>615</v>
      </c>
      <c r="AL67" s="65">
        <f t="shared" si="15"/>
        <v>0.81463414634146336</v>
      </c>
    </row>
    <row r="68" spans="1:39" s="5" customFormat="1" ht="20.25" customHeight="1" thickBot="1">
      <c r="A68" s="47" t="s">
        <v>49</v>
      </c>
      <c r="B68" s="48" t="s">
        <v>50</v>
      </c>
      <c r="C68" s="21">
        <v>180</v>
      </c>
      <c r="D68" s="21" t="s">
        <v>9</v>
      </c>
      <c r="E68" s="49"/>
      <c r="F68" s="39">
        <v>38</v>
      </c>
      <c r="G68" s="54">
        <f t="shared" si="0"/>
        <v>7.4656188605108059E-2</v>
      </c>
      <c r="H68" s="39">
        <v>260</v>
      </c>
      <c r="I68" s="54">
        <f t="shared" si="1"/>
        <v>0.51080550098231825</v>
      </c>
      <c r="J68" s="39">
        <v>8</v>
      </c>
      <c r="K68" s="54">
        <f t="shared" si="2"/>
        <v>1.5717092337917484E-2</v>
      </c>
      <c r="L68" s="39">
        <v>2</v>
      </c>
      <c r="M68" s="54">
        <f t="shared" si="3"/>
        <v>3.929273084479371E-3</v>
      </c>
      <c r="N68" s="39">
        <v>6</v>
      </c>
      <c r="O68" s="54">
        <f t="shared" si="4"/>
        <v>1.1787819253438114E-2</v>
      </c>
      <c r="P68" s="39">
        <v>2</v>
      </c>
      <c r="Q68" s="54">
        <f t="shared" si="5"/>
        <v>3.929273084479371E-3</v>
      </c>
      <c r="R68" s="39">
        <v>8</v>
      </c>
      <c r="S68" s="54">
        <f t="shared" si="6"/>
        <v>1.5717092337917484E-2</v>
      </c>
      <c r="T68" s="39">
        <v>157</v>
      </c>
      <c r="U68" s="54">
        <f t="shared" si="7"/>
        <v>0.30844793713163066</v>
      </c>
      <c r="V68" s="39">
        <v>10</v>
      </c>
      <c r="W68" s="54">
        <f t="shared" si="8"/>
        <v>1.9646365422396856E-2</v>
      </c>
      <c r="X68" s="39">
        <v>0</v>
      </c>
      <c r="Y68" s="54">
        <f t="shared" si="9"/>
        <v>0</v>
      </c>
      <c r="Z68" s="39">
        <v>5</v>
      </c>
      <c r="AA68" s="54">
        <f t="shared" si="10"/>
        <v>9.823182711198428E-3</v>
      </c>
      <c r="AB68" s="39">
        <v>0</v>
      </c>
      <c r="AC68" s="54">
        <f t="shared" si="11"/>
        <v>0</v>
      </c>
      <c r="AD68" s="39">
        <v>496</v>
      </c>
      <c r="AE68" s="54">
        <f t="shared" si="12"/>
        <v>0.97445972495088407</v>
      </c>
      <c r="AF68" s="39">
        <v>13</v>
      </c>
      <c r="AG68" s="54">
        <f t="shared" si="13"/>
        <v>2.5540275049115914E-2</v>
      </c>
      <c r="AH68" s="39">
        <v>509</v>
      </c>
      <c r="AI68" s="60">
        <f t="shared" si="14"/>
        <v>1</v>
      </c>
      <c r="AJ68" s="30"/>
      <c r="AK68" s="24">
        <v>615</v>
      </c>
      <c r="AL68" s="66">
        <f t="shared" si="15"/>
        <v>0.82764227642276422</v>
      </c>
    </row>
    <row r="69" spans="1:39" ht="4.5" customHeight="1" thickTop="1" thickBot="1">
      <c r="AM69" s="3"/>
    </row>
    <row r="70" spans="1:39" s="5" customFormat="1" ht="26.25" customHeight="1" thickTop="1" thickBot="1">
      <c r="A70" s="78" t="s">
        <v>71</v>
      </c>
      <c r="B70" s="79"/>
      <c r="C70" s="79"/>
      <c r="D70" s="79"/>
      <c r="E70" s="50"/>
      <c r="F70" s="37">
        <f xml:space="preserve"> SUM(F13:F68)</f>
        <v>1724</v>
      </c>
      <c r="G70" s="55">
        <f t="shared" si="0"/>
        <v>7.8381450329620364E-2</v>
      </c>
      <c r="H70" s="37">
        <f xml:space="preserve"> SUM(H13:H68)</f>
        <v>6578</v>
      </c>
      <c r="I70" s="55">
        <f t="shared" si="1"/>
        <v>0.29906796999318025</v>
      </c>
      <c r="J70" s="37">
        <f xml:space="preserve"> SUM(J13:J68)</f>
        <v>210</v>
      </c>
      <c r="K70" s="55">
        <f t="shared" si="2"/>
        <v>9.5476244601045684E-3</v>
      </c>
      <c r="L70" s="37">
        <f xml:space="preserve"> SUM(L13:L68)</f>
        <v>121</v>
      </c>
      <c r="M70" s="55">
        <f t="shared" si="3"/>
        <v>5.50125028415549E-3</v>
      </c>
      <c r="N70" s="37">
        <f xml:space="preserve"> SUM(N13:N68)</f>
        <v>180</v>
      </c>
      <c r="O70" s="55">
        <f t="shared" si="4"/>
        <v>8.1836781086610591E-3</v>
      </c>
      <c r="P70" s="37">
        <f xml:space="preserve"> SUM(P13:P68)</f>
        <v>148</v>
      </c>
      <c r="Q70" s="55">
        <f t="shared" si="5"/>
        <v>6.7288020004546492E-3</v>
      </c>
      <c r="R70" s="37">
        <f xml:space="preserve"> SUM(R13:R68)</f>
        <v>2124</v>
      </c>
      <c r="S70" s="55">
        <f t="shared" si="6"/>
        <v>9.6567401682200502E-2</v>
      </c>
      <c r="T70" s="37">
        <f xml:space="preserve"> SUM(T13:T68)</f>
        <v>9893</v>
      </c>
      <c r="U70" s="55">
        <f t="shared" si="7"/>
        <v>0.44978404182768811</v>
      </c>
      <c r="V70" s="37">
        <f xml:space="preserve"> SUM(V13:V68)</f>
        <v>137</v>
      </c>
      <c r="W70" s="55">
        <f t="shared" si="8"/>
        <v>6.2286883382586949E-3</v>
      </c>
      <c r="X70" s="37">
        <f xml:space="preserve"> SUM(X13:X68)</f>
        <v>73</v>
      </c>
      <c r="Y70" s="55">
        <f t="shared" si="9"/>
        <v>3.3189361218458739E-3</v>
      </c>
      <c r="Z70" s="37">
        <f xml:space="preserve"> SUM(Z13:Z68)</f>
        <v>285</v>
      </c>
      <c r="AA70" s="55">
        <f t="shared" si="10"/>
        <v>1.2957490338713344E-2</v>
      </c>
      <c r="AB70" s="37">
        <f xml:space="preserve"> SUM(AB13:AB68)</f>
        <v>79</v>
      </c>
      <c r="AC70" s="55">
        <f t="shared" si="11"/>
        <v>3.5917253921345762E-3</v>
      </c>
      <c r="AD70" s="37">
        <f xml:space="preserve"> SUM(AD13:AD68)</f>
        <v>21552</v>
      </c>
      <c r="AE70" s="55">
        <f t="shared" si="12"/>
        <v>0.97985905887701752</v>
      </c>
      <c r="AF70" s="37">
        <f xml:space="preserve"> SUM(AF13:AF68)</f>
        <v>443</v>
      </c>
      <c r="AG70" s="55">
        <f t="shared" si="13"/>
        <v>2.0140941122982495E-2</v>
      </c>
      <c r="AH70" s="37">
        <f xml:space="preserve"> SUM(AH13:AH68)</f>
        <v>21995</v>
      </c>
      <c r="AI70" s="61">
        <f t="shared" si="14"/>
        <v>1</v>
      </c>
      <c r="AJ70" s="36"/>
      <c r="AK70" s="38">
        <f xml:space="preserve"> SUM(AK13:AK68)</f>
        <v>28697</v>
      </c>
      <c r="AL70" s="62">
        <f t="shared" si="15"/>
        <v>0.76645642401644776</v>
      </c>
    </row>
    <row r="71" spans="1:39" ht="6" customHeight="1" thickTop="1" thickBot="1"/>
    <row r="72" spans="1:39" ht="11.25" thickBot="1">
      <c r="A72" s="71" t="s">
        <v>72</v>
      </c>
      <c r="B72" s="71"/>
      <c r="C72" s="71"/>
      <c r="D72" s="71"/>
      <c r="E72" s="71"/>
      <c r="F72" s="71"/>
      <c r="G72" s="96">
        <v>24</v>
      </c>
      <c r="H72" s="96"/>
    </row>
    <row r="73" spans="1:39" ht="11.25" thickBot="1">
      <c r="A73" s="71" t="s">
        <v>73</v>
      </c>
      <c r="B73" s="71"/>
      <c r="C73" s="71"/>
      <c r="D73" s="71"/>
      <c r="E73" s="71"/>
      <c r="F73" s="71"/>
      <c r="G73" s="96">
        <v>56</v>
      </c>
      <c r="H73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3:F73"/>
    <mergeCell ref="G73:H73"/>
    <mergeCell ref="AH10:AH11"/>
    <mergeCell ref="AI10:AI11"/>
    <mergeCell ref="AK10:AK11"/>
    <mergeCell ref="A70:D70"/>
    <mergeCell ref="A72:F72"/>
    <mergeCell ref="G72:H72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90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51</v>
      </c>
      <c r="B13" s="45" t="s">
        <v>52</v>
      </c>
      <c r="C13" s="20">
        <v>381</v>
      </c>
      <c r="D13" s="20" t="s">
        <v>5</v>
      </c>
      <c r="E13" s="46"/>
      <c r="F13" s="26">
        <v>107</v>
      </c>
      <c r="G13" s="53">
        <f>(F13)/AH13</f>
        <v>0.27720207253886009</v>
      </c>
      <c r="H13" s="26">
        <v>198</v>
      </c>
      <c r="I13" s="53">
        <f>(H13)/AH13</f>
        <v>0.51295336787564771</v>
      </c>
      <c r="J13" s="26">
        <v>1</v>
      </c>
      <c r="K13" s="53">
        <f>(J13)/AH13</f>
        <v>2.5906735751295338E-3</v>
      </c>
      <c r="L13" s="26">
        <v>1</v>
      </c>
      <c r="M13" s="53">
        <f>(L13)/AH13</f>
        <v>2.5906735751295338E-3</v>
      </c>
      <c r="N13" s="26">
        <v>3</v>
      </c>
      <c r="O13" s="53">
        <f>(N13)/AH13</f>
        <v>7.7720207253886009E-3</v>
      </c>
      <c r="P13" s="26">
        <v>6</v>
      </c>
      <c r="Q13" s="53">
        <f>(P13)/AH13</f>
        <v>1.5544041450777202E-2</v>
      </c>
      <c r="R13" s="26">
        <v>13</v>
      </c>
      <c r="S13" s="53">
        <f>(R13)/AH13</f>
        <v>3.367875647668394E-2</v>
      </c>
      <c r="T13" s="26">
        <v>43</v>
      </c>
      <c r="U13" s="53">
        <f>(T13)/AH13</f>
        <v>0.11139896373056994</v>
      </c>
      <c r="V13" s="26">
        <v>3</v>
      </c>
      <c r="W13" s="53">
        <f>(V13)/AH13</f>
        <v>7.7720207253886009E-3</v>
      </c>
      <c r="X13" s="26">
        <v>0</v>
      </c>
      <c r="Y13" s="53">
        <f>(X13)/AH13</f>
        <v>0</v>
      </c>
      <c r="Z13" s="26">
        <v>4</v>
      </c>
      <c r="AA13" s="53">
        <f>(Z13)/AH13</f>
        <v>1.0362694300518135E-2</v>
      </c>
      <c r="AB13" s="26">
        <v>0</v>
      </c>
      <c r="AC13" s="53">
        <f>(AB13)/AH13</f>
        <v>0</v>
      </c>
      <c r="AD13" s="26">
        <v>379</v>
      </c>
      <c r="AE13" s="53">
        <f>(AD13)/AH13</f>
        <v>0.98186528497409331</v>
      </c>
      <c r="AF13" s="26">
        <v>7</v>
      </c>
      <c r="AG13" s="53">
        <f>(AF13)/AH13</f>
        <v>1.8134715025906734E-2</v>
      </c>
      <c r="AH13" s="26">
        <v>386</v>
      </c>
      <c r="AI13" s="59">
        <f>(AH13)/AH13</f>
        <v>1</v>
      </c>
      <c r="AJ13" s="29"/>
      <c r="AK13" s="23">
        <v>545</v>
      </c>
      <c r="AL13" s="65">
        <f>(AH13)/AK13</f>
        <v>0.70825688073394499</v>
      </c>
    </row>
    <row r="14" spans="1:39" s="5" customFormat="1" ht="20.25" customHeight="1">
      <c r="A14" s="44" t="s">
        <v>51</v>
      </c>
      <c r="B14" s="45" t="s">
        <v>52</v>
      </c>
      <c r="C14" s="20">
        <v>381</v>
      </c>
      <c r="D14" s="20" t="s">
        <v>6</v>
      </c>
      <c r="E14" s="46"/>
      <c r="F14" s="26">
        <v>110</v>
      </c>
      <c r="G14" s="53">
        <f t="shared" ref="G14:G64" si="0">(F14)/AH14</f>
        <v>0.30386740331491713</v>
      </c>
      <c r="H14" s="26">
        <v>148</v>
      </c>
      <c r="I14" s="53">
        <f t="shared" ref="I14:I64" si="1">(H14)/AH14</f>
        <v>0.40883977900552487</v>
      </c>
      <c r="J14" s="26">
        <v>2</v>
      </c>
      <c r="K14" s="53">
        <f t="shared" ref="K14:K64" si="2">(J14)/AH14</f>
        <v>5.5248618784530384E-3</v>
      </c>
      <c r="L14" s="26">
        <v>4</v>
      </c>
      <c r="M14" s="53">
        <f t="shared" ref="M14:M64" si="3">(L14)/AH14</f>
        <v>1.1049723756906077E-2</v>
      </c>
      <c r="N14" s="26">
        <v>3</v>
      </c>
      <c r="O14" s="53">
        <f t="shared" ref="O14:O64" si="4">(N14)/AH14</f>
        <v>8.2872928176795577E-3</v>
      </c>
      <c r="P14" s="26">
        <v>6</v>
      </c>
      <c r="Q14" s="53">
        <f t="shared" ref="Q14:Q64" si="5">(P14)/AH14</f>
        <v>1.6574585635359115E-2</v>
      </c>
      <c r="R14" s="26">
        <v>17</v>
      </c>
      <c r="S14" s="53">
        <f t="shared" ref="S14:S64" si="6">(R14)/AH14</f>
        <v>4.6961325966850827E-2</v>
      </c>
      <c r="T14" s="26">
        <v>53</v>
      </c>
      <c r="U14" s="53">
        <f t="shared" ref="U14:U64" si="7">(T14)/AH14</f>
        <v>0.14640883977900551</v>
      </c>
      <c r="V14" s="26">
        <v>3</v>
      </c>
      <c r="W14" s="53">
        <f t="shared" ref="W14:W64" si="8">(V14)/AH14</f>
        <v>8.2872928176795577E-3</v>
      </c>
      <c r="X14" s="26">
        <v>0</v>
      </c>
      <c r="Y14" s="53">
        <f t="shared" ref="Y14:Y64" si="9">(X14)/AH14</f>
        <v>0</v>
      </c>
      <c r="Z14" s="26">
        <v>11</v>
      </c>
      <c r="AA14" s="53">
        <f t="shared" ref="AA14:AA64" si="10">(Z14)/AH14</f>
        <v>3.0386740331491711E-2</v>
      </c>
      <c r="AB14" s="26">
        <v>0</v>
      </c>
      <c r="AC14" s="53">
        <f t="shared" ref="AC14:AC64" si="11">(AB14)/AH14</f>
        <v>0</v>
      </c>
      <c r="AD14" s="26">
        <v>357</v>
      </c>
      <c r="AE14" s="53">
        <f t="shared" ref="AE14:AE64" si="12">(AD14)/AH14</f>
        <v>0.98618784530386738</v>
      </c>
      <c r="AF14" s="26">
        <v>5</v>
      </c>
      <c r="AG14" s="53">
        <f t="shared" ref="AG14:AG64" si="13">(AF14)/AH14</f>
        <v>1.3812154696132596E-2</v>
      </c>
      <c r="AH14" s="26">
        <v>362</v>
      </c>
      <c r="AI14" s="59">
        <f t="shared" ref="AI14:AI64" si="14">(AH14)/AH14</f>
        <v>1</v>
      </c>
      <c r="AJ14" s="29"/>
      <c r="AK14" s="23">
        <v>545</v>
      </c>
      <c r="AL14" s="65">
        <f t="shared" ref="AL14:AL64" si="15">(AH14)/AK14</f>
        <v>0.66422018348623857</v>
      </c>
    </row>
    <row r="15" spans="1:39" s="5" customFormat="1" ht="20.25" customHeight="1">
      <c r="A15" s="44" t="s">
        <v>51</v>
      </c>
      <c r="B15" s="45" t="s">
        <v>52</v>
      </c>
      <c r="C15" s="20">
        <v>381</v>
      </c>
      <c r="D15" s="20" t="s">
        <v>9</v>
      </c>
      <c r="E15" s="46"/>
      <c r="F15" s="26">
        <v>119</v>
      </c>
      <c r="G15" s="53">
        <f t="shared" si="0"/>
        <v>0.3059125964010283</v>
      </c>
      <c r="H15" s="26">
        <v>184</v>
      </c>
      <c r="I15" s="53">
        <f t="shared" si="1"/>
        <v>0.47300771208226222</v>
      </c>
      <c r="J15" s="26">
        <v>0</v>
      </c>
      <c r="K15" s="53">
        <f t="shared" si="2"/>
        <v>0</v>
      </c>
      <c r="L15" s="26">
        <v>4</v>
      </c>
      <c r="M15" s="53">
        <f t="shared" si="3"/>
        <v>1.0282776349614395E-2</v>
      </c>
      <c r="N15" s="26">
        <v>3</v>
      </c>
      <c r="O15" s="53">
        <f t="shared" si="4"/>
        <v>7.7120822622107968E-3</v>
      </c>
      <c r="P15" s="26">
        <v>1</v>
      </c>
      <c r="Q15" s="53">
        <f t="shared" si="5"/>
        <v>2.5706940874035988E-3</v>
      </c>
      <c r="R15" s="26">
        <v>15</v>
      </c>
      <c r="S15" s="53">
        <f t="shared" si="6"/>
        <v>3.8560411311053984E-2</v>
      </c>
      <c r="T15" s="26">
        <v>44</v>
      </c>
      <c r="U15" s="53">
        <f t="shared" si="7"/>
        <v>0.11311053984575835</v>
      </c>
      <c r="V15" s="26">
        <v>5</v>
      </c>
      <c r="W15" s="53">
        <f t="shared" si="8"/>
        <v>1.2853470437017995E-2</v>
      </c>
      <c r="X15" s="26">
        <v>0</v>
      </c>
      <c r="Y15" s="53">
        <f t="shared" si="9"/>
        <v>0</v>
      </c>
      <c r="Z15" s="26">
        <v>4</v>
      </c>
      <c r="AA15" s="53">
        <f t="shared" si="10"/>
        <v>1.0282776349614395E-2</v>
      </c>
      <c r="AB15" s="26">
        <v>0</v>
      </c>
      <c r="AC15" s="53">
        <f t="shared" si="11"/>
        <v>0</v>
      </c>
      <c r="AD15" s="26">
        <v>379</v>
      </c>
      <c r="AE15" s="53">
        <f t="shared" si="12"/>
        <v>0.97429305912596398</v>
      </c>
      <c r="AF15" s="26">
        <v>10</v>
      </c>
      <c r="AG15" s="53">
        <f t="shared" si="13"/>
        <v>2.570694087403599E-2</v>
      </c>
      <c r="AH15" s="26">
        <v>389</v>
      </c>
      <c r="AI15" s="59">
        <f t="shared" si="14"/>
        <v>1</v>
      </c>
      <c r="AJ15" s="29"/>
      <c r="AK15" s="23">
        <v>545</v>
      </c>
      <c r="AL15" s="65">
        <f t="shared" si="15"/>
        <v>0.71376146788990824</v>
      </c>
    </row>
    <row r="16" spans="1:39" s="5" customFormat="1" ht="20.25" customHeight="1">
      <c r="A16" s="44" t="s">
        <v>51</v>
      </c>
      <c r="B16" s="45" t="s">
        <v>52</v>
      </c>
      <c r="C16" s="20">
        <v>382</v>
      </c>
      <c r="D16" s="20" t="s">
        <v>5</v>
      </c>
      <c r="E16" s="46"/>
      <c r="F16" s="26">
        <v>138</v>
      </c>
      <c r="G16" s="53">
        <f t="shared" si="0"/>
        <v>0.33093525179856115</v>
      </c>
      <c r="H16" s="26">
        <v>192</v>
      </c>
      <c r="I16" s="53">
        <f t="shared" si="1"/>
        <v>0.46043165467625902</v>
      </c>
      <c r="J16" s="26">
        <v>1</v>
      </c>
      <c r="K16" s="53">
        <f t="shared" si="2"/>
        <v>2.3980815347721821E-3</v>
      </c>
      <c r="L16" s="26">
        <v>5</v>
      </c>
      <c r="M16" s="53">
        <f t="shared" si="3"/>
        <v>1.1990407673860911E-2</v>
      </c>
      <c r="N16" s="26">
        <v>1</v>
      </c>
      <c r="O16" s="53">
        <f t="shared" si="4"/>
        <v>2.3980815347721821E-3</v>
      </c>
      <c r="P16" s="26">
        <v>1</v>
      </c>
      <c r="Q16" s="53">
        <f t="shared" si="5"/>
        <v>2.3980815347721821E-3</v>
      </c>
      <c r="R16" s="26">
        <v>11</v>
      </c>
      <c r="S16" s="53">
        <f t="shared" si="6"/>
        <v>2.6378896882494004E-2</v>
      </c>
      <c r="T16" s="26">
        <v>41</v>
      </c>
      <c r="U16" s="53">
        <f t="shared" si="7"/>
        <v>9.8321342925659472E-2</v>
      </c>
      <c r="V16" s="26">
        <v>3</v>
      </c>
      <c r="W16" s="53">
        <f t="shared" si="8"/>
        <v>7.1942446043165471E-3</v>
      </c>
      <c r="X16" s="26">
        <v>0</v>
      </c>
      <c r="Y16" s="53">
        <f t="shared" si="9"/>
        <v>0</v>
      </c>
      <c r="Z16" s="26">
        <v>12</v>
      </c>
      <c r="AA16" s="53">
        <f t="shared" si="10"/>
        <v>2.8776978417266189E-2</v>
      </c>
      <c r="AB16" s="26">
        <v>0</v>
      </c>
      <c r="AC16" s="53">
        <f t="shared" si="11"/>
        <v>0</v>
      </c>
      <c r="AD16" s="26">
        <v>405</v>
      </c>
      <c r="AE16" s="53">
        <f t="shared" si="12"/>
        <v>0.97122302158273377</v>
      </c>
      <c r="AF16" s="26">
        <v>12</v>
      </c>
      <c r="AG16" s="53">
        <f t="shared" si="13"/>
        <v>2.8776978417266189E-2</v>
      </c>
      <c r="AH16" s="26">
        <v>417</v>
      </c>
      <c r="AI16" s="59">
        <f t="shared" si="14"/>
        <v>1</v>
      </c>
      <c r="AJ16" s="29"/>
      <c r="AK16" s="23">
        <v>691</v>
      </c>
      <c r="AL16" s="65">
        <f t="shared" si="15"/>
        <v>0.60347322720694641</v>
      </c>
    </row>
    <row r="17" spans="1:38" s="5" customFormat="1" ht="20.25" customHeight="1">
      <c r="A17" s="44" t="s">
        <v>51</v>
      </c>
      <c r="B17" s="45" t="s">
        <v>52</v>
      </c>
      <c r="C17" s="20">
        <v>382</v>
      </c>
      <c r="D17" s="20" t="s">
        <v>6</v>
      </c>
      <c r="E17" s="46"/>
      <c r="F17" s="26">
        <v>55</v>
      </c>
      <c r="G17" s="53">
        <f t="shared" si="0"/>
        <v>0.19927536231884058</v>
      </c>
      <c r="H17" s="26">
        <v>156</v>
      </c>
      <c r="I17" s="53">
        <f t="shared" si="1"/>
        <v>0.56521739130434778</v>
      </c>
      <c r="J17" s="26">
        <v>5</v>
      </c>
      <c r="K17" s="53">
        <f t="shared" si="2"/>
        <v>1.8115942028985508E-2</v>
      </c>
      <c r="L17" s="26">
        <v>3</v>
      </c>
      <c r="M17" s="53">
        <f t="shared" si="3"/>
        <v>1.0869565217391304E-2</v>
      </c>
      <c r="N17" s="26">
        <v>1</v>
      </c>
      <c r="O17" s="53">
        <f t="shared" si="4"/>
        <v>3.6231884057971015E-3</v>
      </c>
      <c r="P17" s="26">
        <v>1</v>
      </c>
      <c r="Q17" s="53">
        <f t="shared" si="5"/>
        <v>3.6231884057971015E-3</v>
      </c>
      <c r="R17" s="26">
        <v>5</v>
      </c>
      <c r="S17" s="53">
        <f t="shared" si="6"/>
        <v>1.8115942028985508E-2</v>
      </c>
      <c r="T17" s="26">
        <v>33</v>
      </c>
      <c r="U17" s="53">
        <f t="shared" si="7"/>
        <v>0.11956521739130435</v>
      </c>
      <c r="V17" s="26">
        <v>2</v>
      </c>
      <c r="W17" s="53">
        <f t="shared" si="8"/>
        <v>7.246376811594203E-3</v>
      </c>
      <c r="X17" s="26">
        <v>1</v>
      </c>
      <c r="Y17" s="53">
        <f t="shared" si="9"/>
        <v>3.6231884057971015E-3</v>
      </c>
      <c r="Z17" s="26">
        <v>5</v>
      </c>
      <c r="AA17" s="53">
        <f t="shared" si="10"/>
        <v>1.8115942028985508E-2</v>
      </c>
      <c r="AB17" s="26">
        <v>0</v>
      </c>
      <c r="AC17" s="53">
        <f t="shared" si="11"/>
        <v>0</v>
      </c>
      <c r="AD17" s="26">
        <v>267</v>
      </c>
      <c r="AE17" s="53">
        <f t="shared" si="12"/>
        <v>0.96739130434782605</v>
      </c>
      <c r="AF17" s="26">
        <v>9</v>
      </c>
      <c r="AG17" s="53">
        <f t="shared" si="13"/>
        <v>3.2608695652173912E-2</v>
      </c>
      <c r="AH17" s="26">
        <v>276</v>
      </c>
      <c r="AI17" s="59">
        <f t="shared" si="14"/>
        <v>1</v>
      </c>
      <c r="AJ17" s="29"/>
      <c r="AK17" s="23">
        <v>691</v>
      </c>
      <c r="AL17" s="65">
        <f t="shared" si="15"/>
        <v>0.39942112879884228</v>
      </c>
    </row>
    <row r="18" spans="1:38" s="5" customFormat="1" ht="20.25" customHeight="1">
      <c r="A18" s="44" t="s">
        <v>51</v>
      </c>
      <c r="B18" s="45" t="s">
        <v>52</v>
      </c>
      <c r="C18" s="20">
        <v>382</v>
      </c>
      <c r="D18" s="20" t="s">
        <v>9</v>
      </c>
      <c r="E18" s="46"/>
      <c r="F18" s="26">
        <v>114</v>
      </c>
      <c r="G18" s="53">
        <f t="shared" si="0"/>
        <v>0.28860759493670884</v>
      </c>
      <c r="H18" s="26">
        <v>186</v>
      </c>
      <c r="I18" s="53">
        <f t="shared" si="1"/>
        <v>0.4708860759493671</v>
      </c>
      <c r="J18" s="26">
        <v>2</v>
      </c>
      <c r="K18" s="53">
        <f t="shared" si="2"/>
        <v>5.0632911392405064E-3</v>
      </c>
      <c r="L18" s="26">
        <v>3</v>
      </c>
      <c r="M18" s="53">
        <f t="shared" si="3"/>
        <v>7.5949367088607592E-3</v>
      </c>
      <c r="N18" s="26">
        <v>2</v>
      </c>
      <c r="O18" s="53">
        <f t="shared" si="4"/>
        <v>5.0632911392405064E-3</v>
      </c>
      <c r="P18" s="26">
        <v>1</v>
      </c>
      <c r="Q18" s="53">
        <f t="shared" si="5"/>
        <v>2.5316455696202532E-3</v>
      </c>
      <c r="R18" s="26">
        <v>13</v>
      </c>
      <c r="S18" s="53">
        <f t="shared" si="6"/>
        <v>3.2911392405063293E-2</v>
      </c>
      <c r="T18" s="26">
        <v>47</v>
      </c>
      <c r="U18" s="53">
        <f t="shared" si="7"/>
        <v>0.11898734177215189</v>
      </c>
      <c r="V18" s="26">
        <v>0</v>
      </c>
      <c r="W18" s="53">
        <f t="shared" si="8"/>
        <v>0</v>
      </c>
      <c r="X18" s="26">
        <v>0</v>
      </c>
      <c r="Y18" s="53">
        <f t="shared" si="9"/>
        <v>0</v>
      </c>
      <c r="Z18" s="26">
        <v>17</v>
      </c>
      <c r="AA18" s="53">
        <f t="shared" si="10"/>
        <v>4.3037974683544304E-2</v>
      </c>
      <c r="AB18" s="26">
        <v>0</v>
      </c>
      <c r="AC18" s="53">
        <f t="shared" si="11"/>
        <v>0</v>
      </c>
      <c r="AD18" s="26">
        <v>385</v>
      </c>
      <c r="AE18" s="53">
        <f t="shared" si="12"/>
        <v>0.97468354430379744</v>
      </c>
      <c r="AF18" s="26">
        <v>10</v>
      </c>
      <c r="AG18" s="53">
        <f t="shared" si="13"/>
        <v>2.5316455696202531E-2</v>
      </c>
      <c r="AH18" s="26">
        <v>395</v>
      </c>
      <c r="AI18" s="59">
        <f t="shared" si="14"/>
        <v>1</v>
      </c>
      <c r="AJ18" s="29"/>
      <c r="AK18" s="23">
        <v>691</v>
      </c>
      <c r="AL18" s="65">
        <f t="shared" si="15"/>
        <v>0.5716353111432706</v>
      </c>
    </row>
    <row r="19" spans="1:38" s="5" customFormat="1" ht="20.25" customHeight="1">
      <c r="A19" s="44" t="s">
        <v>51</v>
      </c>
      <c r="B19" s="45" t="s">
        <v>52</v>
      </c>
      <c r="C19" s="20">
        <v>382</v>
      </c>
      <c r="D19" s="20" t="s">
        <v>10</v>
      </c>
      <c r="E19" s="46"/>
      <c r="F19" s="26">
        <v>77</v>
      </c>
      <c r="G19" s="53">
        <f t="shared" si="0"/>
        <v>0.24290220820189273</v>
      </c>
      <c r="H19" s="26">
        <v>160</v>
      </c>
      <c r="I19" s="53">
        <f t="shared" si="1"/>
        <v>0.50473186119873814</v>
      </c>
      <c r="J19" s="26">
        <v>3</v>
      </c>
      <c r="K19" s="53">
        <f t="shared" si="2"/>
        <v>9.4637223974763408E-3</v>
      </c>
      <c r="L19" s="26">
        <v>2</v>
      </c>
      <c r="M19" s="53">
        <f t="shared" si="3"/>
        <v>6.3091482649842269E-3</v>
      </c>
      <c r="N19" s="26">
        <v>2</v>
      </c>
      <c r="O19" s="53">
        <f t="shared" si="4"/>
        <v>6.3091482649842269E-3</v>
      </c>
      <c r="P19" s="26">
        <v>0</v>
      </c>
      <c r="Q19" s="53">
        <f t="shared" si="5"/>
        <v>0</v>
      </c>
      <c r="R19" s="26">
        <v>18</v>
      </c>
      <c r="S19" s="53">
        <f t="shared" si="6"/>
        <v>5.6782334384858045E-2</v>
      </c>
      <c r="T19" s="26">
        <v>34</v>
      </c>
      <c r="U19" s="53">
        <f t="shared" si="7"/>
        <v>0.10725552050473186</v>
      </c>
      <c r="V19" s="26">
        <v>2</v>
      </c>
      <c r="W19" s="53">
        <f t="shared" si="8"/>
        <v>6.3091482649842269E-3</v>
      </c>
      <c r="X19" s="26">
        <v>1</v>
      </c>
      <c r="Y19" s="53">
        <f t="shared" si="9"/>
        <v>3.1545741324921135E-3</v>
      </c>
      <c r="Z19" s="26">
        <v>15</v>
      </c>
      <c r="AA19" s="53">
        <f t="shared" si="10"/>
        <v>4.7318611987381701E-2</v>
      </c>
      <c r="AB19" s="26">
        <v>1</v>
      </c>
      <c r="AC19" s="53">
        <f t="shared" si="11"/>
        <v>3.1545741324921135E-3</v>
      </c>
      <c r="AD19" s="26">
        <v>315</v>
      </c>
      <c r="AE19" s="53">
        <f t="shared" si="12"/>
        <v>0.99369085173501581</v>
      </c>
      <c r="AF19" s="26">
        <v>2</v>
      </c>
      <c r="AG19" s="53">
        <f t="shared" si="13"/>
        <v>6.3091482649842269E-3</v>
      </c>
      <c r="AH19" s="26">
        <v>317</v>
      </c>
      <c r="AI19" s="59">
        <f t="shared" si="14"/>
        <v>1</v>
      </c>
      <c r="AJ19" s="29"/>
      <c r="AK19" s="23">
        <v>691</v>
      </c>
      <c r="AL19" s="65">
        <f t="shared" si="15"/>
        <v>0.45875542691751087</v>
      </c>
    </row>
    <row r="20" spans="1:38" s="5" customFormat="1" ht="20.25" customHeight="1">
      <c r="A20" s="44" t="s">
        <v>51</v>
      </c>
      <c r="B20" s="45" t="s">
        <v>52</v>
      </c>
      <c r="C20" s="20">
        <v>383</v>
      </c>
      <c r="D20" s="20" t="s">
        <v>5</v>
      </c>
      <c r="E20" s="46"/>
      <c r="F20" s="26">
        <v>81</v>
      </c>
      <c r="G20" s="53">
        <f t="shared" si="0"/>
        <v>0.22375690607734808</v>
      </c>
      <c r="H20" s="26">
        <v>185</v>
      </c>
      <c r="I20" s="53">
        <f t="shared" si="1"/>
        <v>0.51104972375690605</v>
      </c>
      <c r="J20" s="26">
        <v>3</v>
      </c>
      <c r="K20" s="53">
        <f t="shared" si="2"/>
        <v>8.2872928176795577E-3</v>
      </c>
      <c r="L20" s="26">
        <v>3</v>
      </c>
      <c r="M20" s="53">
        <f t="shared" si="3"/>
        <v>8.2872928176795577E-3</v>
      </c>
      <c r="N20" s="26">
        <v>3</v>
      </c>
      <c r="O20" s="53">
        <f t="shared" si="4"/>
        <v>8.2872928176795577E-3</v>
      </c>
      <c r="P20" s="26">
        <v>0</v>
      </c>
      <c r="Q20" s="53">
        <f t="shared" si="5"/>
        <v>0</v>
      </c>
      <c r="R20" s="26">
        <v>15</v>
      </c>
      <c r="S20" s="53">
        <f t="shared" si="6"/>
        <v>4.1436464088397788E-2</v>
      </c>
      <c r="T20" s="26">
        <v>56</v>
      </c>
      <c r="U20" s="53">
        <f t="shared" si="7"/>
        <v>0.15469613259668508</v>
      </c>
      <c r="V20" s="26">
        <v>1</v>
      </c>
      <c r="W20" s="53">
        <f t="shared" si="8"/>
        <v>2.7624309392265192E-3</v>
      </c>
      <c r="X20" s="26">
        <v>0</v>
      </c>
      <c r="Y20" s="53">
        <f t="shared" si="9"/>
        <v>0</v>
      </c>
      <c r="Z20" s="26">
        <v>10</v>
      </c>
      <c r="AA20" s="53">
        <f t="shared" si="10"/>
        <v>2.7624309392265192E-2</v>
      </c>
      <c r="AB20" s="26">
        <v>0</v>
      </c>
      <c r="AC20" s="53">
        <f t="shared" si="11"/>
        <v>0</v>
      </c>
      <c r="AD20" s="26">
        <v>357</v>
      </c>
      <c r="AE20" s="53">
        <f t="shared" si="12"/>
        <v>0.98618784530386738</v>
      </c>
      <c r="AF20" s="26">
        <v>5</v>
      </c>
      <c r="AG20" s="53">
        <f t="shared" si="13"/>
        <v>1.3812154696132596E-2</v>
      </c>
      <c r="AH20" s="26">
        <v>362</v>
      </c>
      <c r="AI20" s="59">
        <f t="shared" si="14"/>
        <v>1</v>
      </c>
      <c r="AJ20" s="29"/>
      <c r="AK20" s="23">
        <v>477</v>
      </c>
      <c r="AL20" s="65">
        <f t="shared" si="15"/>
        <v>0.75890985324947591</v>
      </c>
    </row>
    <row r="21" spans="1:38" s="5" customFormat="1" ht="20.25" customHeight="1">
      <c r="A21" s="44" t="s">
        <v>51</v>
      </c>
      <c r="B21" s="45" t="s">
        <v>52</v>
      </c>
      <c r="C21" s="20">
        <v>383</v>
      </c>
      <c r="D21" s="20" t="s">
        <v>6</v>
      </c>
      <c r="E21" s="46"/>
      <c r="F21" s="26">
        <v>76</v>
      </c>
      <c r="G21" s="53">
        <f t="shared" si="0"/>
        <v>0.20994475138121546</v>
      </c>
      <c r="H21" s="26">
        <v>208</v>
      </c>
      <c r="I21" s="53">
        <f t="shared" si="1"/>
        <v>0.574585635359116</v>
      </c>
      <c r="J21" s="26">
        <v>1</v>
      </c>
      <c r="K21" s="53">
        <f t="shared" si="2"/>
        <v>2.7624309392265192E-3</v>
      </c>
      <c r="L21" s="26">
        <v>1</v>
      </c>
      <c r="M21" s="53">
        <f t="shared" si="3"/>
        <v>2.7624309392265192E-3</v>
      </c>
      <c r="N21" s="26">
        <v>3</v>
      </c>
      <c r="O21" s="53">
        <f t="shared" si="4"/>
        <v>8.2872928176795577E-3</v>
      </c>
      <c r="P21" s="26">
        <v>1</v>
      </c>
      <c r="Q21" s="53">
        <f t="shared" si="5"/>
        <v>2.7624309392265192E-3</v>
      </c>
      <c r="R21" s="26">
        <v>10</v>
      </c>
      <c r="S21" s="53">
        <f t="shared" si="6"/>
        <v>2.7624309392265192E-2</v>
      </c>
      <c r="T21" s="26">
        <v>35</v>
      </c>
      <c r="U21" s="53">
        <f t="shared" si="7"/>
        <v>9.668508287292818E-2</v>
      </c>
      <c r="V21" s="26">
        <v>0</v>
      </c>
      <c r="W21" s="53">
        <f t="shared" si="8"/>
        <v>0</v>
      </c>
      <c r="X21" s="26">
        <v>3</v>
      </c>
      <c r="Y21" s="53">
        <f t="shared" si="9"/>
        <v>8.2872928176795577E-3</v>
      </c>
      <c r="Z21" s="26">
        <v>15</v>
      </c>
      <c r="AA21" s="53">
        <f t="shared" si="10"/>
        <v>4.1436464088397788E-2</v>
      </c>
      <c r="AB21" s="26">
        <v>0</v>
      </c>
      <c r="AC21" s="53">
        <f t="shared" si="11"/>
        <v>0</v>
      </c>
      <c r="AD21" s="26">
        <v>353</v>
      </c>
      <c r="AE21" s="53">
        <f t="shared" si="12"/>
        <v>0.97513812154696133</v>
      </c>
      <c r="AF21" s="26">
        <v>9</v>
      </c>
      <c r="AG21" s="53">
        <f t="shared" si="13"/>
        <v>2.4861878453038673E-2</v>
      </c>
      <c r="AH21" s="26">
        <v>362</v>
      </c>
      <c r="AI21" s="59">
        <f t="shared" si="14"/>
        <v>1</v>
      </c>
      <c r="AJ21" s="29"/>
      <c r="AK21" s="23">
        <v>476</v>
      </c>
      <c r="AL21" s="65">
        <f t="shared" si="15"/>
        <v>0.76050420168067223</v>
      </c>
    </row>
    <row r="22" spans="1:38" s="5" customFormat="1" ht="20.25" customHeight="1">
      <c r="A22" s="44" t="s">
        <v>51</v>
      </c>
      <c r="B22" s="45" t="s">
        <v>52</v>
      </c>
      <c r="C22" s="20">
        <v>384</v>
      </c>
      <c r="D22" s="20" t="s">
        <v>5</v>
      </c>
      <c r="E22" s="46"/>
      <c r="F22" s="26">
        <v>66</v>
      </c>
      <c r="G22" s="53">
        <f t="shared" si="0"/>
        <v>0.19411764705882353</v>
      </c>
      <c r="H22" s="26">
        <v>182</v>
      </c>
      <c r="I22" s="53">
        <f t="shared" si="1"/>
        <v>0.53529411764705881</v>
      </c>
      <c r="J22" s="26">
        <v>1</v>
      </c>
      <c r="K22" s="53">
        <f t="shared" si="2"/>
        <v>2.9411764705882353E-3</v>
      </c>
      <c r="L22" s="26">
        <v>6</v>
      </c>
      <c r="M22" s="53">
        <f t="shared" si="3"/>
        <v>1.7647058823529412E-2</v>
      </c>
      <c r="N22" s="26">
        <v>2</v>
      </c>
      <c r="O22" s="53">
        <f t="shared" si="4"/>
        <v>5.8823529411764705E-3</v>
      </c>
      <c r="P22" s="26">
        <v>3</v>
      </c>
      <c r="Q22" s="53">
        <f t="shared" si="5"/>
        <v>8.8235294117647058E-3</v>
      </c>
      <c r="R22" s="26">
        <v>13</v>
      </c>
      <c r="S22" s="53">
        <f t="shared" si="6"/>
        <v>3.8235294117647062E-2</v>
      </c>
      <c r="T22" s="26">
        <v>42</v>
      </c>
      <c r="U22" s="53">
        <f t="shared" si="7"/>
        <v>0.12352941176470589</v>
      </c>
      <c r="V22" s="26">
        <v>5</v>
      </c>
      <c r="W22" s="53">
        <f t="shared" si="8"/>
        <v>1.4705882352941176E-2</v>
      </c>
      <c r="X22" s="26">
        <v>0</v>
      </c>
      <c r="Y22" s="53">
        <f t="shared" si="9"/>
        <v>0</v>
      </c>
      <c r="Z22" s="26">
        <v>11</v>
      </c>
      <c r="AA22" s="53">
        <f t="shared" si="10"/>
        <v>3.2352941176470591E-2</v>
      </c>
      <c r="AB22" s="26">
        <v>0</v>
      </c>
      <c r="AC22" s="53">
        <f t="shared" si="11"/>
        <v>0</v>
      </c>
      <c r="AD22" s="26">
        <v>331</v>
      </c>
      <c r="AE22" s="53">
        <f t="shared" si="12"/>
        <v>0.97352941176470587</v>
      </c>
      <c r="AF22" s="26">
        <v>9</v>
      </c>
      <c r="AG22" s="53">
        <f t="shared" si="13"/>
        <v>2.6470588235294117E-2</v>
      </c>
      <c r="AH22" s="26">
        <v>340</v>
      </c>
      <c r="AI22" s="59">
        <f t="shared" si="14"/>
        <v>1</v>
      </c>
      <c r="AJ22" s="29"/>
      <c r="AK22" s="23">
        <v>462</v>
      </c>
      <c r="AL22" s="65">
        <f t="shared" si="15"/>
        <v>0.73593073593073588</v>
      </c>
    </row>
    <row r="23" spans="1:38" s="5" customFormat="1" ht="20.25" customHeight="1">
      <c r="A23" s="44" t="s">
        <v>51</v>
      </c>
      <c r="B23" s="45" t="s">
        <v>52</v>
      </c>
      <c r="C23" s="20">
        <v>384</v>
      </c>
      <c r="D23" s="20" t="s">
        <v>6</v>
      </c>
      <c r="E23" s="46"/>
      <c r="F23" s="26">
        <v>76</v>
      </c>
      <c r="G23" s="53">
        <f t="shared" si="0"/>
        <v>0.2116991643454039</v>
      </c>
      <c r="H23" s="26">
        <v>188</v>
      </c>
      <c r="I23" s="53">
        <f t="shared" si="1"/>
        <v>0.5236768802228412</v>
      </c>
      <c r="J23" s="26">
        <v>1</v>
      </c>
      <c r="K23" s="53">
        <f t="shared" si="2"/>
        <v>2.7855153203342618E-3</v>
      </c>
      <c r="L23" s="26">
        <v>5</v>
      </c>
      <c r="M23" s="53">
        <f t="shared" si="3"/>
        <v>1.3927576601671309E-2</v>
      </c>
      <c r="N23" s="26">
        <v>1</v>
      </c>
      <c r="O23" s="53">
        <f t="shared" si="4"/>
        <v>2.7855153203342618E-3</v>
      </c>
      <c r="P23" s="26">
        <v>1</v>
      </c>
      <c r="Q23" s="53">
        <f t="shared" si="5"/>
        <v>2.7855153203342618E-3</v>
      </c>
      <c r="R23" s="26">
        <v>15</v>
      </c>
      <c r="S23" s="53">
        <f t="shared" si="6"/>
        <v>4.1782729805013928E-2</v>
      </c>
      <c r="T23" s="26">
        <v>46</v>
      </c>
      <c r="U23" s="53">
        <f t="shared" si="7"/>
        <v>0.12813370473537605</v>
      </c>
      <c r="V23" s="26">
        <v>3</v>
      </c>
      <c r="W23" s="53">
        <f t="shared" si="8"/>
        <v>8.356545961002786E-3</v>
      </c>
      <c r="X23" s="26">
        <v>1</v>
      </c>
      <c r="Y23" s="53">
        <f t="shared" si="9"/>
        <v>2.7855153203342618E-3</v>
      </c>
      <c r="Z23" s="26">
        <v>15</v>
      </c>
      <c r="AA23" s="53">
        <f t="shared" si="10"/>
        <v>4.1782729805013928E-2</v>
      </c>
      <c r="AB23" s="26">
        <v>0</v>
      </c>
      <c r="AC23" s="53">
        <f t="shared" si="11"/>
        <v>0</v>
      </c>
      <c r="AD23" s="26">
        <v>352</v>
      </c>
      <c r="AE23" s="53">
        <f t="shared" si="12"/>
        <v>0.98050139275766013</v>
      </c>
      <c r="AF23" s="26">
        <v>7</v>
      </c>
      <c r="AG23" s="53">
        <f t="shared" si="13"/>
        <v>1.9498607242339833E-2</v>
      </c>
      <c r="AH23" s="26">
        <v>359</v>
      </c>
      <c r="AI23" s="59">
        <f t="shared" si="14"/>
        <v>1</v>
      </c>
      <c r="AJ23" s="29"/>
      <c r="AK23" s="23">
        <v>461</v>
      </c>
      <c r="AL23" s="65">
        <f t="shared" si="15"/>
        <v>0.77874186550976143</v>
      </c>
    </row>
    <row r="24" spans="1:38" s="5" customFormat="1" ht="20.25" customHeight="1">
      <c r="A24" s="44" t="s">
        <v>51</v>
      </c>
      <c r="B24" s="45" t="s">
        <v>52</v>
      </c>
      <c r="C24" s="20">
        <v>385</v>
      </c>
      <c r="D24" s="20" t="s">
        <v>5</v>
      </c>
      <c r="E24" s="46"/>
      <c r="F24" s="26">
        <v>121</v>
      </c>
      <c r="G24" s="53">
        <f t="shared" si="0"/>
        <v>0.40878378378378377</v>
      </c>
      <c r="H24" s="26">
        <v>157</v>
      </c>
      <c r="I24" s="53">
        <f t="shared" si="1"/>
        <v>0.53040540540540537</v>
      </c>
      <c r="J24" s="26">
        <v>2</v>
      </c>
      <c r="K24" s="53">
        <f t="shared" si="2"/>
        <v>6.7567567567567571E-3</v>
      </c>
      <c r="L24" s="26">
        <v>1</v>
      </c>
      <c r="M24" s="53">
        <f t="shared" si="3"/>
        <v>3.3783783783783786E-3</v>
      </c>
      <c r="N24" s="26">
        <v>1</v>
      </c>
      <c r="O24" s="53">
        <f t="shared" si="4"/>
        <v>3.3783783783783786E-3</v>
      </c>
      <c r="P24" s="26">
        <v>0</v>
      </c>
      <c r="Q24" s="53">
        <f t="shared" si="5"/>
        <v>0</v>
      </c>
      <c r="R24" s="26">
        <v>2</v>
      </c>
      <c r="S24" s="53">
        <f t="shared" si="6"/>
        <v>6.7567567567567571E-3</v>
      </c>
      <c r="T24" s="26">
        <v>12</v>
      </c>
      <c r="U24" s="53">
        <f t="shared" si="7"/>
        <v>4.0540540540540543E-2</v>
      </c>
      <c r="V24" s="26">
        <v>0</v>
      </c>
      <c r="W24" s="53">
        <f t="shared" si="8"/>
        <v>0</v>
      </c>
      <c r="X24" s="26">
        <v>0</v>
      </c>
      <c r="Y24" s="53">
        <f t="shared" si="9"/>
        <v>0</v>
      </c>
      <c r="Z24" s="26">
        <v>0</v>
      </c>
      <c r="AA24" s="53">
        <f t="shared" si="10"/>
        <v>0</v>
      </c>
      <c r="AB24" s="26">
        <v>0</v>
      </c>
      <c r="AC24" s="53">
        <f t="shared" si="11"/>
        <v>0</v>
      </c>
      <c r="AD24" s="26">
        <v>296</v>
      </c>
      <c r="AE24" s="59">
        <f t="shared" si="12"/>
        <v>1</v>
      </c>
      <c r="AF24" s="26">
        <v>0</v>
      </c>
      <c r="AG24" s="53">
        <f t="shared" si="13"/>
        <v>0</v>
      </c>
      <c r="AH24" s="26">
        <v>296</v>
      </c>
      <c r="AI24" s="59">
        <f t="shared" si="14"/>
        <v>1</v>
      </c>
      <c r="AJ24" s="29"/>
      <c r="AK24" s="23">
        <v>313</v>
      </c>
      <c r="AL24" s="65">
        <f t="shared" si="15"/>
        <v>0.94568690095846641</v>
      </c>
    </row>
    <row r="25" spans="1:38" s="5" customFormat="1" ht="20.25" customHeight="1">
      <c r="A25" s="44" t="s">
        <v>51</v>
      </c>
      <c r="B25" s="45" t="s">
        <v>52</v>
      </c>
      <c r="C25" s="20">
        <v>386</v>
      </c>
      <c r="D25" s="20" t="s">
        <v>5</v>
      </c>
      <c r="E25" s="46"/>
      <c r="F25" s="26">
        <v>108</v>
      </c>
      <c r="G25" s="53">
        <f t="shared" si="0"/>
        <v>0.45188284518828453</v>
      </c>
      <c r="H25" s="26">
        <v>115</v>
      </c>
      <c r="I25" s="53">
        <f t="shared" si="1"/>
        <v>0.48117154811715479</v>
      </c>
      <c r="J25" s="26">
        <v>0</v>
      </c>
      <c r="K25" s="53">
        <f t="shared" si="2"/>
        <v>0</v>
      </c>
      <c r="L25" s="26">
        <v>0</v>
      </c>
      <c r="M25" s="53">
        <f t="shared" si="3"/>
        <v>0</v>
      </c>
      <c r="N25" s="26">
        <v>1</v>
      </c>
      <c r="O25" s="53">
        <f t="shared" si="4"/>
        <v>4.1841004184100415E-3</v>
      </c>
      <c r="P25" s="26">
        <v>0</v>
      </c>
      <c r="Q25" s="53">
        <f t="shared" si="5"/>
        <v>0</v>
      </c>
      <c r="R25" s="26">
        <v>0</v>
      </c>
      <c r="S25" s="53">
        <f t="shared" si="6"/>
        <v>0</v>
      </c>
      <c r="T25" s="26">
        <v>8</v>
      </c>
      <c r="U25" s="53">
        <f t="shared" si="7"/>
        <v>3.3472803347280332E-2</v>
      </c>
      <c r="V25" s="26">
        <v>1</v>
      </c>
      <c r="W25" s="53">
        <f t="shared" si="8"/>
        <v>4.1841004184100415E-3</v>
      </c>
      <c r="X25" s="26">
        <v>0</v>
      </c>
      <c r="Y25" s="53">
        <f t="shared" si="9"/>
        <v>0</v>
      </c>
      <c r="Z25" s="26">
        <v>2</v>
      </c>
      <c r="AA25" s="53">
        <f t="shared" si="10"/>
        <v>8.368200836820083E-3</v>
      </c>
      <c r="AB25" s="26">
        <v>0</v>
      </c>
      <c r="AC25" s="53">
        <f t="shared" si="11"/>
        <v>0</v>
      </c>
      <c r="AD25" s="26">
        <v>235</v>
      </c>
      <c r="AE25" s="53">
        <f t="shared" si="12"/>
        <v>0.98326359832635979</v>
      </c>
      <c r="AF25" s="26">
        <v>4</v>
      </c>
      <c r="AG25" s="53">
        <f t="shared" si="13"/>
        <v>1.6736401673640166E-2</v>
      </c>
      <c r="AH25" s="26">
        <v>239</v>
      </c>
      <c r="AI25" s="59">
        <f t="shared" si="14"/>
        <v>1</v>
      </c>
      <c r="AJ25" s="29"/>
      <c r="AK25" s="23">
        <v>364</v>
      </c>
      <c r="AL25" s="65">
        <f t="shared" si="15"/>
        <v>0.65659340659340659</v>
      </c>
    </row>
    <row r="26" spans="1:38" s="5" customFormat="1" ht="20.25" customHeight="1">
      <c r="A26" s="44" t="s">
        <v>51</v>
      </c>
      <c r="B26" s="45" t="s">
        <v>52</v>
      </c>
      <c r="C26" s="20">
        <v>387</v>
      </c>
      <c r="D26" s="20" t="s">
        <v>5</v>
      </c>
      <c r="E26" s="46"/>
      <c r="F26" s="26">
        <v>134</v>
      </c>
      <c r="G26" s="53">
        <f t="shared" si="0"/>
        <v>0.58515283842794763</v>
      </c>
      <c r="H26" s="26">
        <v>85</v>
      </c>
      <c r="I26" s="53">
        <f t="shared" si="1"/>
        <v>0.37117903930131002</v>
      </c>
      <c r="J26" s="26">
        <v>1</v>
      </c>
      <c r="K26" s="53">
        <f t="shared" si="2"/>
        <v>4.3668122270742356E-3</v>
      </c>
      <c r="L26" s="26">
        <v>1</v>
      </c>
      <c r="M26" s="53">
        <f t="shared" si="3"/>
        <v>4.3668122270742356E-3</v>
      </c>
      <c r="N26" s="26">
        <v>0</v>
      </c>
      <c r="O26" s="53">
        <f t="shared" si="4"/>
        <v>0</v>
      </c>
      <c r="P26" s="26">
        <v>0</v>
      </c>
      <c r="Q26" s="53">
        <f t="shared" si="5"/>
        <v>0</v>
      </c>
      <c r="R26" s="26">
        <v>0</v>
      </c>
      <c r="S26" s="53">
        <f t="shared" si="6"/>
        <v>0</v>
      </c>
      <c r="T26" s="26">
        <v>5</v>
      </c>
      <c r="U26" s="53">
        <f t="shared" si="7"/>
        <v>2.1834061135371178E-2</v>
      </c>
      <c r="V26" s="26">
        <v>0</v>
      </c>
      <c r="W26" s="53">
        <f t="shared" si="8"/>
        <v>0</v>
      </c>
      <c r="X26" s="26">
        <v>0</v>
      </c>
      <c r="Y26" s="53">
        <f t="shared" si="9"/>
        <v>0</v>
      </c>
      <c r="Z26" s="26">
        <v>0</v>
      </c>
      <c r="AA26" s="53">
        <f t="shared" si="10"/>
        <v>0</v>
      </c>
      <c r="AB26" s="26">
        <v>0</v>
      </c>
      <c r="AC26" s="53">
        <f t="shared" si="11"/>
        <v>0</v>
      </c>
      <c r="AD26" s="26">
        <v>226</v>
      </c>
      <c r="AE26" s="53">
        <f t="shared" si="12"/>
        <v>0.98689956331877726</v>
      </c>
      <c r="AF26" s="26">
        <v>3</v>
      </c>
      <c r="AG26" s="53">
        <f t="shared" si="13"/>
        <v>1.3100436681222707E-2</v>
      </c>
      <c r="AH26" s="26">
        <v>229</v>
      </c>
      <c r="AI26" s="59">
        <f t="shared" si="14"/>
        <v>1</v>
      </c>
      <c r="AJ26" s="29"/>
      <c r="AK26" s="23">
        <v>239</v>
      </c>
      <c r="AL26" s="65">
        <f t="shared" si="15"/>
        <v>0.95815899581589958</v>
      </c>
    </row>
    <row r="27" spans="1:38" s="5" customFormat="1" ht="20.25" customHeight="1">
      <c r="A27" s="44" t="s">
        <v>51</v>
      </c>
      <c r="B27" s="45" t="s">
        <v>52</v>
      </c>
      <c r="C27" s="20">
        <v>388</v>
      </c>
      <c r="D27" s="20" t="s">
        <v>5</v>
      </c>
      <c r="E27" s="46"/>
      <c r="F27" s="26">
        <v>193</v>
      </c>
      <c r="G27" s="53">
        <f t="shared" si="0"/>
        <v>0.3534798534798535</v>
      </c>
      <c r="H27" s="26">
        <v>216</v>
      </c>
      <c r="I27" s="53">
        <f t="shared" si="1"/>
        <v>0.39560439560439559</v>
      </c>
      <c r="J27" s="26">
        <v>7</v>
      </c>
      <c r="K27" s="53">
        <f t="shared" si="2"/>
        <v>1.282051282051282E-2</v>
      </c>
      <c r="L27" s="26">
        <v>0</v>
      </c>
      <c r="M27" s="53">
        <f t="shared" si="3"/>
        <v>0</v>
      </c>
      <c r="N27" s="26">
        <v>1</v>
      </c>
      <c r="O27" s="53">
        <f t="shared" si="4"/>
        <v>1.8315018315018315E-3</v>
      </c>
      <c r="P27" s="26">
        <v>1</v>
      </c>
      <c r="Q27" s="53">
        <f t="shared" si="5"/>
        <v>1.8315018315018315E-3</v>
      </c>
      <c r="R27" s="26">
        <v>7</v>
      </c>
      <c r="S27" s="53">
        <f t="shared" si="6"/>
        <v>1.282051282051282E-2</v>
      </c>
      <c r="T27" s="26">
        <v>91</v>
      </c>
      <c r="U27" s="53">
        <f t="shared" si="7"/>
        <v>0.16666666666666666</v>
      </c>
      <c r="V27" s="26">
        <v>3</v>
      </c>
      <c r="W27" s="53">
        <f t="shared" si="8"/>
        <v>5.4945054945054949E-3</v>
      </c>
      <c r="X27" s="26">
        <v>1</v>
      </c>
      <c r="Y27" s="53">
        <f t="shared" si="9"/>
        <v>1.8315018315018315E-3</v>
      </c>
      <c r="Z27" s="26">
        <v>14</v>
      </c>
      <c r="AA27" s="53">
        <f t="shared" si="10"/>
        <v>2.564102564102564E-2</v>
      </c>
      <c r="AB27" s="26">
        <v>0</v>
      </c>
      <c r="AC27" s="53">
        <f t="shared" si="11"/>
        <v>0</v>
      </c>
      <c r="AD27" s="26">
        <v>534</v>
      </c>
      <c r="AE27" s="53">
        <f t="shared" si="12"/>
        <v>0.97802197802197799</v>
      </c>
      <c r="AF27" s="26">
        <v>12</v>
      </c>
      <c r="AG27" s="53">
        <f t="shared" si="13"/>
        <v>2.197802197802198E-2</v>
      </c>
      <c r="AH27" s="26">
        <v>546</v>
      </c>
      <c r="AI27" s="59">
        <f t="shared" si="14"/>
        <v>1</v>
      </c>
      <c r="AJ27" s="29"/>
      <c r="AK27" s="23">
        <v>729</v>
      </c>
      <c r="AL27" s="65">
        <f t="shared" si="15"/>
        <v>0.74897119341563789</v>
      </c>
    </row>
    <row r="28" spans="1:38" s="5" customFormat="1" ht="20.25" customHeight="1">
      <c r="A28" s="44" t="s">
        <v>51</v>
      </c>
      <c r="B28" s="45" t="s">
        <v>52</v>
      </c>
      <c r="C28" s="20">
        <v>388</v>
      </c>
      <c r="D28" s="20" t="s">
        <v>6</v>
      </c>
      <c r="E28" s="46"/>
      <c r="F28" s="26">
        <v>185</v>
      </c>
      <c r="G28" s="53">
        <f t="shared" si="0"/>
        <v>0.34905660377358488</v>
      </c>
      <c r="H28" s="26">
        <v>201</v>
      </c>
      <c r="I28" s="53">
        <f t="shared" si="1"/>
        <v>0.37924528301886795</v>
      </c>
      <c r="J28" s="26">
        <v>4</v>
      </c>
      <c r="K28" s="53">
        <f t="shared" si="2"/>
        <v>7.5471698113207548E-3</v>
      </c>
      <c r="L28" s="26">
        <v>4</v>
      </c>
      <c r="M28" s="53">
        <f t="shared" si="3"/>
        <v>7.5471698113207548E-3</v>
      </c>
      <c r="N28" s="26">
        <v>2</v>
      </c>
      <c r="O28" s="53">
        <f t="shared" si="4"/>
        <v>3.7735849056603774E-3</v>
      </c>
      <c r="P28" s="26">
        <v>3</v>
      </c>
      <c r="Q28" s="53">
        <f t="shared" si="5"/>
        <v>5.6603773584905656E-3</v>
      </c>
      <c r="R28" s="26">
        <v>11</v>
      </c>
      <c r="S28" s="53">
        <f t="shared" si="6"/>
        <v>2.0754716981132074E-2</v>
      </c>
      <c r="T28" s="26">
        <v>93</v>
      </c>
      <c r="U28" s="53">
        <f t="shared" si="7"/>
        <v>0.17547169811320754</v>
      </c>
      <c r="V28" s="26">
        <v>1</v>
      </c>
      <c r="W28" s="53">
        <f t="shared" si="8"/>
        <v>1.8867924528301887E-3</v>
      </c>
      <c r="X28" s="26">
        <v>0</v>
      </c>
      <c r="Y28" s="53">
        <f t="shared" si="9"/>
        <v>0</v>
      </c>
      <c r="Z28" s="26">
        <v>13</v>
      </c>
      <c r="AA28" s="53">
        <f t="shared" si="10"/>
        <v>2.4528301886792454E-2</v>
      </c>
      <c r="AB28" s="26">
        <v>0</v>
      </c>
      <c r="AC28" s="53">
        <f t="shared" si="11"/>
        <v>0</v>
      </c>
      <c r="AD28" s="26">
        <v>517</v>
      </c>
      <c r="AE28" s="53">
        <f t="shared" si="12"/>
        <v>0.97547169811320755</v>
      </c>
      <c r="AF28" s="26">
        <v>13</v>
      </c>
      <c r="AG28" s="53">
        <f t="shared" si="13"/>
        <v>2.4528301886792454E-2</v>
      </c>
      <c r="AH28" s="26">
        <v>530</v>
      </c>
      <c r="AI28" s="59">
        <f t="shared" si="14"/>
        <v>1</v>
      </c>
      <c r="AJ28" s="29"/>
      <c r="AK28" s="23">
        <v>729</v>
      </c>
      <c r="AL28" s="65">
        <f t="shared" si="15"/>
        <v>0.72702331961591216</v>
      </c>
    </row>
    <row r="29" spans="1:38" s="5" customFormat="1" ht="20.25" customHeight="1">
      <c r="A29" s="44" t="s">
        <v>51</v>
      </c>
      <c r="B29" s="45" t="s">
        <v>52</v>
      </c>
      <c r="C29" s="20">
        <v>388</v>
      </c>
      <c r="D29" s="20" t="s">
        <v>9</v>
      </c>
      <c r="E29" s="46"/>
      <c r="F29" s="26">
        <v>199</v>
      </c>
      <c r="G29" s="53">
        <f t="shared" si="0"/>
        <v>0.36851851851851852</v>
      </c>
      <c r="H29" s="26">
        <v>217</v>
      </c>
      <c r="I29" s="53">
        <f t="shared" si="1"/>
        <v>0.40185185185185185</v>
      </c>
      <c r="J29" s="26">
        <v>14</v>
      </c>
      <c r="K29" s="53">
        <f t="shared" si="2"/>
        <v>2.5925925925925925E-2</v>
      </c>
      <c r="L29" s="26">
        <v>3</v>
      </c>
      <c r="M29" s="53">
        <f t="shared" si="3"/>
        <v>5.5555555555555558E-3</v>
      </c>
      <c r="N29" s="26">
        <v>1</v>
      </c>
      <c r="O29" s="53">
        <f t="shared" si="4"/>
        <v>1.8518518518518519E-3</v>
      </c>
      <c r="P29" s="26">
        <v>1</v>
      </c>
      <c r="Q29" s="53">
        <f t="shared" si="5"/>
        <v>1.8518518518518519E-3</v>
      </c>
      <c r="R29" s="26">
        <v>10</v>
      </c>
      <c r="S29" s="53">
        <f t="shared" si="6"/>
        <v>1.8518518518518517E-2</v>
      </c>
      <c r="T29" s="26">
        <v>67</v>
      </c>
      <c r="U29" s="53">
        <f t="shared" si="7"/>
        <v>0.12407407407407407</v>
      </c>
      <c r="V29" s="26">
        <v>2</v>
      </c>
      <c r="W29" s="53">
        <f t="shared" si="8"/>
        <v>3.7037037037037038E-3</v>
      </c>
      <c r="X29" s="26">
        <v>1</v>
      </c>
      <c r="Y29" s="53">
        <f t="shared" si="9"/>
        <v>1.8518518518518519E-3</v>
      </c>
      <c r="Z29" s="26">
        <v>9</v>
      </c>
      <c r="AA29" s="53">
        <f t="shared" si="10"/>
        <v>1.6666666666666666E-2</v>
      </c>
      <c r="AB29" s="26">
        <v>2</v>
      </c>
      <c r="AC29" s="53">
        <f t="shared" si="11"/>
        <v>3.7037037037037038E-3</v>
      </c>
      <c r="AD29" s="26">
        <v>526</v>
      </c>
      <c r="AE29" s="53">
        <f t="shared" si="12"/>
        <v>0.97407407407407409</v>
      </c>
      <c r="AF29" s="26">
        <v>14</v>
      </c>
      <c r="AG29" s="53">
        <f t="shared" si="13"/>
        <v>2.5925925925925925E-2</v>
      </c>
      <c r="AH29" s="26">
        <v>540</v>
      </c>
      <c r="AI29" s="59">
        <f t="shared" si="14"/>
        <v>1</v>
      </c>
      <c r="AJ29" s="29"/>
      <c r="AK29" s="23">
        <v>728</v>
      </c>
      <c r="AL29" s="65">
        <f t="shared" si="15"/>
        <v>0.74175824175824179</v>
      </c>
    </row>
    <row r="30" spans="1:38" s="5" customFormat="1" ht="20.25" customHeight="1">
      <c r="A30" s="44" t="s">
        <v>51</v>
      </c>
      <c r="B30" s="45" t="s">
        <v>52</v>
      </c>
      <c r="C30" s="20">
        <v>389</v>
      </c>
      <c r="D30" s="20" t="s">
        <v>5</v>
      </c>
      <c r="E30" s="46"/>
      <c r="F30" s="26">
        <v>149</v>
      </c>
      <c r="G30" s="53">
        <f t="shared" si="0"/>
        <v>0.42329545454545453</v>
      </c>
      <c r="H30" s="26">
        <v>145</v>
      </c>
      <c r="I30" s="53">
        <f t="shared" si="1"/>
        <v>0.41193181818181818</v>
      </c>
      <c r="J30" s="26">
        <v>2</v>
      </c>
      <c r="K30" s="53">
        <f t="shared" si="2"/>
        <v>5.681818181818182E-3</v>
      </c>
      <c r="L30" s="26">
        <v>1</v>
      </c>
      <c r="M30" s="53">
        <f t="shared" si="3"/>
        <v>2.840909090909091E-3</v>
      </c>
      <c r="N30" s="26">
        <v>0</v>
      </c>
      <c r="O30" s="53">
        <f t="shared" si="4"/>
        <v>0</v>
      </c>
      <c r="P30" s="26">
        <v>2</v>
      </c>
      <c r="Q30" s="53">
        <f t="shared" si="5"/>
        <v>5.681818181818182E-3</v>
      </c>
      <c r="R30" s="26">
        <v>2</v>
      </c>
      <c r="S30" s="53">
        <f t="shared" si="6"/>
        <v>5.681818181818182E-3</v>
      </c>
      <c r="T30" s="26">
        <v>40</v>
      </c>
      <c r="U30" s="53">
        <f t="shared" si="7"/>
        <v>0.11363636363636363</v>
      </c>
      <c r="V30" s="26">
        <v>0</v>
      </c>
      <c r="W30" s="53">
        <f t="shared" si="8"/>
        <v>0</v>
      </c>
      <c r="X30" s="26">
        <v>0</v>
      </c>
      <c r="Y30" s="53">
        <f t="shared" si="9"/>
        <v>0</v>
      </c>
      <c r="Z30" s="26">
        <v>4</v>
      </c>
      <c r="AA30" s="53">
        <f t="shared" si="10"/>
        <v>1.1363636363636364E-2</v>
      </c>
      <c r="AB30" s="26">
        <v>0</v>
      </c>
      <c r="AC30" s="53">
        <f t="shared" si="11"/>
        <v>0</v>
      </c>
      <c r="AD30" s="26">
        <v>345</v>
      </c>
      <c r="AE30" s="53">
        <f t="shared" si="12"/>
        <v>0.98011363636363635</v>
      </c>
      <c r="AF30" s="26">
        <v>7</v>
      </c>
      <c r="AG30" s="53">
        <f t="shared" si="13"/>
        <v>1.9886363636363636E-2</v>
      </c>
      <c r="AH30" s="26">
        <v>352</v>
      </c>
      <c r="AI30" s="59">
        <f t="shared" si="14"/>
        <v>1</v>
      </c>
      <c r="AJ30" s="29"/>
      <c r="AK30" s="23">
        <v>517</v>
      </c>
      <c r="AL30" s="65">
        <f t="shared" si="15"/>
        <v>0.68085106382978722</v>
      </c>
    </row>
    <row r="31" spans="1:38" s="5" customFormat="1" ht="20.25" customHeight="1">
      <c r="A31" s="44" t="s">
        <v>51</v>
      </c>
      <c r="B31" s="45" t="s">
        <v>52</v>
      </c>
      <c r="C31" s="20">
        <v>389</v>
      </c>
      <c r="D31" s="20" t="s">
        <v>6</v>
      </c>
      <c r="E31" s="46"/>
      <c r="F31" s="26">
        <v>13</v>
      </c>
      <c r="G31" s="59">
        <f t="shared" si="0"/>
        <v>1</v>
      </c>
      <c r="H31" s="26">
        <v>0</v>
      </c>
      <c r="I31" s="53">
        <f t="shared" si="1"/>
        <v>0</v>
      </c>
      <c r="J31" s="26">
        <v>0</v>
      </c>
      <c r="K31" s="53">
        <f t="shared" si="2"/>
        <v>0</v>
      </c>
      <c r="L31" s="26">
        <v>0</v>
      </c>
      <c r="M31" s="53">
        <f t="shared" si="3"/>
        <v>0</v>
      </c>
      <c r="N31" s="26">
        <v>0</v>
      </c>
      <c r="O31" s="53">
        <f t="shared" si="4"/>
        <v>0</v>
      </c>
      <c r="P31" s="26">
        <v>0</v>
      </c>
      <c r="Q31" s="53">
        <f t="shared" si="5"/>
        <v>0</v>
      </c>
      <c r="R31" s="26">
        <v>0</v>
      </c>
      <c r="S31" s="53">
        <f t="shared" si="6"/>
        <v>0</v>
      </c>
      <c r="T31" s="26">
        <v>0</v>
      </c>
      <c r="U31" s="53">
        <f t="shared" si="7"/>
        <v>0</v>
      </c>
      <c r="V31" s="26">
        <v>0</v>
      </c>
      <c r="W31" s="53">
        <f t="shared" si="8"/>
        <v>0</v>
      </c>
      <c r="X31" s="26">
        <v>0</v>
      </c>
      <c r="Y31" s="53">
        <f t="shared" si="9"/>
        <v>0</v>
      </c>
      <c r="Z31" s="26">
        <v>0</v>
      </c>
      <c r="AA31" s="53">
        <f t="shared" si="10"/>
        <v>0</v>
      </c>
      <c r="AB31" s="26">
        <v>0</v>
      </c>
      <c r="AC31" s="53">
        <f t="shared" si="11"/>
        <v>0</v>
      </c>
      <c r="AD31" s="26">
        <v>13</v>
      </c>
      <c r="AE31" s="59">
        <f t="shared" si="12"/>
        <v>1</v>
      </c>
      <c r="AF31" s="26">
        <v>0</v>
      </c>
      <c r="AG31" s="53">
        <f t="shared" si="13"/>
        <v>0</v>
      </c>
      <c r="AH31" s="26">
        <v>13</v>
      </c>
      <c r="AI31" s="59">
        <f t="shared" si="14"/>
        <v>1</v>
      </c>
      <c r="AJ31" s="29"/>
      <c r="AK31" s="23">
        <v>516</v>
      </c>
      <c r="AL31" s="65">
        <f t="shared" si="15"/>
        <v>2.5193798449612403E-2</v>
      </c>
    </row>
    <row r="32" spans="1:38" s="5" customFormat="1" ht="20.25" customHeight="1">
      <c r="A32" s="44" t="s">
        <v>51</v>
      </c>
      <c r="B32" s="45" t="s">
        <v>52</v>
      </c>
      <c r="C32" s="20">
        <v>390</v>
      </c>
      <c r="D32" s="20" t="s">
        <v>5</v>
      </c>
      <c r="E32" s="46"/>
      <c r="F32" s="26">
        <v>114</v>
      </c>
      <c r="G32" s="53">
        <f t="shared" si="0"/>
        <v>0.48305084745762711</v>
      </c>
      <c r="H32" s="26">
        <v>91</v>
      </c>
      <c r="I32" s="53">
        <f t="shared" si="1"/>
        <v>0.38559322033898308</v>
      </c>
      <c r="J32" s="26">
        <v>1</v>
      </c>
      <c r="K32" s="53">
        <f t="shared" si="2"/>
        <v>4.2372881355932203E-3</v>
      </c>
      <c r="L32" s="26">
        <v>2</v>
      </c>
      <c r="M32" s="53">
        <f t="shared" si="3"/>
        <v>8.4745762711864406E-3</v>
      </c>
      <c r="N32" s="26">
        <v>3</v>
      </c>
      <c r="O32" s="53">
        <f t="shared" si="4"/>
        <v>1.2711864406779662E-2</v>
      </c>
      <c r="P32" s="26">
        <v>1</v>
      </c>
      <c r="Q32" s="53">
        <f t="shared" si="5"/>
        <v>4.2372881355932203E-3</v>
      </c>
      <c r="R32" s="26">
        <v>0</v>
      </c>
      <c r="S32" s="53">
        <f t="shared" si="6"/>
        <v>0</v>
      </c>
      <c r="T32" s="26">
        <v>16</v>
      </c>
      <c r="U32" s="53">
        <f t="shared" si="7"/>
        <v>6.7796610169491525E-2</v>
      </c>
      <c r="V32" s="26">
        <v>0</v>
      </c>
      <c r="W32" s="53">
        <f t="shared" si="8"/>
        <v>0</v>
      </c>
      <c r="X32" s="26">
        <v>0</v>
      </c>
      <c r="Y32" s="53">
        <f t="shared" si="9"/>
        <v>0</v>
      </c>
      <c r="Z32" s="26">
        <v>8</v>
      </c>
      <c r="AA32" s="53">
        <f t="shared" si="10"/>
        <v>3.3898305084745763E-2</v>
      </c>
      <c r="AB32" s="26">
        <v>0</v>
      </c>
      <c r="AC32" s="53">
        <f t="shared" si="11"/>
        <v>0</v>
      </c>
      <c r="AD32" s="26">
        <v>236</v>
      </c>
      <c r="AE32" s="59">
        <f t="shared" si="12"/>
        <v>1</v>
      </c>
      <c r="AF32" s="26">
        <v>0</v>
      </c>
      <c r="AG32" s="53">
        <f t="shared" si="13"/>
        <v>0</v>
      </c>
      <c r="AH32" s="26">
        <v>236</v>
      </c>
      <c r="AI32" s="59">
        <f t="shared" si="14"/>
        <v>1</v>
      </c>
      <c r="AJ32" s="29"/>
      <c r="AK32" s="23">
        <v>268</v>
      </c>
      <c r="AL32" s="65">
        <f t="shared" si="15"/>
        <v>0.88059701492537312</v>
      </c>
    </row>
    <row r="33" spans="1:38" s="5" customFormat="1" ht="20.25" customHeight="1">
      <c r="A33" s="44" t="s">
        <v>51</v>
      </c>
      <c r="B33" s="45" t="s">
        <v>52</v>
      </c>
      <c r="C33" s="20">
        <v>391</v>
      </c>
      <c r="D33" s="20" t="s">
        <v>5</v>
      </c>
      <c r="E33" s="46"/>
      <c r="F33" s="26">
        <v>75</v>
      </c>
      <c r="G33" s="53">
        <f t="shared" si="0"/>
        <v>0.3048780487804878</v>
      </c>
      <c r="H33" s="26">
        <v>122</v>
      </c>
      <c r="I33" s="53">
        <f t="shared" si="1"/>
        <v>0.49593495934959347</v>
      </c>
      <c r="J33" s="26">
        <v>3</v>
      </c>
      <c r="K33" s="53">
        <f t="shared" si="2"/>
        <v>1.2195121951219513E-2</v>
      </c>
      <c r="L33" s="26">
        <v>1</v>
      </c>
      <c r="M33" s="53">
        <f t="shared" si="3"/>
        <v>4.0650406504065045E-3</v>
      </c>
      <c r="N33" s="26">
        <v>2</v>
      </c>
      <c r="O33" s="53">
        <f t="shared" si="4"/>
        <v>8.130081300813009E-3</v>
      </c>
      <c r="P33" s="26">
        <v>1</v>
      </c>
      <c r="Q33" s="53">
        <f t="shared" si="5"/>
        <v>4.0650406504065045E-3</v>
      </c>
      <c r="R33" s="26">
        <v>3</v>
      </c>
      <c r="S33" s="53">
        <f t="shared" si="6"/>
        <v>1.2195121951219513E-2</v>
      </c>
      <c r="T33" s="26">
        <v>19</v>
      </c>
      <c r="U33" s="53">
        <f t="shared" si="7"/>
        <v>7.7235772357723581E-2</v>
      </c>
      <c r="V33" s="26">
        <v>1</v>
      </c>
      <c r="W33" s="53">
        <f t="shared" si="8"/>
        <v>4.0650406504065045E-3</v>
      </c>
      <c r="X33" s="26">
        <v>0</v>
      </c>
      <c r="Y33" s="53">
        <f t="shared" si="9"/>
        <v>0</v>
      </c>
      <c r="Z33" s="26">
        <v>11</v>
      </c>
      <c r="AA33" s="53">
        <f t="shared" si="10"/>
        <v>4.4715447154471545E-2</v>
      </c>
      <c r="AB33" s="26">
        <v>0</v>
      </c>
      <c r="AC33" s="53">
        <f t="shared" si="11"/>
        <v>0</v>
      </c>
      <c r="AD33" s="26">
        <v>238</v>
      </c>
      <c r="AE33" s="53">
        <f t="shared" si="12"/>
        <v>0.96747967479674801</v>
      </c>
      <c r="AF33" s="26">
        <v>8</v>
      </c>
      <c r="AG33" s="53">
        <f t="shared" si="13"/>
        <v>3.2520325203252036E-2</v>
      </c>
      <c r="AH33" s="26">
        <v>246</v>
      </c>
      <c r="AI33" s="59">
        <f t="shared" si="14"/>
        <v>1</v>
      </c>
      <c r="AJ33" s="29"/>
      <c r="AK33" s="23">
        <v>349</v>
      </c>
      <c r="AL33" s="65">
        <f t="shared" si="15"/>
        <v>0.70487106017191981</v>
      </c>
    </row>
    <row r="34" spans="1:38" s="5" customFormat="1" ht="20.25" customHeight="1">
      <c r="A34" s="44" t="s">
        <v>51</v>
      </c>
      <c r="B34" s="45" t="s">
        <v>52</v>
      </c>
      <c r="C34" s="20">
        <v>392</v>
      </c>
      <c r="D34" s="20" t="s">
        <v>5</v>
      </c>
      <c r="E34" s="46"/>
      <c r="F34" s="26">
        <v>52</v>
      </c>
      <c r="G34" s="53">
        <f t="shared" si="0"/>
        <v>0.33986928104575165</v>
      </c>
      <c r="H34" s="26">
        <v>95</v>
      </c>
      <c r="I34" s="53">
        <f t="shared" si="1"/>
        <v>0.62091503267973858</v>
      </c>
      <c r="J34" s="26">
        <v>0</v>
      </c>
      <c r="K34" s="53">
        <f t="shared" si="2"/>
        <v>0</v>
      </c>
      <c r="L34" s="26">
        <v>0</v>
      </c>
      <c r="M34" s="53">
        <f t="shared" si="3"/>
        <v>0</v>
      </c>
      <c r="N34" s="26">
        <v>0</v>
      </c>
      <c r="O34" s="53">
        <f t="shared" si="4"/>
        <v>0</v>
      </c>
      <c r="P34" s="26">
        <v>0</v>
      </c>
      <c r="Q34" s="53">
        <f t="shared" si="5"/>
        <v>0</v>
      </c>
      <c r="R34" s="26">
        <v>0</v>
      </c>
      <c r="S34" s="53">
        <f t="shared" si="6"/>
        <v>0</v>
      </c>
      <c r="T34" s="26">
        <v>0</v>
      </c>
      <c r="U34" s="53">
        <f t="shared" si="7"/>
        <v>0</v>
      </c>
      <c r="V34" s="26">
        <v>1</v>
      </c>
      <c r="W34" s="53">
        <f t="shared" si="8"/>
        <v>6.5359477124183009E-3</v>
      </c>
      <c r="X34" s="26">
        <v>0</v>
      </c>
      <c r="Y34" s="53">
        <f t="shared" si="9"/>
        <v>0</v>
      </c>
      <c r="Z34" s="26">
        <v>3</v>
      </c>
      <c r="AA34" s="53">
        <f t="shared" si="10"/>
        <v>1.9607843137254902E-2</v>
      </c>
      <c r="AB34" s="26">
        <v>0</v>
      </c>
      <c r="AC34" s="53">
        <f t="shared" si="11"/>
        <v>0</v>
      </c>
      <c r="AD34" s="26">
        <v>151</v>
      </c>
      <c r="AE34" s="53">
        <f t="shared" si="12"/>
        <v>0.98692810457516345</v>
      </c>
      <c r="AF34" s="26">
        <v>2</v>
      </c>
      <c r="AG34" s="53">
        <f t="shared" si="13"/>
        <v>1.3071895424836602E-2</v>
      </c>
      <c r="AH34" s="26">
        <v>153</v>
      </c>
      <c r="AI34" s="59">
        <f t="shared" si="14"/>
        <v>1</v>
      </c>
      <c r="AJ34" s="29"/>
      <c r="AK34" s="23">
        <v>163</v>
      </c>
      <c r="AL34" s="65">
        <f t="shared" si="15"/>
        <v>0.93865030674846628</v>
      </c>
    </row>
    <row r="35" spans="1:38" s="5" customFormat="1" ht="20.25" customHeight="1">
      <c r="A35" s="44" t="s">
        <v>51</v>
      </c>
      <c r="B35" s="45" t="s">
        <v>52</v>
      </c>
      <c r="C35" s="20">
        <v>393</v>
      </c>
      <c r="D35" s="20" t="s">
        <v>5</v>
      </c>
      <c r="E35" s="46"/>
      <c r="F35" s="26">
        <v>57</v>
      </c>
      <c r="G35" s="53">
        <f t="shared" si="0"/>
        <v>0.47899159663865548</v>
      </c>
      <c r="H35" s="26">
        <v>50</v>
      </c>
      <c r="I35" s="53">
        <f t="shared" si="1"/>
        <v>0.42016806722689076</v>
      </c>
      <c r="J35" s="26">
        <v>0</v>
      </c>
      <c r="K35" s="53">
        <f t="shared" si="2"/>
        <v>0</v>
      </c>
      <c r="L35" s="26">
        <v>0</v>
      </c>
      <c r="M35" s="53">
        <f t="shared" si="3"/>
        <v>0</v>
      </c>
      <c r="N35" s="26">
        <v>0</v>
      </c>
      <c r="O35" s="53">
        <f t="shared" si="4"/>
        <v>0</v>
      </c>
      <c r="P35" s="26">
        <v>0</v>
      </c>
      <c r="Q35" s="53">
        <f t="shared" si="5"/>
        <v>0</v>
      </c>
      <c r="R35" s="26">
        <v>5</v>
      </c>
      <c r="S35" s="53">
        <f t="shared" si="6"/>
        <v>4.2016806722689079E-2</v>
      </c>
      <c r="T35" s="26">
        <v>2</v>
      </c>
      <c r="U35" s="53">
        <f t="shared" si="7"/>
        <v>1.680672268907563E-2</v>
      </c>
      <c r="V35" s="26">
        <v>0</v>
      </c>
      <c r="W35" s="53">
        <f t="shared" si="8"/>
        <v>0</v>
      </c>
      <c r="X35" s="26">
        <v>0</v>
      </c>
      <c r="Y35" s="53">
        <f t="shared" si="9"/>
        <v>0</v>
      </c>
      <c r="Z35" s="26">
        <v>3</v>
      </c>
      <c r="AA35" s="53">
        <f t="shared" si="10"/>
        <v>2.5210084033613446E-2</v>
      </c>
      <c r="AB35" s="26">
        <v>0</v>
      </c>
      <c r="AC35" s="53">
        <f t="shared" si="11"/>
        <v>0</v>
      </c>
      <c r="AD35" s="26">
        <v>117</v>
      </c>
      <c r="AE35" s="53">
        <f t="shared" si="12"/>
        <v>0.98319327731092432</v>
      </c>
      <c r="AF35" s="26">
        <v>2</v>
      </c>
      <c r="AG35" s="53">
        <f t="shared" si="13"/>
        <v>1.680672268907563E-2</v>
      </c>
      <c r="AH35" s="26">
        <v>119</v>
      </c>
      <c r="AI35" s="59">
        <f t="shared" si="14"/>
        <v>1</v>
      </c>
      <c r="AJ35" s="29"/>
      <c r="AK35" s="23">
        <v>138</v>
      </c>
      <c r="AL35" s="65">
        <f t="shared" si="15"/>
        <v>0.8623188405797102</v>
      </c>
    </row>
    <row r="36" spans="1:38" s="5" customFormat="1" ht="20.25" customHeight="1">
      <c r="A36" s="44" t="s">
        <v>51</v>
      </c>
      <c r="B36" s="45" t="s">
        <v>52</v>
      </c>
      <c r="C36" s="20">
        <v>394</v>
      </c>
      <c r="D36" s="20" t="s">
        <v>5</v>
      </c>
      <c r="E36" s="46"/>
      <c r="F36" s="26">
        <v>197</v>
      </c>
      <c r="G36" s="53">
        <f t="shared" si="0"/>
        <v>0.31121642969984203</v>
      </c>
      <c r="H36" s="26">
        <v>285</v>
      </c>
      <c r="I36" s="53">
        <f t="shared" si="1"/>
        <v>0.45023696682464454</v>
      </c>
      <c r="J36" s="26">
        <v>3</v>
      </c>
      <c r="K36" s="53">
        <f t="shared" si="2"/>
        <v>4.7393364928909956E-3</v>
      </c>
      <c r="L36" s="26">
        <v>5</v>
      </c>
      <c r="M36" s="53">
        <f t="shared" si="3"/>
        <v>7.8988941548183249E-3</v>
      </c>
      <c r="N36" s="26">
        <v>0</v>
      </c>
      <c r="O36" s="53">
        <f t="shared" si="4"/>
        <v>0</v>
      </c>
      <c r="P36" s="26">
        <v>0</v>
      </c>
      <c r="Q36" s="53">
        <f t="shared" si="5"/>
        <v>0</v>
      </c>
      <c r="R36" s="26">
        <v>7</v>
      </c>
      <c r="S36" s="53">
        <f t="shared" si="6"/>
        <v>1.1058451816745656E-2</v>
      </c>
      <c r="T36" s="26">
        <v>112</v>
      </c>
      <c r="U36" s="53">
        <f t="shared" si="7"/>
        <v>0.17693522906793049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8</v>
      </c>
      <c r="AA36" s="53">
        <f t="shared" si="10"/>
        <v>1.2638230647709321E-2</v>
      </c>
      <c r="AB36" s="26">
        <v>0</v>
      </c>
      <c r="AC36" s="53">
        <f t="shared" si="11"/>
        <v>0</v>
      </c>
      <c r="AD36" s="26">
        <v>617</v>
      </c>
      <c r="AE36" s="53">
        <f t="shared" si="12"/>
        <v>0.97472353870458139</v>
      </c>
      <c r="AF36" s="26">
        <v>16</v>
      </c>
      <c r="AG36" s="53">
        <f t="shared" si="13"/>
        <v>2.5276461295418641E-2</v>
      </c>
      <c r="AH36" s="26">
        <v>633</v>
      </c>
      <c r="AI36" s="59">
        <f t="shared" si="14"/>
        <v>1</v>
      </c>
      <c r="AJ36" s="29"/>
      <c r="AK36" s="23">
        <v>721</v>
      </c>
      <c r="AL36" s="65">
        <f t="shared" si="15"/>
        <v>0.87794729542302363</v>
      </c>
    </row>
    <row r="37" spans="1:38" s="5" customFormat="1" ht="20.25" customHeight="1">
      <c r="A37" s="44" t="s">
        <v>51</v>
      </c>
      <c r="B37" s="45" t="s">
        <v>52</v>
      </c>
      <c r="C37" s="20">
        <v>395</v>
      </c>
      <c r="D37" s="20" t="s">
        <v>5</v>
      </c>
      <c r="E37" s="46"/>
      <c r="F37" s="26">
        <v>113</v>
      </c>
      <c r="G37" s="53">
        <f t="shared" si="0"/>
        <v>0.33933933933933935</v>
      </c>
      <c r="H37" s="26">
        <v>163</v>
      </c>
      <c r="I37" s="53">
        <f t="shared" si="1"/>
        <v>0.4894894894894895</v>
      </c>
      <c r="J37" s="26">
        <v>5</v>
      </c>
      <c r="K37" s="53">
        <f t="shared" si="2"/>
        <v>1.5015015015015015E-2</v>
      </c>
      <c r="L37" s="26">
        <v>9</v>
      </c>
      <c r="M37" s="53">
        <f t="shared" si="3"/>
        <v>2.7027027027027029E-2</v>
      </c>
      <c r="N37" s="26">
        <v>1</v>
      </c>
      <c r="O37" s="53">
        <f t="shared" si="4"/>
        <v>3.003003003003003E-3</v>
      </c>
      <c r="P37" s="26">
        <v>7</v>
      </c>
      <c r="Q37" s="53">
        <f t="shared" si="5"/>
        <v>2.1021021021021023E-2</v>
      </c>
      <c r="R37" s="26">
        <v>3</v>
      </c>
      <c r="S37" s="53">
        <f t="shared" si="6"/>
        <v>9.0090090090090089E-3</v>
      </c>
      <c r="T37" s="26">
        <v>16</v>
      </c>
      <c r="U37" s="53">
        <f t="shared" si="7"/>
        <v>4.8048048048048048E-2</v>
      </c>
      <c r="V37" s="26">
        <v>3</v>
      </c>
      <c r="W37" s="53">
        <f t="shared" si="8"/>
        <v>9.0090090090090089E-3</v>
      </c>
      <c r="X37" s="26">
        <v>0</v>
      </c>
      <c r="Y37" s="53">
        <f t="shared" si="9"/>
        <v>0</v>
      </c>
      <c r="Z37" s="26">
        <v>5</v>
      </c>
      <c r="AA37" s="53">
        <f t="shared" si="10"/>
        <v>1.5015015015015015E-2</v>
      </c>
      <c r="AB37" s="26">
        <v>0</v>
      </c>
      <c r="AC37" s="53">
        <f t="shared" si="11"/>
        <v>0</v>
      </c>
      <c r="AD37" s="26">
        <v>325</v>
      </c>
      <c r="AE37" s="53">
        <f t="shared" si="12"/>
        <v>0.97597597597597596</v>
      </c>
      <c r="AF37" s="26">
        <v>8</v>
      </c>
      <c r="AG37" s="53">
        <f t="shared" si="13"/>
        <v>2.4024024024024024E-2</v>
      </c>
      <c r="AH37" s="26">
        <v>333</v>
      </c>
      <c r="AI37" s="59">
        <f t="shared" si="14"/>
        <v>1</v>
      </c>
      <c r="AJ37" s="29"/>
      <c r="AK37" s="23">
        <v>390</v>
      </c>
      <c r="AL37" s="65">
        <f t="shared" si="15"/>
        <v>0.85384615384615381</v>
      </c>
    </row>
    <row r="38" spans="1:38" s="5" customFormat="1" ht="20.25" customHeight="1">
      <c r="A38" s="44" t="s">
        <v>51</v>
      </c>
      <c r="B38" s="45" t="s">
        <v>52</v>
      </c>
      <c r="C38" s="20">
        <v>395</v>
      </c>
      <c r="D38" s="20" t="s">
        <v>6</v>
      </c>
      <c r="E38" s="46"/>
      <c r="F38" s="26">
        <v>129</v>
      </c>
      <c r="G38" s="53">
        <f t="shared" si="0"/>
        <v>0.39814814814814814</v>
      </c>
      <c r="H38" s="26">
        <v>151</v>
      </c>
      <c r="I38" s="53">
        <f t="shared" si="1"/>
        <v>0.4660493827160494</v>
      </c>
      <c r="J38" s="26">
        <v>4</v>
      </c>
      <c r="K38" s="53">
        <f t="shared" si="2"/>
        <v>1.2345679012345678E-2</v>
      </c>
      <c r="L38" s="26">
        <v>4</v>
      </c>
      <c r="M38" s="53">
        <f t="shared" si="3"/>
        <v>1.2345679012345678E-2</v>
      </c>
      <c r="N38" s="26">
        <v>0</v>
      </c>
      <c r="O38" s="53">
        <f t="shared" si="4"/>
        <v>0</v>
      </c>
      <c r="P38" s="26">
        <v>11</v>
      </c>
      <c r="Q38" s="53">
        <f t="shared" si="5"/>
        <v>3.3950617283950615E-2</v>
      </c>
      <c r="R38" s="26">
        <v>1</v>
      </c>
      <c r="S38" s="53">
        <f t="shared" si="6"/>
        <v>3.0864197530864196E-3</v>
      </c>
      <c r="T38" s="26">
        <v>14</v>
      </c>
      <c r="U38" s="53">
        <f t="shared" si="7"/>
        <v>4.3209876543209874E-2</v>
      </c>
      <c r="V38" s="26">
        <v>1</v>
      </c>
      <c r="W38" s="53">
        <f t="shared" si="8"/>
        <v>3.0864197530864196E-3</v>
      </c>
      <c r="X38" s="26">
        <v>1</v>
      </c>
      <c r="Y38" s="53">
        <f t="shared" si="9"/>
        <v>3.0864197530864196E-3</v>
      </c>
      <c r="Z38" s="26">
        <v>0</v>
      </c>
      <c r="AA38" s="53">
        <f t="shared" si="10"/>
        <v>0</v>
      </c>
      <c r="AB38" s="26">
        <v>0</v>
      </c>
      <c r="AC38" s="53">
        <f t="shared" si="11"/>
        <v>0</v>
      </c>
      <c r="AD38" s="26">
        <v>316</v>
      </c>
      <c r="AE38" s="53">
        <f t="shared" si="12"/>
        <v>0.97530864197530864</v>
      </c>
      <c r="AF38" s="26">
        <v>8</v>
      </c>
      <c r="AG38" s="53">
        <f t="shared" si="13"/>
        <v>2.4691358024691357E-2</v>
      </c>
      <c r="AH38" s="26">
        <v>324</v>
      </c>
      <c r="AI38" s="59">
        <f t="shared" si="14"/>
        <v>1</v>
      </c>
      <c r="AJ38" s="29"/>
      <c r="AK38" s="23">
        <v>390</v>
      </c>
      <c r="AL38" s="65">
        <f t="shared" si="15"/>
        <v>0.83076923076923082</v>
      </c>
    </row>
    <row r="39" spans="1:38" s="5" customFormat="1" ht="20.25" customHeight="1">
      <c r="A39" s="44" t="s">
        <v>51</v>
      </c>
      <c r="B39" s="45" t="s">
        <v>52</v>
      </c>
      <c r="C39" s="20">
        <v>396</v>
      </c>
      <c r="D39" s="20" t="s">
        <v>5</v>
      </c>
      <c r="E39" s="46"/>
      <c r="F39" s="26">
        <v>157</v>
      </c>
      <c r="G39" s="53">
        <f t="shared" si="0"/>
        <v>0.39646464646464646</v>
      </c>
      <c r="H39" s="26">
        <v>219</v>
      </c>
      <c r="I39" s="53">
        <f t="shared" si="1"/>
        <v>0.55303030303030298</v>
      </c>
      <c r="J39" s="26">
        <v>2</v>
      </c>
      <c r="K39" s="53">
        <f t="shared" si="2"/>
        <v>5.0505050505050509E-3</v>
      </c>
      <c r="L39" s="26">
        <v>1</v>
      </c>
      <c r="M39" s="53">
        <f t="shared" si="3"/>
        <v>2.5252525252525255E-3</v>
      </c>
      <c r="N39" s="26">
        <v>0</v>
      </c>
      <c r="O39" s="53">
        <f t="shared" si="4"/>
        <v>0</v>
      </c>
      <c r="P39" s="26">
        <v>1</v>
      </c>
      <c r="Q39" s="53">
        <f t="shared" si="5"/>
        <v>2.5252525252525255E-3</v>
      </c>
      <c r="R39" s="26">
        <v>2</v>
      </c>
      <c r="S39" s="53">
        <f t="shared" si="6"/>
        <v>5.0505050505050509E-3</v>
      </c>
      <c r="T39" s="26">
        <v>9</v>
      </c>
      <c r="U39" s="53">
        <f t="shared" si="7"/>
        <v>2.2727272727272728E-2</v>
      </c>
      <c r="V39" s="26">
        <v>0</v>
      </c>
      <c r="W39" s="53">
        <f t="shared" si="8"/>
        <v>0</v>
      </c>
      <c r="X39" s="26">
        <v>0</v>
      </c>
      <c r="Y39" s="53">
        <f t="shared" si="9"/>
        <v>0</v>
      </c>
      <c r="Z39" s="26">
        <v>0</v>
      </c>
      <c r="AA39" s="53">
        <f t="shared" si="10"/>
        <v>0</v>
      </c>
      <c r="AB39" s="26">
        <v>0</v>
      </c>
      <c r="AC39" s="53">
        <f t="shared" si="11"/>
        <v>0</v>
      </c>
      <c r="AD39" s="26">
        <v>391</v>
      </c>
      <c r="AE39" s="53">
        <f t="shared" si="12"/>
        <v>0.98737373737373735</v>
      </c>
      <c r="AF39" s="26">
        <v>5</v>
      </c>
      <c r="AG39" s="53">
        <f t="shared" si="13"/>
        <v>1.2626262626262626E-2</v>
      </c>
      <c r="AH39" s="26">
        <v>396</v>
      </c>
      <c r="AI39" s="59">
        <f t="shared" si="14"/>
        <v>1</v>
      </c>
      <c r="AJ39" s="29"/>
      <c r="AK39" s="23">
        <v>480</v>
      </c>
      <c r="AL39" s="65">
        <f t="shared" si="15"/>
        <v>0.82499999999999996</v>
      </c>
    </row>
    <row r="40" spans="1:38" s="5" customFormat="1" ht="20.25" customHeight="1">
      <c r="A40" s="44" t="s">
        <v>51</v>
      </c>
      <c r="B40" s="45" t="s">
        <v>52</v>
      </c>
      <c r="C40" s="20">
        <v>397</v>
      </c>
      <c r="D40" s="20" t="s">
        <v>5</v>
      </c>
      <c r="E40" s="46"/>
      <c r="F40" s="26">
        <v>262</v>
      </c>
      <c r="G40" s="53">
        <f t="shared" si="0"/>
        <v>0.5167652859960552</v>
      </c>
      <c r="H40" s="26">
        <v>213</v>
      </c>
      <c r="I40" s="53">
        <f t="shared" si="1"/>
        <v>0.42011834319526625</v>
      </c>
      <c r="J40" s="26">
        <v>0</v>
      </c>
      <c r="K40" s="53">
        <f t="shared" si="2"/>
        <v>0</v>
      </c>
      <c r="L40" s="26">
        <v>1</v>
      </c>
      <c r="M40" s="53">
        <f t="shared" si="3"/>
        <v>1.9723865877712033E-3</v>
      </c>
      <c r="N40" s="26">
        <v>0</v>
      </c>
      <c r="O40" s="53">
        <f t="shared" si="4"/>
        <v>0</v>
      </c>
      <c r="P40" s="26">
        <v>1</v>
      </c>
      <c r="Q40" s="53">
        <f t="shared" si="5"/>
        <v>1.9723865877712033E-3</v>
      </c>
      <c r="R40" s="26">
        <v>6</v>
      </c>
      <c r="S40" s="53">
        <f t="shared" si="6"/>
        <v>1.1834319526627219E-2</v>
      </c>
      <c r="T40" s="26">
        <v>14</v>
      </c>
      <c r="U40" s="53">
        <f t="shared" si="7"/>
        <v>2.7613412228796843E-2</v>
      </c>
      <c r="V40" s="26">
        <v>0</v>
      </c>
      <c r="W40" s="53">
        <f t="shared" si="8"/>
        <v>0</v>
      </c>
      <c r="X40" s="26">
        <v>0</v>
      </c>
      <c r="Y40" s="53">
        <f t="shared" si="9"/>
        <v>0</v>
      </c>
      <c r="Z40" s="26">
        <v>0</v>
      </c>
      <c r="AA40" s="53">
        <f t="shared" si="10"/>
        <v>0</v>
      </c>
      <c r="AB40" s="26">
        <v>1</v>
      </c>
      <c r="AC40" s="53">
        <f t="shared" si="11"/>
        <v>1.9723865877712033E-3</v>
      </c>
      <c r="AD40" s="26">
        <v>498</v>
      </c>
      <c r="AE40" s="53">
        <f t="shared" si="12"/>
        <v>0.98224852071005919</v>
      </c>
      <c r="AF40" s="26">
        <v>9</v>
      </c>
      <c r="AG40" s="53">
        <f t="shared" si="13"/>
        <v>1.7751479289940829E-2</v>
      </c>
      <c r="AH40" s="26">
        <v>507</v>
      </c>
      <c r="AI40" s="59">
        <f t="shared" si="14"/>
        <v>1</v>
      </c>
      <c r="AJ40" s="29"/>
      <c r="AK40" s="23">
        <v>616</v>
      </c>
      <c r="AL40" s="65">
        <f t="shared" si="15"/>
        <v>0.82305194805194803</v>
      </c>
    </row>
    <row r="41" spans="1:38" s="5" customFormat="1" ht="20.25" customHeight="1">
      <c r="A41" s="44" t="s">
        <v>51</v>
      </c>
      <c r="B41" s="45" t="s">
        <v>52</v>
      </c>
      <c r="C41" s="20">
        <v>398</v>
      </c>
      <c r="D41" s="20" t="s">
        <v>5</v>
      </c>
      <c r="E41" s="46"/>
      <c r="F41" s="26">
        <v>266</v>
      </c>
      <c r="G41" s="53">
        <f t="shared" si="0"/>
        <v>0.45862068965517239</v>
      </c>
      <c r="H41" s="26">
        <v>246</v>
      </c>
      <c r="I41" s="53">
        <f t="shared" si="1"/>
        <v>0.42413793103448277</v>
      </c>
      <c r="J41" s="26">
        <v>1</v>
      </c>
      <c r="K41" s="53">
        <f t="shared" si="2"/>
        <v>1.7241379310344827E-3</v>
      </c>
      <c r="L41" s="26">
        <v>6</v>
      </c>
      <c r="M41" s="53">
        <f t="shared" si="3"/>
        <v>1.0344827586206896E-2</v>
      </c>
      <c r="N41" s="26">
        <v>1</v>
      </c>
      <c r="O41" s="53">
        <f t="shared" si="4"/>
        <v>1.7241379310344827E-3</v>
      </c>
      <c r="P41" s="26">
        <v>3</v>
      </c>
      <c r="Q41" s="53">
        <f t="shared" si="5"/>
        <v>5.1724137931034482E-3</v>
      </c>
      <c r="R41" s="26">
        <v>3</v>
      </c>
      <c r="S41" s="53">
        <f t="shared" si="6"/>
        <v>5.1724137931034482E-3</v>
      </c>
      <c r="T41" s="26">
        <v>33</v>
      </c>
      <c r="U41" s="53">
        <f t="shared" si="7"/>
        <v>5.6896551724137934E-2</v>
      </c>
      <c r="V41" s="26">
        <v>1</v>
      </c>
      <c r="W41" s="53">
        <f t="shared" si="8"/>
        <v>1.7241379310344827E-3</v>
      </c>
      <c r="X41" s="26">
        <v>0</v>
      </c>
      <c r="Y41" s="53">
        <f t="shared" si="9"/>
        <v>0</v>
      </c>
      <c r="Z41" s="26">
        <v>5</v>
      </c>
      <c r="AA41" s="53">
        <f t="shared" si="10"/>
        <v>8.6206896551724137E-3</v>
      </c>
      <c r="AB41" s="26">
        <v>5</v>
      </c>
      <c r="AC41" s="53">
        <f t="shared" si="11"/>
        <v>8.6206896551724137E-3</v>
      </c>
      <c r="AD41" s="26">
        <v>570</v>
      </c>
      <c r="AE41" s="53">
        <f t="shared" si="12"/>
        <v>0.98275862068965514</v>
      </c>
      <c r="AF41" s="26">
        <v>10</v>
      </c>
      <c r="AG41" s="53">
        <f t="shared" si="13"/>
        <v>1.7241379310344827E-2</v>
      </c>
      <c r="AH41" s="26">
        <v>580</v>
      </c>
      <c r="AI41" s="59">
        <f t="shared" si="14"/>
        <v>1</v>
      </c>
      <c r="AJ41" s="29"/>
      <c r="AK41" s="23">
        <v>718</v>
      </c>
      <c r="AL41" s="65">
        <f t="shared" si="15"/>
        <v>0.80779944289693595</v>
      </c>
    </row>
    <row r="42" spans="1:38" s="5" customFormat="1" ht="20.25" customHeight="1">
      <c r="A42" s="44" t="s">
        <v>51</v>
      </c>
      <c r="B42" s="45" t="s">
        <v>52</v>
      </c>
      <c r="C42" s="20">
        <v>399</v>
      </c>
      <c r="D42" s="20" t="s">
        <v>5</v>
      </c>
      <c r="E42" s="46"/>
      <c r="F42" s="26">
        <v>106</v>
      </c>
      <c r="G42" s="53">
        <f t="shared" si="0"/>
        <v>0.29281767955801102</v>
      </c>
      <c r="H42" s="26">
        <v>204</v>
      </c>
      <c r="I42" s="53">
        <f t="shared" si="1"/>
        <v>0.56353591160220995</v>
      </c>
      <c r="J42" s="26">
        <v>4</v>
      </c>
      <c r="K42" s="53">
        <f t="shared" si="2"/>
        <v>1.1049723756906077E-2</v>
      </c>
      <c r="L42" s="26">
        <v>4</v>
      </c>
      <c r="M42" s="53">
        <f t="shared" si="3"/>
        <v>1.1049723756906077E-2</v>
      </c>
      <c r="N42" s="26">
        <v>0</v>
      </c>
      <c r="O42" s="53">
        <f t="shared" si="4"/>
        <v>0</v>
      </c>
      <c r="P42" s="26">
        <v>8</v>
      </c>
      <c r="Q42" s="53">
        <f t="shared" si="5"/>
        <v>2.2099447513812154E-2</v>
      </c>
      <c r="R42" s="26">
        <v>0</v>
      </c>
      <c r="S42" s="53">
        <f t="shared" si="6"/>
        <v>0</v>
      </c>
      <c r="T42" s="26">
        <v>23</v>
      </c>
      <c r="U42" s="53">
        <f t="shared" si="7"/>
        <v>6.3535911602209949E-2</v>
      </c>
      <c r="V42" s="26">
        <v>0</v>
      </c>
      <c r="W42" s="53">
        <f t="shared" si="8"/>
        <v>0</v>
      </c>
      <c r="X42" s="26">
        <v>2</v>
      </c>
      <c r="Y42" s="53">
        <f t="shared" si="9"/>
        <v>5.5248618784530384E-3</v>
      </c>
      <c r="Z42" s="26">
        <v>0</v>
      </c>
      <c r="AA42" s="53">
        <f t="shared" si="10"/>
        <v>0</v>
      </c>
      <c r="AB42" s="26">
        <v>1</v>
      </c>
      <c r="AC42" s="53">
        <f t="shared" si="11"/>
        <v>2.7624309392265192E-3</v>
      </c>
      <c r="AD42" s="26">
        <v>352</v>
      </c>
      <c r="AE42" s="53">
        <f t="shared" si="12"/>
        <v>0.97237569060773477</v>
      </c>
      <c r="AF42" s="26">
        <v>10</v>
      </c>
      <c r="AG42" s="53">
        <f t="shared" si="13"/>
        <v>2.7624309392265192E-2</v>
      </c>
      <c r="AH42" s="26">
        <v>362</v>
      </c>
      <c r="AI42" s="59">
        <f t="shared" si="14"/>
        <v>1</v>
      </c>
      <c r="AJ42" s="29"/>
      <c r="AK42" s="23">
        <v>463</v>
      </c>
      <c r="AL42" s="65">
        <f t="shared" si="15"/>
        <v>0.78185745140388774</v>
      </c>
    </row>
    <row r="43" spans="1:38" s="5" customFormat="1" ht="20.25" customHeight="1">
      <c r="A43" s="44" t="s">
        <v>51</v>
      </c>
      <c r="B43" s="45" t="s">
        <v>52</v>
      </c>
      <c r="C43" s="20">
        <v>400</v>
      </c>
      <c r="D43" s="20" t="s">
        <v>5</v>
      </c>
      <c r="E43" s="46"/>
      <c r="F43" s="26">
        <v>275</v>
      </c>
      <c r="G43" s="53">
        <f t="shared" si="0"/>
        <v>0.52986512524084783</v>
      </c>
      <c r="H43" s="26">
        <v>214</v>
      </c>
      <c r="I43" s="53">
        <f t="shared" si="1"/>
        <v>0.41233140655105971</v>
      </c>
      <c r="J43" s="26">
        <v>0</v>
      </c>
      <c r="K43" s="53">
        <f t="shared" si="2"/>
        <v>0</v>
      </c>
      <c r="L43" s="26">
        <v>3</v>
      </c>
      <c r="M43" s="53">
        <f t="shared" si="3"/>
        <v>5.7803468208092483E-3</v>
      </c>
      <c r="N43" s="26">
        <v>0</v>
      </c>
      <c r="O43" s="53">
        <f t="shared" si="4"/>
        <v>0</v>
      </c>
      <c r="P43" s="26">
        <v>0</v>
      </c>
      <c r="Q43" s="53">
        <f t="shared" si="5"/>
        <v>0</v>
      </c>
      <c r="R43" s="26">
        <v>5</v>
      </c>
      <c r="S43" s="53">
        <f t="shared" si="6"/>
        <v>9.6339113680154135E-3</v>
      </c>
      <c r="T43" s="26">
        <v>15</v>
      </c>
      <c r="U43" s="53">
        <f t="shared" si="7"/>
        <v>2.8901734104046242E-2</v>
      </c>
      <c r="V43" s="26">
        <v>0</v>
      </c>
      <c r="W43" s="53">
        <f t="shared" si="8"/>
        <v>0</v>
      </c>
      <c r="X43" s="26">
        <v>0</v>
      </c>
      <c r="Y43" s="53">
        <f t="shared" si="9"/>
        <v>0</v>
      </c>
      <c r="Z43" s="26">
        <v>0</v>
      </c>
      <c r="AA43" s="53">
        <f t="shared" si="10"/>
        <v>0</v>
      </c>
      <c r="AB43" s="26">
        <v>0</v>
      </c>
      <c r="AC43" s="53">
        <f t="shared" si="11"/>
        <v>0</v>
      </c>
      <c r="AD43" s="26">
        <v>512</v>
      </c>
      <c r="AE43" s="53">
        <f t="shared" si="12"/>
        <v>0.98651252408477841</v>
      </c>
      <c r="AF43" s="26">
        <v>7</v>
      </c>
      <c r="AG43" s="53">
        <f t="shared" si="13"/>
        <v>1.348747591522158E-2</v>
      </c>
      <c r="AH43" s="26">
        <v>519</v>
      </c>
      <c r="AI43" s="59">
        <f t="shared" si="14"/>
        <v>1</v>
      </c>
      <c r="AJ43" s="29"/>
      <c r="AK43" s="23">
        <v>568</v>
      </c>
      <c r="AL43" s="65">
        <f t="shared" si="15"/>
        <v>0.91373239436619713</v>
      </c>
    </row>
    <row r="44" spans="1:38" s="5" customFormat="1" ht="20.25" customHeight="1">
      <c r="A44" s="44" t="s">
        <v>51</v>
      </c>
      <c r="B44" s="45" t="s">
        <v>52</v>
      </c>
      <c r="C44" s="20">
        <v>400</v>
      </c>
      <c r="D44" s="20" t="s">
        <v>6</v>
      </c>
      <c r="E44" s="46"/>
      <c r="F44" s="26">
        <v>187</v>
      </c>
      <c r="G44" s="53">
        <f t="shared" si="0"/>
        <v>0.37854251012145751</v>
      </c>
      <c r="H44" s="26">
        <v>273</v>
      </c>
      <c r="I44" s="53">
        <f t="shared" si="1"/>
        <v>0.55263157894736847</v>
      </c>
      <c r="J44" s="26">
        <v>2</v>
      </c>
      <c r="K44" s="53">
        <f t="shared" si="2"/>
        <v>4.048582995951417E-3</v>
      </c>
      <c r="L44" s="26">
        <v>0</v>
      </c>
      <c r="M44" s="53">
        <f t="shared" si="3"/>
        <v>0</v>
      </c>
      <c r="N44" s="26">
        <v>0</v>
      </c>
      <c r="O44" s="53">
        <f t="shared" si="4"/>
        <v>0</v>
      </c>
      <c r="P44" s="26">
        <v>0</v>
      </c>
      <c r="Q44" s="53">
        <f t="shared" si="5"/>
        <v>0</v>
      </c>
      <c r="R44" s="26">
        <v>2</v>
      </c>
      <c r="S44" s="53">
        <f t="shared" si="6"/>
        <v>4.048582995951417E-3</v>
      </c>
      <c r="T44" s="26">
        <v>11</v>
      </c>
      <c r="U44" s="53">
        <f t="shared" si="7"/>
        <v>2.2267206477732792E-2</v>
      </c>
      <c r="V44" s="26">
        <v>1</v>
      </c>
      <c r="W44" s="53">
        <f t="shared" si="8"/>
        <v>2.0242914979757085E-3</v>
      </c>
      <c r="X44" s="26">
        <v>0</v>
      </c>
      <c r="Y44" s="53">
        <f t="shared" si="9"/>
        <v>0</v>
      </c>
      <c r="Z44" s="26">
        <v>13</v>
      </c>
      <c r="AA44" s="53">
        <f t="shared" si="10"/>
        <v>2.6315789473684209E-2</v>
      </c>
      <c r="AB44" s="26">
        <v>1</v>
      </c>
      <c r="AC44" s="53">
        <f t="shared" si="11"/>
        <v>2.0242914979757085E-3</v>
      </c>
      <c r="AD44" s="26">
        <v>490</v>
      </c>
      <c r="AE44" s="53">
        <f t="shared" si="12"/>
        <v>0.9919028340080972</v>
      </c>
      <c r="AF44" s="26">
        <v>4</v>
      </c>
      <c r="AG44" s="53">
        <f t="shared" si="13"/>
        <v>8.0971659919028341E-3</v>
      </c>
      <c r="AH44" s="26">
        <v>494</v>
      </c>
      <c r="AI44" s="59">
        <f t="shared" si="14"/>
        <v>1</v>
      </c>
      <c r="AJ44" s="29"/>
      <c r="AK44" s="23">
        <v>568</v>
      </c>
      <c r="AL44" s="65">
        <f t="shared" si="15"/>
        <v>0.86971830985915488</v>
      </c>
    </row>
    <row r="45" spans="1:38" s="5" customFormat="1" ht="20.25" customHeight="1">
      <c r="A45" s="44" t="s">
        <v>51</v>
      </c>
      <c r="B45" s="45" t="s">
        <v>52</v>
      </c>
      <c r="C45" s="20">
        <v>401</v>
      </c>
      <c r="D45" s="20" t="s">
        <v>5</v>
      </c>
      <c r="E45" s="46"/>
      <c r="F45" s="26">
        <v>221</v>
      </c>
      <c r="G45" s="53">
        <f t="shared" si="0"/>
        <v>0.45286885245901637</v>
      </c>
      <c r="H45" s="26">
        <v>235</v>
      </c>
      <c r="I45" s="53">
        <f t="shared" si="1"/>
        <v>0.48155737704918034</v>
      </c>
      <c r="J45" s="26">
        <v>1</v>
      </c>
      <c r="K45" s="53">
        <f t="shared" si="2"/>
        <v>2.0491803278688526E-3</v>
      </c>
      <c r="L45" s="26">
        <v>0</v>
      </c>
      <c r="M45" s="53">
        <f t="shared" si="3"/>
        <v>0</v>
      </c>
      <c r="N45" s="26">
        <v>6</v>
      </c>
      <c r="O45" s="53">
        <f t="shared" si="4"/>
        <v>1.2295081967213115E-2</v>
      </c>
      <c r="P45" s="26">
        <v>1</v>
      </c>
      <c r="Q45" s="53">
        <f t="shared" si="5"/>
        <v>2.0491803278688526E-3</v>
      </c>
      <c r="R45" s="26">
        <v>1</v>
      </c>
      <c r="S45" s="53">
        <f t="shared" si="6"/>
        <v>2.0491803278688526E-3</v>
      </c>
      <c r="T45" s="26">
        <v>20</v>
      </c>
      <c r="U45" s="53">
        <f t="shared" si="7"/>
        <v>4.0983606557377046E-2</v>
      </c>
      <c r="V45" s="26">
        <v>1</v>
      </c>
      <c r="W45" s="53">
        <f t="shared" si="8"/>
        <v>2.0491803278688526E-3</v>
      </c>
      <c r="X45" s="26">
        <v>2</v>
      </c>
      <c r="Y45" s="53">
        <f t="shared" si="9"/>
        <v>4.0983606557377051E-3</v>
      </c>
      <c r="Z45" s="26">
        <v>0</v>
      </c>
      <c r="AA45" s="53">
        <f t="shared" si="10"/>
        <v>0</v>
      </c>
      <c r="AB45" s="26">
        <v>0</v>
      </c>
      <c r="AC45" s="53">
        <f t="shared" si="11"/>
        <v>0</v>
      </c>
      <c r="AD45" s="26">
        <v>488</v>
      </c>
      <c r="AE45" s="59">
        <f t="shared" si="12"/>
        <v>1</v>
      </c>
      <c r="AF45" s="26">
        <v>0</v>
      </c>
      <c r="AG45" s="53">
        <f t="shared" si="13"/>
        <v>0</v>
      </c>
      <c r="AH45" s="26">
        <v>488</v>
      </c>
      <c r="AI45" s="59">
        <f t="shared" si="14"/>
        <v>1</v>
      </c>
      <c r="AJ45" s="29"/>
      <c r="AK45" s="23">
        <v>549</v>
      </c>
      <c r="AL45" s="65">
        <f t="shared" si="15"/>
        <v>0.88888888888888884</v>
      </c>
    </row>
    <row r="46" spans="1:38" s="5" customFormat="1" ht="20.25" customHeight="1">
      <c r="A46" s="44" t="s">
        <v>51</v>
      </c>
      <c r="B46" s="45" t="s">
        <v>52</v>
      </c>
      <c r="C46" s="20">
        <v>401</v>
      </c>
      <c r="D46" s="20" t="s">
        <v>6</v>
      </c>
      <c r="E46" s="46"/>
      <c r="F46" s="26">
        <v>192</v>
      </c>
      <c r="G46" s="53">
        <f t="shared" si="0"/>
        <v>0.3910386965376782</v>
      </c>
      <c r="H46" s="26">
        <v>269</v>
      </c>
      <c r="I46" s="53">
        <f t="shared" si="1"/>
        <v>0.54786150712830961</v>
      </c>
      <c r="J46" s="26">
        <v>4</v>
      </c>
      <c r="K46" s="53">
        <f t="shared" si="2"/>
        <v>8.1466395112016286E-3</v>
      </c>
      <c r="L46" s="26">
        <v>0</v>
      </c>
      <c r="M46" s="53">
        <f t="shared" si="3"/>
        <v>0</v>
      </c>
      <c r="N46" s="26">
        <v>0</v>
      </c>
      <c r="O46" s="53">
        <f t="shared" si="4"/>
        <v>0</v>
      </c>
      <c r="P46" s="26">
        <v>2</v>
      </c>
      <c r="Q46" s="53">
        <f t="shared" si="5"/>
        <v>4.0733197556008143E-3</v>
      </c>
      <c r="R46" s="26">
        <v>0</v>
      </c>
      <c r="S46" s="53">
        <f t="shared" si="6"/>
        <v>0</v>
      </c>
      <c r="T46" s="26">
        <v>14</v>
      </c>
      <c r="U46" s="53">
        <f t="shared" si="7"/>
        <v>2.8513238289205704E-2</v>
      </c>
      <c r="V46" s="26">
        <v>0</v>
      </c>
      <c r="W46" s="53">
        <f t="shared" si="8"/>
        <v>0</v>
      </c>
      <c r="X46" s="26">
        <v>0</v>
      </c>
      <c r="Y46" s="53">
        <f t="shared" si="9"/>
        <v>0</v>
      </c>
      <c r="Z46" s="26">
        <v>0</v>
      </c>
      <c r="AA46" s="53">
        <f t="shared" si="10"/>
        <v>0</v>
      </c>
      <c r="AB46" s="26">
        <v>1</v>
      </c>
      <c r="AC46" s="53">
        <f t="shared" si="11"/>
        <v>2.0366598778004071E-3</v>
      </c>
      <c r="AD46" s="26">
        <v>482</v>
      </c>
      <c r="AE46" s="53">
        <f t="shared" si="12"/>
        <v>0.98167006109979638</v>
      </c>
      <c r="AF46" s="26">
        <v>9</v>
      </c>
      <c r="AG46" s="53">
        <f t="shared" si="13"/>
        <v>1.8329938900203666E-2</v>
      </c>
      <c r="AH46" s="26">
        <v>491</v>
      </c>
      <c r="AI46" s="59">
        <f t="shared" si="14"/>
        <v>1</v>
      </c>
      <c r="AJ46" s="29"/>
      <c r="AK46" s="23">
        <v>549</v>
      </c>
      <c r="AL46" s="65">
        <f t="shared" si="15"/>
        <v>0.89435336976320579</v>
      </c>
    </row>
    <row r="47" spans="1:38" s="5" customFormat="1" ht="20.25" customHeight="1">
      <c r="A47" s="44" t="s">
        <v>51</v>
      </c>
      <c r="B47" s="45" t="s">
        <v>52</v>
      </c>
      <c r="C47" s="20">
        <v>402</v>
      </c>
      <c r="D47" s="20" t="s">
        <v>5</v>
      </c>
      <c r="E47" s="46"/>
      <c r="F47" s="26">
        <v>37</v>
      </c>
      <c r="G47" s="53">
        <f t="shared" si="0"/>
        <v>0.24025974025974026</v>
      </c>
      <c r="H47" s="26">
        <v>100</v>
      </c>
      <c r="I47" s="53">
        <f t="shared" si="1"/>
        <v>0.64935064935064934</v>
      </c>
      <c r="J47" s="26">
        <v>1</v>
      </c>
      <c r="K47" s="53">
        <f t="shared" si="2"/>
        <v>6.4935064935064939E-3</v>
      </c>
      <c r="L47" s="26">
        <v>0</v>
      </c>
      <c r="M47" s="53">
        <f t="shared" si="3"/>
        <v>0</v>
      </c>
      <c r="N47" s="26">
        <v>1</v>
      </c>
      <c r="O47" s="53">
        <f t="shared" si="4"/>
        <v>6.4935064935064939E-3</v>
      </c>
      <c r="P47" s="26">
        <v>1</v>
      </c>
      <c r="Q47" s="53">
        <f t="shared" si="5"/>
        <v>6.4935064935064939E-3</v>
      </c>
      <c r="R47" s="26">
        <v>0</v>
      </c>
      <c r="S47" s="53">
        <f t="shared" si="6"/>
        <v>0</v>
      </c>
      <c r="T47" s="26">
        <v>4</v>
      </c>
      <c r="U47" s="53">
        <f t="shared" si="7"/>
        <v>2.5974025974025976E-2</v>
      </c>
      <c r="V47" s="26">
        <v>1</v>
      </c>
      <c r="W47" s="53">
        <f t="shared" si="8"/>
        <v>6.4935064935064939E-3</v>
      </c>
      <c r="X47" s="26">
        <v>0</v>
      </c>
      <c r="Y47" s="53">
        <f t="shared" si="9"/>
        <v>0</v>
      </c>
      <c r="Z47" s="26">
        <v>4</v>
      </c>
      <c r="AA47" s="53">
        <f t="shared" si="10"/>
        <v>2.5974025974025976E-2</v>
      </c>
      <c r="AB47" s="26">
        <v>0</v>
      </c>
      <c r="AC47" s="53">
        <f t="shared" si="11"/>
        <v>0</v>
      </c>
      <c r="AD47" s="26">
        <v>149</v>
      </c>
      <c r="AE47" s="53">
        <f t="shared" si="12"/>
        <v>0.96753246753246758</v>
      </c>
      <c r="AF47" s="26">
        <v>5</v>
      </c>
      <c r="AG47" s="53">
        <f t="shared" si="13"/>
        <v>3.2467532467532464E-2</v>
      </c>
      <c r="AH47" s="26">
        <v>154</v>
      </c>
      <c r="AI47" s="59">
        <f t="shared" si="14"/>
        <v>1</v>
      </c>
      <c r="AJ47" s="29"/>
      <c r="AK47" s="23">
        <v>688</v>
      </c>
      <c r="AL47" s="65">
        <f t="shared" si="15"/>
        <v>0.22383720930232559</v>
      </c>
    </row>
    <row r="48" spans="1:38" s="5" customFormat="1" ht="20.25" customHeight="1">
      <c r="A48" s="44" t="s">
        <v>51</v>
      </c>
      <c r="B48" s="45" t="s">
        <v>52</v>
      </c>
      <c r="C48" s="20">
        <v>403</v>
      </c>
      <c r="D48" s="20" t="s">
        <v>5</v>
      </c>
      <c r="E48" s="46"/>
      <c r="F48" s="26">
        <v>129</v>
      </c>
      <c r="G48" s="53">
        <f t="shared" si="0"/>
        <v>0.34491978609625668</v>
      </c>
      <c r="H48" s="26">
        <v>162</v>
      </c>
      <c r="I48" s="53">
        <f t="shared" si="1"/>
        <v>0.43315508021390375</v>
      </c>
      <c r="J48" s="26">
        <v>1</v>
      </c>
      <c r="K48" s="53">
        <f t="shared" si="2"/>
        <v>2.6737967914438501E-3</v>
      </c>
      <c r="L48" s="26">
        <v>24</v>
      </c>
      <c r="M48" s="53">
        <f t="shared" si="3"/>
        <v>6.4171122994652413E-2</v>
      </c>
      <c r="N48" s="26">
        <v>3</v>
      </c>
      <c r="O48" s="53">
        <f t="shared" si="4"/>
        <v>8.0213903743315516E-3</v>
      </c>
      <c r="P48" s="26">
        <v>4</v>
      </c>
      <c r="Q48" s="53">
        <f t="shared" si="5"/>
        <v>1.06951871657754E-2</v>
      </c>
      <c r="R48" s="26">
        <v>20</v>
      </c>
      <c r="S48" s="53">
        <f t="shared" si="6"/>
        <v>5.3475935828877004E-2</v>
      </c>
      <c r="T48" s="26">
        <v>12</v>
      </c>
      <c r="U48" s="53">
        <f t="shared" si="7"/>
        <v>3.2085561497326207E-2</v>
      </c>
      <c r="V48" s="26">
        <v>1</v>
      </c>
      <c r="W48" s="53">
        <f t="shared" si="8"/>
        <v>2.6737967914438501E-3</v>
      </c>
      <c r="X48" s="26">
        <v>0</v>
      </c>
      <c r="Y48" s="53">
        <f t="shared" si="9"/>
        <v>0</v>
      </c>
      <c r="Z48" s="26">
        <v>3</v>
      </c>
      <c r="AA48" s="53">
        <f t="shared" si="10"/>
        <v>8.0213903743315516E-3</v>
      </c>
      <c r="AB48" s="26">
        <v>1</v>
      </c>
      <c r="AC48" s="53">
        <f t="shared" si="11"/>
        <v>2.6737967914438501E-3</v>
      </c>
      <c r="AD48" s="26">
        <v>360</v>
      </c>
      <c r="AE48" s="53">
        <f t="shared" si="12"/>
        <v>0.96256684491978606</v>
      </c>
      <c r="AF48" s="26">
        <v>14</v>
      </c>
      <c r="AG48" s="53">
        <f t="shared" si="13"/>
        <v>3.7433155080213901E-2</v>
      </c>
      <c r="AH48" s="26">
        <v>374</v>
      </c>
      <c r="AI48" s="59">
        <f t="shared" si="14"/>
        <v>1</v>
      </c>
      <c r="AJ48" s="29"/>
      <c r="AK48" s="23">
        <v>614</v>
      </c>
      <c r="AL48" s="65">
        <f t="shared" si="15"/>
        <v>0.60912052117263848</v>
      </c>
    </row>
    <row r="49" spans="1:39" s="5" customFormat="1" ht="20.25" customHeight="1">
      <c r="A49" s="44" t="s">
        <v>51</v>
      </c>
      <c r="B49" s="45" t="s">
        <v>52</v>
      </c>
      <c r="C49" s="20">
        <v>403</v>
      </c>
      <c r="D49" s="20" t="s">
        <v>6</v>
      </c>
      <c r="E49" s="46"/>
      <c r="F49" s="26">
        <v>116</v>
      </c>
      <c r="G49" s="53">
        <f t="shared" si="0"/>
        <v>0.29667519181585678</v>
      </c>
      <c r="H49" s="26">
        <v>183</v>
      </c>
      <c r="I49" s="53">
        <f t="shared" si="1"/>
        <v>0.4680306905370844</v>
      </c>
      <c r="J49" s="26">
        <v>2</v>
      </c>
      <c r="K49" s="53">
        <f t="shared" si="2"/>
        <v>5.1150895140664966E-3</v>
      </c>
      <c r="L49" s="26">
        <v>17</v>
      </c>
      <c r="M49" s="53">
        <f t="shared" si="3"/>
        <v>4.3478260869565216E-2</v>
      </c>
      <c r="N49" s="26">
        <v>0</v>
      </c>
      <c r="O49" s="53">
        <f t="shared" si="4"/>
        <v>0</v>
      </c>
      <c r="P49" s="26">
        <v>8</v>
      </c>
      <c r="Q49" s="53">
        <f t="shared" si="5"/>
        <v>2.0460358056265986E-2</v>
      </c>
      <c r="R49" s="26">
        <v>30</v>
      </c>
      <c r="S49" s="53">
        <f t="shared" si="6"/>
        <v>7.6726342710997444E-2</v>
      </c>
      <c r="T49" s="26">
        <v>16</v>
      </c>
      <c r="U49" s="53">
        <f t="shared" si="7"/>
        <v>4.0920716112531973E-2</v>
      </c>
      <c r="V49" s="26">
        <v>1</v>
      </c>
      <c r="W49" s="53">
        <f t="shared" si="8"/>
        <v>2.5575447570332483E-3</v>
      </c>
      <c r="X49" s="26">
        <v>0</v>
      </c>
      <c r="Y49" s="53">
        <f t="shared" si="9"/>
        <v>0</v>
      </c>
      <c r="Z49" s="26">
        <v>8</v>
      </c>
      <c r="AA49" s="53">
        <f t="shared" si="10"/>
        <v>2.0460358056265986E-2</v>
      </c>
      <c r="AB49" s="26">
        <v>1</v>
      </c>
      <c r="AC49" s="53">
        <f t="shared" si="11"/>
        <v>2.5575447570332483E-3</v>
      </c>
      <c r="AD49" s="26">
        <v>382</v>
      </c>
      <c r="AE49" s="53">
        <f t="shared" si="12"/>
        <v>0.97698209718670082</v>
      </c>
      <c r="AF49" s="26">
        <v>9</v>
      </c>
      <c r="AG49" s="53">
        <f t="shared" si="13"/>
        <v>2.3017902813299233E-2</v>
      </c>
      <c r="AH49" s="26">
        <v>391</v>
      </c>
      <c r="AI49" s="59">
        <f t="shared" si="14"/>
        <v>1</v>
      </c>
      <c r="AJ49" s="29"/>
      <c r="AK49" s="23">
        <v>613</v>
      </c>
      <c r="AL49" s="65">
        <f t="shared" si="15"/>
        <v>0.63784665579119082</v>
      </c>
    </row>
    <row r="50" spans="1:39" s="5" customFormat="1" ht="20.25" customHeight="1">
      <c r="A50" s="44" t="s">
        <v>51</v>
      </c>
      <c r="B50" s="45" t="s">
        <v>52</v>
      </c>
      <c r="C50" s="20">
        <v>404</v>
      </c>
      <c r="D50" s="20" t="s">
        <v>5</v>
      </c>
      <c r="E50" s="46"/>
      <c r="F50" s="26">
        <v>98</v>
      </c>
      <c r="G50" s="53">
        <f t="shared" si="0"/>
        <v>0.34265734265734266</v>
      </c>
      <c r="H50" s="26">
        <v>132</v>
      </c>
      <c r="I50" s="53">
        <f t="shared" si="1"/>
        <v>0.46153846153846156</v>
      </c>
      <c r="J50" s="26">
        <v>2</v>
      </c>
      <c r="K50" s="53">
        <f t="shared" si="2"/>
        <v>6.993006993006993E-3</v>
      </c>
      <c r="L50" s="26">
        <v>7</v>
      </c>
      <c r="M50" s="53">
        <f t="shared" si="3"/>
        <v>2.4475524475524476E-2</v>
      </c>
      <c r="N50" s="26">
        <v>1</v>
      </c>
      <c r="O50" s="53">
        <f t="shared" si="4"/>
        <v>3.4965034965034965E-3</v>
      </c>
      <c r="P50" s="26">
        <v>0</v>
      </c>
      <c r="Q50" s="53">
        <f t="shared" si="5"/>
        <v>0</v>
      </c>
      <c r="R50" s="26">
        <v>14</v>
      </c>
      <c r="S50" s="53">
        <f t="shared" si="6"/>
        <v>4.8951048951048952E-2</v>
      </c>
      <c r="T50" s="26">
        <v>15</v>
      </c>
      <c r="U50" s="53">
        <f t="shared" si="7"/>
        <v>5.2447552447552448E-2</v>
      </c>
      <c r="V50" s="26">
        <v>1</v>
      </c>
      <c r="W50" s="53">
        <f t="shared" si="8"/>
        <v>3.4965034965034965E-3</v>
      </c>
      <c r="X50" s="26">
        <v>1</v>
      </c>
      <c r="Y50" s="53">
        <f t="shared" si="9"/>
        <v>3.4965034965034965E-3</v>
      </c>
      <c r="Z50" s="26">
        <v>6</v>
      </c>
      <c r="AA50" s="53">
        <f t="shared" si="10"/>
        <v>2.097902097902098E-2</v>
      </c>
      <c r="AB50" s="26">
        <v>0</v>
      </c>
      <c r="AC50" s="53">
        <f t="shared" si="11"/>
        <v>0</v>
      </c>
      <c r="AD50" s="26">
        <v>277</v>
      </c>
      <c r="AE50" s="53">
        <f t="shared" si="12"/>
        <v>0.96853146853146854</v>
      </c>
      <c r="AF50" s="26">
        <v>9</v>
      </c>
      <c r="AG50" s="53">
        <f t="shared" si="13"/>
        <v>3.1468531468531472E-2</v>
      </c>
      <c r="AH50" s="26">
        <v>286</v>
      </c>
      <c r="AI50" s="59">
        <f t="shared" si="14"/>
        <v>1</v>
      </c>
      <c r="AJ50" s="29"/>
      <c r="AK50" s="23">
        <v>385</v>
      </c>
      <c r="AL50" s="65">
        <f t="shared" si="15"/>
        <v>0.74285714285714288</v>
      </c>
    </row>
    <row r="51" spans="1:39" s="5" customFormat="1" ht="20.25" customHeight="1">
      <c r="A51" s="44" t="s">
        <v>51</v>
      </c>
      <c r="B51" s="45" t="s">
        <v>52</v>
      </c>
      <c r="C51" s="20">
        <v>404</v>
      </c>
      <c r="D51" s="20" t="s">
        <v>6</v>
      </c>
      <c r="E51" s="46"/>
      <c r="F51" s="26">
        <v>88</v>
      </c>
      <c r="G51" s="53">
        <f t="shared" si="0"/>
        <v>0.30985915492957744</v>
      </c>
      <c r="H51" s="26">
        <v>137</v>
      </c>
      <c r="I51" s="53">
        <f t="shared" si="1"/>
        <v>0.48239436619718312</v>
      </c>
      <c r="J51" s="26">
        <v>0</v>
      </c>
      <c r="K51" s="53">
        <f t="shared" si="2"/>
        <v>0</v>
      </c>
      <c r="L51" s="26">
        <v>14</v>
      </c>
      <c r="M51" s="53">
        <f t="shared" si="3"/>
        <v>4.9295774647887321E-2</v>
      </c>
      <c r="N51" s="26">
        <v>1</v>
      </c>
      <c r="O51" s="53">
        <f t="shared" si="4"/>
        <v>3.5211267605633804E-3</v>
      </c>
      <c r="P51" s="26">
        <v>1</v>
      </c>
      <c r="Q51" s="53">
        <f t="shared" si="5"/>
        <v>3.5211267605633804E-3</v>
      </c>
      <c r="R51" s="26">
        <v>8</v>
      </c>
      <c r="S51" s="53">
        <f t="shared" si="6"/>
        <v>2.8169014084507043E-2</v>
      </c>
      <c r="T51" s="26">
        <v>20</v>
      </c>
      <c r="U51" s="53">
        <f t="shared" si="7"/>
        <v>7.0422535211267609E-2</v>
      </c>
      <c r="V51" s="26">
        <v>0</v>
      </c>
      <c r="W51" s="53">
        <f t="shared" si="8"/>
        <v>0</v>
      </c>
      <c r="X51" s="26">
        <v>0</v>
      </c>
      <c r="Y51" s="53">
        <f t="shared" si="9"/>
        <v>0</v>
      </c>
      <c r="Z51" s="26">
        <v>9</v>
      </c>
      <c r="AA51" s="53">
        <f t="shared" si="10"/>
        <v>3.1690140845070422E-2</v>
      </c>
      <c r="AB51" s="26">
        <v>1</v>
      </c>
      <c r="AC51" s="53">
        <f t="shared" si="11"/>
        <v>3.5211267605633804E-3</v>
      </c>
      <c r="AD51" s="26">
        <v>279</v>
      </c>
      <c r="AE51" s="53">
        <f t="shared" si="12"/>
        <v>0.98239436619718312</v>
      </c>
      <c r="AF51" s="26">
        <v>5</v>
      </c>
      <c r="AG51" s="53">
        <f t="shared" si="13"/>
        <v>1.7605633802816902E-2</v>
      </c>
      <c r="AH51" s="26">
        <v>284</v>
      </c>
      <c r="AI51" s="59">
        <f t="shared" si="14"/>
        <v>1</v>
      </c>
      <c r="AJ51" s="29"/>
      <c r="AK51" s="23">
        <v>385</v>
      </c>
      <c r="AL51" s="65">
        <f t="shared" si="15"/>
        <v>0.73766233766233769</v>
      </c>
    </row>
    <row r="52" spans="1:39" s="5" customFormat="1" ht="20.25" customHeight="1">
      <c r="A52" s="44" t="s">
        <v>51</v>
      </c>
      <c r="B52" s="45" t="s">
        <v>52</v>
      </c>
      <c r="C52" s="20">
        <v>405</v>
      </c>
      <c r="D52" s="20" t="s">
        <v>5</v>
      </c>
      <c r="E52" s="46"/>
      <c r="F52" s="26">
        <v>33</v>
      </c>
      <c r="G52" s="53">
        <f t="shared" si="0"/>
        <v>0.27272727272727271</v>
      </c>
      <c r="H52" s="26">
        <v>73</v>
      </c>
      <c r="I52" s="53">
        <f t="shared" si="1"/>
        <v>0.60330578512396693</v>
      </c>
      <c r="J52" s="26">
        <v>0</v>
      </c>
      <c r="K52" s="53">
        <f t="shared" si="2"/>
        <v>0</v>
      </c>
      <c r="L52" s="26">
        <v>1</v>
      </c>
      <c r="M52" s="53">
        <f t="shared" si="3"/>
        <v>8.2644628099173556E-3</v>
      </c>
      <c r="N52" s="26">
        <v>0</v>
      </c>
      <c r="O52" s="53">
        <f t="shared" si="4"/>
        <v>0</v>
      </c>
      <c r="P52" s="26">
        <v>0</v>
      </c>
      <c r="Q52" s="53">
        <f t="shared" si="5"/>
        <v>0</v>
      </c>
      <c r="R52" s="26">
        <v>1</v>
      </c>
      <c r="S52" s="53">
        <f t="shared" si="6"/>
        <v>8.2644628099173556E-3</v>
      </c>
      <c r="T52" s="26">
        <v>5</v>
      </c>
      <c r="U52" s="53">
        <f t="shared" si="7"/>
        <v>4.1322314049586778E-2</v>
      </c>
      <c r="V52" s="26">
        <v>1</v>
      </c>
      <c r="W52" s="53">
        <f t="shared" si="8"/>
        <v>8.2644628099173556E-3</v>
      </c>
      <c r="X52" s="26">
        <v>0</v>
      </c>
      <c r="Y52" s="53">
        <f t="shared" si="9"/>
        <v>0</v>
      </c>
      <c r="Z52" s="26">
        <v>5</v>
      </c>
      <c r="AA52" s="53">
        <f t="shared" si="10"/>
        <v>4.1322314049586778E-2</v>
      </c>
      <c r="AB52" s="26">
        <v>0</v>
      </c>
      <c r="AC52" s="53">
        <f t="shared" si="11"/>
        <v>0</v>
      </c>
      <c r="AD52" s="26">
        <v>119</v>
      </c>
      <c r="AE52" s="53">
        <f t="shared" si="12"/>
        <v>0.98347107438016534</v>
      </c>
      <c r="AF52" s="26">
        <v>2</v>
      </c>
      <c r="AG52" s="53">
        <f t="shared" si="13"/>
        <v>1.6528925619834711E-2</v>
      </c>
      <c r="AH52" s="26">
        <v>121</v>
      </c>
      <c r="AI52" s="59">
        <f t="shared" si="14"/>
        <v>1</v>
      </c>
      <c r="AJ52" s="29"/>
      <c r="AK52" s="23">
        <v>607</v>
      </c>
      <c r="AL52" s="65">
        <f t="shared" si="15"/>
        <v>0.19934102141680396</v>
      </c>
    </row>
    <row r="53" spans="1:39" s="5" customFormat="1" ht="20.25" customHeight="1">
      <c r="A53" s="44" t="s">
        <v>51</v>
      </c>
      <c r="B53" s="45" t="s">
        <v>52</v>
      </c>
      <c r="C53" s="20">
        <v>406</v>
      </c>
      <c r="D53" s="20" t="s">
        <v>5</v>
      </c>
      <c r="E53" s="46"/>
      <c r="F53" s="26">
        <v>120</v>
      </c>
      <c r="G53" s="53">
        <f t="shared" si="0"/>
        <v>0.39867109634551495</v>
      </c>
      <c r="H53" s="26">
        <v>123</v>
      </c>
      <c r="I53" s="53">
        <f t="shared" si="1"/>
        <v>0.40863787375415284</v>
      </c>
      <c r="J53" s="26">
        <v>6</v>
      </c>
      <c r="K53" s="53">
        <f t="shared" si="2"/>
        <v>1.9933554817275746E-2</v>
      </c>
      <c r="L53" s="26">
        <v>15</v>
      </c>
      <c r="M53" s="53">
        <f t="shared" si="3"/>
        <v>4.9833887043189369E-2</v>
      </c>
      <c r="N53" s="26">
        <v>0</v>
      </c>
      <c r="O53" s="53">
        <f t="shared" si="4"/>
        <v>0</v>
      </c>
      <c r="P53" s="26">
        <v>1</v>
      </c>
      <c r="Q53" s="53">
        <f t="shared" si="5"/>
        <v>3.3222591362126247E-3</v>
      </c>
      <c r="R53" s="26">
        <v>11</v>
      </c>
      <c r="S53" s="53">
        <f t="shared" si="6"/>
        <v>3.6544850498338874E-2</v>
      </c>
      <c r="T53" s="26">
        <v>17</v>
      </c>
      <c r="U53" s="53">
        <f t="shared" si="7"/>
        <v>5.647840531561462E-2</v>
      </c>
      <c r="V53" s="26">
        <v>0</v>
      </c>
      <c r="W53" s="53">
        <f t="shared" si="8"/>
        <v>0</v>
      </c>
      <c r="X53" s="26">
        <v>1</v>
      </c>
      <c r="Y53" s="53">
        <f t="shared" si="9"/>
        <v>3.3222591362126247E-3</v>
      </c>
      <c r="Z53" s="26">
        <v>0</v>
      </c>
      <c r="AA53" s="53">
        <f t="shared" si="10"/>
        <v>0</v>
      </c>
      <c r="AB53" s="26">
        <v>0</v>
      </c>
      <c r="AC53" s="53">
        <f t="shared" si="11"/>
        <v>0</v>
      </c>
      <c r="AD53" s="26">
        <v>294</v>
      </c>
      <c r="AE53" s="53">
        <f t="shared" si="12"/>
        <v>0.97674418604651159</v>
      </c>
      <c r="AF53" s="26">
        <v>7</v>
      </c>
      <c r="AG53" s="53">
        <f t="shared" si="13"/>
        <v>2.3255813953488372E-2</v>
      </c>
      <c r="AH53" s="26">
        <v>301</v>
      </c>
      <c r="AI53" s="59">
        <f t="shared" si="14"/>
        <v>1</v>
      </c>
      <c r="AJ53" s="29"/>
      <c r="AK53" s="23">
        <v>459</v>
      </c>
      <c r="AL53" s="65">
        <f t="shared" si="15"/>
        <v>0.65577342047930287</v>
      </c>
    </row>
    <row r="54" spans="1:39" s="5" customFormat="1" ht="20.25" customHeight="1">
      <c r="A54" s="44" t="s">
        <v>51</v>
      </c>
      <c r="B54" s="45" t="s">
        <v>52</v>
      </c>
      <c r="C54" s="20">
        <v>407</v>
      </c>
      <c r="D54" s="20" t="s">
        <v>5</v>
      </c>
      <c r="E54" s="46"/>
      <c r="F54" s="26">
        <v>177</v>
      </c>
      <c r="G54" s="53">
        <f t="shared" si="0"/>
        <v>0.56913183279742763</v>
      </c>
      <c r="H54" s="26">
        <v>111</v>
      </c>
      <c r="I54" s="53">
        <f t="shared" si="1"/>
        <v>0.35691318327974275</v>
      </c>
      <c r="J54" s="26">
        <v>0</v>
      </c>
      <c r="K54" s="53">
        <f t="shared" si="2"/>
        <v>0</v>
      </c>
      <c r="L54" s="26">
        <v>6</v>
      </c>
      <c r="M54" s="53">
        <f t="shared" si="3"/>
        <v>1.9292604501607719E-2</v>
      </c>
      <c r="N54" s="26">
        <v>2</v>
      </c>
      <c r="O54" s="53">
        <f t="shared" si="4"/>
        <v>6.4308681672025723E-3</v>
      </c>
      <c r="P54" s="26">
        <v>0</v>
      </c>
      <c r="Q54" s="53">
        <f t="shared" si="5"/>
        <v>0</v>
      </c>
      <c r="R54" s="26">
        <v>1</v>
      </c>
      <c r="S54" s="53">
        <f t="shared" si="6"/>
        <v>3.2154340836012861E-3</v>
      </c>
      <c r="T54" s="26">
        <v>4</v>
      </c>
      <c r="U54" s="53">
        <f t="shared" si="7"/>
        <v>1.2861736334405145E-2</v>
      </c>
      <c r="V54" s="26">
        <v>1</v>
      </c>
      <c r="W54" s="53">
        <f t="shared" si="8"/>
        <v>3.2154340836012861E-3</v>
      </c>
      <c r="X54" s="26">
        <v>0</v>
      </c>
      <c r="Y54" s="53">
        <f t="shared" si="9"/>
        <v>0</v>
      </c>
      <c r="Z54" s="26">
        <v>2</v>
      </c>
      <c r="AA54" s="53">
        <f t="shared" si="10"/>
        <v>6.4308681672025723E-3</v>
      </c>
      <c r="AB54" s="26">
        <v>1</v>
      </c>
      <c r="AC54" s="53">
        <f t="shared" si="11"/>
        <v>3.2154340836012861E-3</v>
      </c>
      <c r="AD54" s="26">
        <v>305</v>
      </c>
      <c r="AE54" s="53">
        <f t="shared" si="12"/>
        <v>0.98070739549839225</v>
      </c>
      <c r="AF54" s="26">
        <v>6</v>
      </c>
      <c r="AG54" s="53">
        <f t="shared" si="13"/>
        <v>1.9292604501607719E-2</v>
      </c>
      <c r="AH54" s="26">
        <v>311</v>
      </c>
      <c r="AI54" s="59">
        <f t="shared" si="14"/>
        <v>1</v>
      </c>
      <c r="AJ54" s="29"/>
      <c r="AK54" s="23">
        <v>390</v>
      </c>
      <c r="AL54" s="65">
        <f t="shared" si="15"/>
        <v>0.79743589743589749</v>
      </c>
    </row>
    <row r="55" spans="1:39" s="5" customFormat="1" ht="20.25" customHeight="1">
      <c r="A55" s="44" t="s">
        <v>51</v>
      </c>
      <c r="B55" s="45" t="s">
        <v>52</v>
      </c>
      <c r="C55" s="20">
        <v>407</v>
      </c>
      <c r="D55" s="20" t="s">
        <v>6</v>
      </c>
      <c r="E55" s="46"/>
      <c r="F55" s="26">
        <v>158</v>
      </c>
      <c r="G55" s="53">
        <f t="shared" si="0"/>
        <v>0.49685534591194969</v>
      </c>
      <c r="H55" s="26">
        <v>139</v>
      </c>
      <c r="I55" s="53">
        <f t="shared" si="1"/>
        <v>0.43710691823899372</v>
      </c>
      <c r="J55" s="26">
        <v>1</v>
      </c>
      <c r="K55" s="53">
        <f t="shared" si="2"/>
        <v>3.1446540880503146E-3</v>
      </c>
      <c r="L55" s="26">
        <v>5</v>
      </c>
      <c r="M55" s="53">
        <f t="shared" si="3"/>
        <v>1.5723270440251572E-2</v>
      </c>
      <c r="N55" s="26">
        <v>0</v>
      </c>
      <c r="O55" s="53">
        <f t="shared" si="4"/>
        <v>0</v>
      </c>
      <c r="P55" s="26">
        <v>1</v>
      </c>
      <c r="Q55" s="53">
        <f t="shared" si="5"/>
        <v>3.1446540880503146E-3</v>
      </c>
      <c r="R55" s="26">
        <v>4</v>
      </c>
      <c r="S55" s="53">
        <f t="shared" si="6"/>
        <v>1.2578616352201259E-2</v>
      </c>
      <c r="T55" s="26">
        <v>5</v>
      </c>
      <c r="U55" s="53">
        <f t="shared" si="7"/>
        <v>1.5723270440251572E-2</v>
      </c>
      <c r="V55" s="26">
        <v>0</v>
      </c>
      <c r="W55" s="53">
        <f t="shared" si="8"/>
        <v>0</v>
      </c>
      <c r="X55" s="26">
        <v>0</v>
      </c>
      <c r="Y55" s="53">
        <f t="shared" si="9"/>
        <v>0</v>
      </c>
      <c r="Z55" s="26">
        <v>1</v>
      </c>
      <c r="AA55" s="53">
        <f t="shared" si="10"/>
        <v>3.1446540880503146E-3</v>
      </c>
      <c r="AB55" s="26">
        <v>0</v>
      </c>
      <c r="AC55" s="53">
        <f t="shared" si="11"/>
        <v>0</v>
      </c>
      <c r="AD55" s="26">
        <v>314</v>
      </c>
      <c r="AE55" s="53">
        <f t="shared" si="12"/>
        <v>0.98742138364779874</v>
      </c>
      <c r="AF55" s="26">
        <v>4</v>
      </c>
      <c r="AG55" s="53">
        <f t="shared" si="13"/>
        <v>1.2578616352201259E-2</v>
      </c>
      <c r="AH55" s="26">
        <v>318</v>
      </c>
      <c r="AI55" s="59">
        <f t="shared" si="14"/>
        <v>1</v>
      </c>
      <c r="AJ55" s="29"/>
      <c r="AK55" s="23">
        <v>389</v>
      </c>
      <c r="AL55" s="65">
        <f t="shared" si="15"/>
        <v>0.81748071979434445</v>
      </c>
    </row>
    <row r="56" spans="1:39" s="5" customFormat="1" ht="20.25" customHeight="1">
      <c r="A56" s="44" t="s">
        <v>51</v>
      </c>
      <c r="B56" s="45" t="s">
        <v>52</v>
      </c>
      <c r="C56" s="20">
        <v>408</v>
      </c>
      <c r="D56" s="20" t="s">
        <v>5</v>
      </c>
      <c r="E56" s="46"/>
      <c r="F56" s="26">
        <v>114</v>
      </c>
      <c r="G56" s="53">
        <f t="shared" si="0"/>
        <v>0.31932773109243695</v>
      </c>
      <c r="H56" s="26">
        <v>220</v>
      </c>
      <c r="I56" s="53">
        <f t="shared" si="1"/>
        <v>0.61624649859943981</v>
      </c>
      <c r="J56" s="26">
        <v>1</v>
      </c>
      <c r="K56" s="53">
        <f t="shared" si="2"/>
        <v>2.8011204481792717E-3</v>
      </c>
      <c r="L56" s="26">
        <v>4</v>
      </c>
      <c r="M56" s="53">
        <f t="shared" si="3"/>
        <v>1.1204481792717087E-2</v>
      </c>
      <c r="N56" s="26">
        <v>0</v>
      </c>
      <c r="O56" s="53">
        <f t="shared" si="4"/>
        <v>0</v>
      </c>
      <c r="P56" s="26">
        <v>1</v>
      </c>
      <c r="Q56" s="53">
        <f t="shared" si="5"/>
        <v>2.8011204481792717E-3</v>
      </c>
      <c r="R56" s="26">
        <v>1</v>
      </c>
      <c r="S56" s="53">
        <f t="shared" si="6"/>
        <v>2.8011204481792717E-3</v>
      </c>
      <c r="T56" s="26">
        <v>6</v>
      </c>
      <c r="U56" s="53">
        <f t="shared" si="7"/>
        <v>1.680672268907563E-2</v>
      </c>
      <c r="V56" s="26">
        <v>0</v>
      </c>
      <c r="W56" s="53">
        <f t="shared" si="8"/>
        <v>0</v>
      </c>
      <c r="X56" s="26">
        <v>0</v>
      </c>
      <c r="Y56" s="53">
        <f t="shared" si="9"/>
        <v>0</v>
      </c>
      <c r="Z56" s="26">
        <v>3</v>
      </c>
      <c r="AA56" s="53">
        <f t="shared" si="10"/>
        <v>8.4033613445378148E-3</v>
      </c>
      <c r="AB56" s="26">
        <v>2</v>
      </c>
      <c r="AC56" s="53">
        <f t="shared" si="11"/>
        <v>5.6022408963585435E-3</v>
      </c>
      <c r="AD56" s="26">
        <v>352</v>
      </c>
      <c r="AE56" s="53">
        <f t="shared" si="12"/>
        <v>0.98599439775910369</v>
      </c>
      <c r="AF56" s="26">
        <v>5</v>
      </c>
      <c r="AG56" s="53">
        <f t="shared" si="13"/>
        <v>1.4005602240896359E-2</v>
      </c>
      <c r="AH56" s="26">
        <v>357</v>
      </c>
      <c r="AI56" s="59">
        <f t="shared" si="14"/>
        <v>1</v>
      </c>
      <c r="AJ56" s="29"/>
      <c r="AK56" s="23">
        <v>405</v>
      </c>
      <c r="AL56" s="65">
        <f t="shared" si="15"/>
        <v>0.88148148148148153</v>
      </c>
    </row>
    <row r="57" spans="1:39" s="5" customFormat="1" ht="20.25" customHeight="1">
      <c r="A57" s="44" t="s">
        <v>51</v>
      </c>
      <c r="B57" s="45" t="s">
        <v>52</v>
      </c>
      <c r="C57" s="20">
        <v>409</v>
      </c>
      <c r="D57" s="20" t="s">
        <v>5</v>
      </c>
      <c r="E57" s="46"/>
      <c r="F57" s="26">
        <v>304</v>
      </c>
      <c r="G57" s="53">
        <f t="shared" si="0"/>
        <v>0.48407643312101911</v>
      </c>
      <c r="H57" s="26">
        <v>282</v>
      </c>
      <c r="I57" s="53">
        <f t="shared" si="1"/>
        <v>0.44904458598726116</v>
      </c>
      <c r="J57" s="26">
        <v>1</v>
      </c>
      <c r="K57" s="53">
        <f t="shared" si="2"/>
        <v>1.5923566878980893E-3</v>
      </c>
      <c r="L57" s="26">
        <v>3</v>
      </c>
      <c r="M57" s="53">
        <f t="shared" si="3"/>
        <v>4.7770700636942673E-3</v>
      </c>
      <c r="N57" s="26">
        <v>2</v>
      </c>
      <c r="O57" s="53">
        <f t="shared" si="4"/>
        <v>3.1847133757961785E-3</v>
      </c>
      <c r="P57" s="26">
        <v>1</v>
      </c>
      <c r="Q57" s="53">
        <f t="shared" si="5"/>
        <v>1.5923566878980893E-3</v>
      </c>
      <c r="R57" s="26">
        <v>11</v>
      </c>
      <c r="S57" s="53">
        <f t="shared" si="6"/>
        <v>1.751592356687898E-2</v>
      </c>
      <c r="T57" s="26">
        <v>5</v>
      </c>
      <c r="U57" s="53">
        <f t="shared" si="7"/>
        <v>7.9617834394904458E-3</v>
      </c>
      <c r="V57" s="26">
        <v>0</v>
      </c>
      <c r="W57" s="53">
        <f t="shared" si="8"/>
        <v>0</v>
      </c>
      <c r="X57" s="26">
        <v>0</v>
      </c>
      <c r="Y57" s="53">
        <f t="shared" si="9"/>
        <v>0</v>
      </c>
      <c r="Z57" s="26">
        <v>13</v>
      </c>
      <c r="AA57" s="53">
        <f t="shared" si="10"/>
        <v>2.0700636942675158E-2</v>
      </c>
      <c r="AB57" s="26">
        <v>0</v>
      </c>
      <c r="AC57" s="53">
        <f t="shared" si="11"/>
        <v>0</v>
      </c>
      <c r="AD57" s="26">
        <v>622</v>
      </c>
      <c r="AE57" s="53">
        <f t="shared" si="12"/>
        <v>0.99044585987261147</v>
      </c>
      <c r="AF57" s="26">
        <v>6</v>
      </c>
      <c r="AG57" s="53">
        <f t="shared" si="13"/>
        <v>9.5541401273885346E-3</v>
      </c>
      <c r="AH57" s="26">
        <v>628</v>
      </c>
      <c r="AI57" s="59">
        <f t="shared" si="14"/>
        <v>1</v>
      </c>
      <c r="AJ57" s="29"/>
      <c r="AK57" s="23">
        <v>724</v>
      </c>
      <c r="AL57" s="65">
        <f t="shared" si="15"/>
        <v>0.86740331491712708</v>
      </c>
    </row>
    <row r="58" spans="1:39" s="5" customFormat="1" ht="20.25" customHeight="1">
      <c r="A58" s="44" t="s">
        <v>51</v>
      </c>
      <c r="B58" s="45" t="s">
        <v>52</v>
      </c>
      <c r="C58" s="20">
        <v>410</v>
      </c>
      <c r="D58" s="20" t="s">
        <v>5</v>
      </c>
      <c r="E58" s="46"/>
      <c r="F58" s="26">
        <v>291</v>
      </c>
      <c r="G58" s="53">
        <f t="shared" si="0"/>
        <v>0.47471451876019577</v>
      </c>
      <c r="H58" s="26">
        <v>280</v>
      </c>
      <c r="I58" s="53">
        <f t="shared" si="1"/>
        <v>0.45676998368678629</v>
      </c>
      <c r="J58" s="26">
        <v>2</v>
      </c>
      <c r="K58" s="53">
        <f t="shared" si="2"/>
        <v>3.2626427406199023E-3</v>
      </c>
      <c r="L58" s="26">
        <v>0</v>
      </c>
      <c r="M58" s="53">
        <f t="shared" si="3"/>
        <v>0</v>
      </c>
      <c r="N58" s="26">
        <v>0</v>
      </c>
      <c r="O58" s="53">
        <f t="shared" si="4"/>
        <v>0</v>
      </c>
      <c r="P58" s="26">
        <v>0</v>
      </c>
      <c r="Q58" s="53">
        <f t="shared" si="5"/>
        <v>0</v>
      </c>
      <c r="R58" s="26">
        <v>19</v>
      </c>
      <c r="S58" s="53">
        <f t="shared" si="6"/>
        <v>3.0995106035889071E-2</v>
      </c>
      <c r="T58" s="26">
        <v>12</v>
      </c>
      <c r="U58" s="53">
        <f t="shared" si="7"/>
        <v>1.9575856443719411E-2</v>
      </c>
      <c r="V58" s="26">
        <v>1</v>
      </c>
      <c r="W58" s="53">
        <f t="shared" si="8"/>
        <v>1.6313213703099511E-3</v>
      </c>
      <c r="X58" s="26">
        <v>0</v>
      </c>
      <c r="Y58" s="53">
        <f t="shared" si="9"/>
        <v>0</v>
      </c>
      <c r="Z58" s="26">
        <v>5</v>
      </c>
      <c r="AA58" s="53">
        <f t="shared" si="10"/>
        <v>8.1566068515497546E-3</v>
      </c>
      <c r="AB58" s="26">
        <v>0</v>
      </c>
      <c r="AC58" s="53">
        <f t="shared" si="11"/>
        <v>0</v>
      </c>
      <c r="AD58" s="26">
        <v>610</v>
      </c>
      <c r="AE58" s="53">
        <f t="shared" si="12"/>
        <v>0.9951060358890701</v>
      </c>
      <c r="AF58" s="26">
        <v>3</v>
      </c>
      <c r="AG58" s="53">
        <f t="shared" si="13"/>
        <v>4.8939641109298528E-3</v>
      </c>
      <c r="AH58" s="26">
        <v>613</v>
      </c>
      <c r="AI58" s="59">
        <f t="shared" si="14"/>
        <v>1</v>
      </c>
      <c r="AJ58" s="29"/>
      <c r="AK58" s="23">
        <v>664</v>
      </c>
      <c r="AL58" s="65">
        <f t="shared" si="15"/>
        <v>0.92319277108433739</v>
      </c>
    </row>
    <row r="59" spans="1:39" s="5" customFormat="1" ht="20.25" customHeight="1">
      <c r="A59" s="44" t="s">
        <v>51</v>
      </c>
      <c r="B59" s="45" t="s">
        <v>52</v>
      </c>
      <c r="C59" s="20">
        <v>410</v>
      </c>
      <c r="D59" s="20" t="s">
        <v>6</v>
      </c>
      <c r="E59" s="46"/>
      <c r="F59" s="26">
        <v>384</v>
      </c>
      <c r="G59" s="53">
        <f t="shared" si="0"/>
        <v>0.62337662337662336</v>
      </c>
      <c r="H59" s="26">
        <v>200</v>
      </c>
      <c r="I59" s="53">
        <f t="shared" si="1"/>
        <v>0.32467532467532467</v>
      </c>
      <c r="J59" s="26">
        <v>1</v>
      </c>
      <c r="K59" s="53">
        <f t="shared" si="2"/>
        <v>1.6233766233766235E-3</v>
      </c>
      <c r="L59" s="26">
        <v>1</v>
      </c>
      <c r="M59" s="53">
        <f t="shared" si="3"/>
        <v>1.6233766233766235E-3</v>
      </c>
      <c r="N59" s="26">
        <v>1</v>
      </c>
      <c r="O59" s="53">
        <f t="shared" si="4"/>
        <v>1.6233766233766235E-3</v>
      </c>
      <c r="P59" s="26">
        <v>0</v>
      </c>
      <c r="Q59" s="53">
        <f t="shared" si="5"/>
        <v>0</v>
      </c>
      <c r="R59" s="26">
        <v>13</v>
      </c>
      <c r="S59" s="53">
        <f t="shared" si="6"/>
        <v>2.1103896103896104E-2</v>
      </c>
      <c r="T59" s="26">
        <v>10</v>
      </c>
      <c r="U59" s="53">
        <f t="shared" si="7"/>
        <v>1.6233766233766232E-2</v>
      </c>
      <c r="V59" s="26">
        <v>0</v>
      </c>
      <c r="W59" s="53">
        <f t="shared" si="8"/>
        <v>0</v>
      </c>
      <c r="X59" s="26">
        <v>0</v>
      </c>
      <c r="Y59" s="53">
        <f t="shared" si="9"/>
        <v>0</v>
      </c>
      <c r="Z59" s="26">
        <v>0</v>
      </c>
      <c r="AA59" s="53">
        <f t="shared" si="10"/>
        <v>0</v>
      </c>
      <c r="AB59" s="26">
        <v>0</v>
      </c>
      <c r="AC59" s="53">
        <f t="shared" si="11"/>
        <v>0</v>
      </c>
      <c r="AD59" s="26">
        <v>610</v>
      </c>
      <c r="AE59" s="53">
        <f t="shared" si="12"/>
        <v>0.99025974025974028</v>
      </c>
      <c r="AF59" s="26">
        <v>6</v>
      </c>
      <c r="AG59" s="53">
        <f t="shared" si="13"/>
        <v>9.74025974025974E-3</v>
      </c>
      <c r="AH59" s="26">
        <v>616</v>
      </c>
      <c r="AI59" s="59">
        <f t="shared" si="14"/>
        <v>1</v>
      </c>
      <c r="AJ59" s="29"/>
      <c r="AK59" s="23">
        <v>664</v>
      </c>
      <c r="AL59" s="65">
        <f t="shared" si="15"/>
        <v>0.92771084337349397</v>
      </c>
    </row>
    <row r="60" spans="1:39" s="5" customFormat="1" ht="20.25" customHeight="1">
      <c r="A60" s="44" t="s">
        <v>51</v>
      </c>
      <c r="B60" s="45" t="s">
        <v>52</v>
      </c>
      <c r="C60" s="20">
        <v>411</v>
      </c>
      <c r="D60" s="20" t="s">
        <v>5</v>
      </c>
      <c r="E60" s="46"/>
      <c r="F60" s="26">
        <v>82</v>
      </c>
      <c r="G60" s="53">
        <f t="shared" si="0"/>
        <v>0.49101796407185627</v>
      </c>
      <c r="H60" s="26">
        <v>77</v>
      </c>
      <c r="I60" s="53">
        <f t="shared" si="1"/>
        <v>0.46107784431137727</v>
      </c>
      <c r="J60" s="26">
        <v>1</v>
      </c>
      <c r="K60" s="53">
        <f t="shared" si="2"/>
        <v>5.9880239520958087E-3</v>
      </c>
      <c r="L60" s="26">
        <v>1</v>
      </c>
      <c r="M60" s="53">
        <f t="shared" si="3"/>
        <v>5.9880239520958087E-3</v>
      </c>
      <c r="N60" s="26">
        <v>0</v>
      </c>
      <c r="O60" s="53">
        <f t="shared" si="4"/>
        <v>0</v>
      </c>
      <c r="P60" s="26">
        <v>0</v>
      </c>
      <c r="Q60" s="53">
        <f t="shared" si="5"/>
        <v>0</v>
      </c>
      <c r="R60" s="26">
        <v>1</v>
      </c>
      <c r="S60" s="53">
        <f t="shared" si="6"/>
        <v>5.9880239520958087E-3</v>
      </c>
      <c r="T60" s="26">
        <v>4</v>
      </c>
      <c r="U60" s="53">
        <f t="shared" si="7"/>
        <v>2.3952095808383235E-2</v>
      </c>
      <c r="V60" s="26">
        <v>0</v>
      </c>
      <c r="W60" s="53">
        <f t="shared" si="8"/>
        <v>0</v>
      </c>
      <c r="X60" s="26">
        <v>0</v>
      </c>
      <c r="Y60" s="53">
        <f t="shared" si="9"/>
        <v>0</v>
      </c>
      <c r="Z60" s="26">
        <v>0</v>
      </c>
      <c r="AA60" s="53">
        <f t="shared" si="10"/>
        <v>0</v>
      </c>
      <c r="AB60" s="26">
        <v>0</v>
      </c>
      <c r="AC60" s="53">
        <f t="shared" si="11"/>
        <v>0</v>
      </c>
      <c r="AD60" s="26">
        <v>166</v>
      </c>
      <c r="AE60" s="53">
        <f t="shared" si="12"/>
        <v>0.99401197604790414</v>
      </c>
      <c r="AF60" s="26">
        <v>1</v>
      </c>
      <c r="AG60" s="53">
        <f t="shared" si="13"/>
        <v>5.9880239520958087E-3</v>
      </c>
      <c r="AH60" s="26">
        <v>167</v>
      </c>
      <c r="AI60" s="59">
        <f t="shared" si="14"/>
        <v>1</v>
      </c>
      <c r="AJ60" s="29"/>
      <c r="AK60" s="23">
        <v>170</v>
      </c>
      <c r="AL60" s="65">
        <f t="shared" si="15"/>
        <v>0.98235294117647054</v>
      </c>
    </row>
    <row r="61" spans="1:39" s="5" customFormat="1" ht="20.25" customHeight="1">
      <c r="A61" s="44" t="s">
        <v>51</v>
      </c>
      <c r="B61" s="45" t="s">
        <v>52</v>
      </c>
      <c r="C61" s="20">
        <v>412</v>
      </c>
      <c r="D61" s="20" t="s">
        <v>5</v>
      </c>
      <c r="E61" s="46"/>
      <c r="F61" s="26">
        <v>133</v>
      </c>
      <c r="G61" s="53">
        <f t="shared" si="0"/>
        <v>0.47163120567375888</v>
      </c>
      <c r="H61" s="26">
        <v>133</v>
      </c>
      <c r="I61" s="53">
        <f t="shared" si="1"/>
        <v>0.47163120567375888</v>
      </c>
      <c r="J61" s="26">
        <v>1</v>
      </c>
      <c r="K61" s="53">
        <f t="shared" si="2"/>
        <v>3.5460992907801418E-3</v>
      </c>
      <c r="L61" s="26">
        <v>0</v>
      </c>
      <c r="M61" s="53">
        <f t="shared" si="3"/>
        <v>0</v>
      </c>
      <c r="N61" s="26">
        <v>0</v>
      </c>
      <c r="O61" s="53">
        <f t="shared" si="4"/>
        <v>0</v>
      </c>
      <c r="P61" s="26">
        <v>1</v>
      </c>
      <c r="Q61" s="53">
        <f t="shared" si="5"/>
        <v>3.5460992907801418E-3</v>
      </c>
      <c r="R61" s="26">
        <v>2</v>
      </c>
      <c r="S61" s="53">
        <f t="shared" si="6"/>
        <v>7.0921985815602835E-3</v>
      </c>
      <c r="T61" s="26">
        <v>6</v>
      </c>
      <c r="U61" s="53">
        <f t="shared" si="7"/>
        <v>2.1276595744680851E-2</v>
      </c>
      <c r="V61" s="26">
        <v>0</v>
      </c>
      <c r="W61" s="53">
        <f t="shared" si="8"/>
        <v>0</v>
      </c>
      <c r="X61" s="26">
        <v>0</v>
      </c>
      <c r="Y61" s="53">
        <f t="shared" si="9"/>
        <v>0</v>
      </c>
      <c r="Z61" s="26">
        <v>2</v>
      </c>
      <c r="AA61" s="53">
        <f t="shared" si="10"/>
        <v>7.0921985815602835E-3</v>
      </c>
      <c r="AB61" s="26">
        <v>0</v>
      </c>
      <c r="AC61" s="53">
        <f t="shared" si="11"/>
        <v>0</v>
      </c>
      <c r="AD61" s="26">
        <v>278</v>
      </c>
      <c r="AE61" s="53">
        <f t="shared" si="12"/>
        <v>0.98581560283687941</v>
      </c>
      <c r="AF61" s="26">
        <v>4</v>
      </c>
      <c r="AG61" s="53">
        <f t="shared" si="13"/>
        <v>1.4184397163120567E-2</v>
      </c>
      <c r="AH61" s="26">
        <v>282</v>
      </c>
      <c r="AI61" s="59">
        <f t="shared" si="14"/>
        <v>1</v>
      </c>
      <c r="AJ61" s="29"/>
      <c r="AK61" s="23">
        <v>302</v>
      </c>
      <c r="AL61" s="65">
        <f t="shared" si="15"/>
        <v>0.93377483443708609</v>
      </c>
    </row>
    <row r="62" spans="1:39" s="5" customFormat="1" ht="20.25" customHeight="1" thickBot="1">
      <c r="A62" s="47" t="s">
        <v>51</v>
      </c>
      <c r="B62" s="48" t="s">
        <v>52</v>
      </c>
      <c r="C62" s="21">
        <v>413</v>
      </c>
      <c r="D62" s="21" t="s">
        <v>18</v>
      </c>
      <c r="E62" s="49"/>
      <c r="F62" s="39">
        <v>120</v>
      </c>
      <c r="G62" s="54">
        <f t="shared" si="0"/>
        <v>0.52863436123348018</v>
      </c>
      <c r="H62" s="39">
        <v>99</v>
      </c>
      <c r="I62" s="54">
        <f t="shared" si="1"/>
        <v>0.43612334801762115</v>
      </c>
      <c r="J62" s="39">
        <v>0</v>
      </c>
      <c r="K62" s="54">
        <f t="shared" si="2"/>
        <v>0</v>
      </c>
      <c r="L62" s="39">
        <v>0</v>
      </c>
      <c r="M62" s="54">
        <f t="shared" si="3"/>
        <v>0</v>
      </c>
      <c r="N62" s="39">
        <v>0</v>
      </c>
      <c r="O62" s="54">
        <f t="shared" si="4"/>
        <v>0</v>
      </c>
      <c r="P62" s="39">
        <v>0</v>
      </c>
      <c r="Q62" s="54">
        <f t="shared" si="5"/>
        <v>0</v>
      </c>
      <c r="R62" s="39">
        <v>0</v>
      </c>
      <c r="S62" s="54">
        <f t="shared" si="6"/>
        <v>0</v>
      </c>
      <c r="T62" s="39">
        <v>2</v>
      </c>
      <c r="U62" s="54">
        <f t="shared" si="7"/>
        <v>8.8105726872246704E-3</v>
      </c>
      <c r="V62" s="39">
        <v>0</v>
      </c>
      <c r="W62" s="54">
        <f t="shared" si="8"/>
        <v>0</v>
      </c>
      <c r="X62" s="39">
        <v>0</v>
      </c>
      <c r="Y62" s="54">
        <f t="shared" si="9"/>
        <v>0</v>
      </c>
      <c r="Z62" s="39">
        <v>0</v>
      </c>
      <c r="AA62" s="54">
        <f t="shared" si="10"/>
        <v>0</v>
      </c>
      <c r="AB62" s="39">
        <v>0</v>
      </c>
      <c r="AC62" s="54">
        <f t="shared" si="11"/>
        <v>0</v>
      </c>
      <c r="AD62" s="39">
        <v>221</v>
      </c>
      <c r="AE62" s="54">
        <f t="shared" si="12"/>
        <v>0.97356828193832601</v>
      </c>
      <c r="AF62" s="39">
        <v>6</v>
      </c>
      <c r="AG62" s="54">
        <f t="shared" si="13"/>
        <v>2.643171806167401E-2</v>
      </c>
      <c r="AH62" s="39">
        <v>227</v>
      </c>
      <c r="AI62" s="60">
        <f t="shared" si="14"/>
        <v>1</v>
      </c>
      <c r="AJ62" s="30"/>
      <c r="AK62" s="24">
        <v>255</v>
      </c>
      <c r="AL62" s="66">
        <f t="shared" si="15"/>
        <v>0.8901960784313725</v>
      </c>
    </row>
    <row r="63" spans="1:39" ht="4.5" customHeight="1" thickTop="1" thickBot="1">
      <c r="AM63" s="3"/>
    </row>
    <row r="64" spans="1:39" s="5" customFormat="1" ht="26.25" customHeight="1" thickTop="1" thickBot="1">
      <c r="A64" s="78" t="s">
        <v>71</v>
      </c>
      <c r="B64" s="79"/>
      <c r="C64" s="79"/>
      <c r="D64" s="79"/>
      <c r="E64" s="50"/>
      <c r="F64" s="37">
        <f xml:space="preserve"> SUM(F13:F62)</f>
        <v>6908</v>
      </c>
      <c r="G64" s="55">
        <f t="shared" si="0"/>
        <v>0.38333055879251982</v>
      </c>
      <c r="H64" s="37">
        <f xml:space="preserve"> SUM(H13:H62)</f>
        <v>8404</v>
      </c>
      <c r="I64" s="55">
        <f t="shared" si="1"/>
        <v>0.4663448199323012</v>
      </c>
      <c r="J64" s="37">
        <f xml:space="preserve"> SUM(J13:J62)</f>
        <v>100</v>
      </c>
      <c r="K64" s="55">
        <f t="shared" si="2"/>
        <v>5.5490816269907327E-3</v>
      </c>
      <c r="L64" s="37">
        <f xml:space="preserve"> SUM(L13:L62)</f>
        <v>181</v>
      </c>
      <c r="M64" s="55">
        <f t="shared" si="3"/>
        <v>1.0043837744853228E-2</v>
      </c>
      <c r="N64" s="37">
        <f xml:space="preserve"> SUM(N13:N62)</f>
        <v>54</v>
      </c>
      <c r="O64" s="55">
        <f t="shared" si="4"/>
        <v>2.996504078574996E-3</v>
      </c>
      <c r="P64" s="37">
        <f xml:space="preserve"> SUM(P13:P62)</f>
        <v>83</v>
      </c>
      <c r="Q64" s="55">
        <f t="shared" si="5"/>
        <v>4.6057377504023084E-3</v>
      </c>
      <c r="R64" s="37">
        <f xml:space="preserve"> SUM(R13:R62)</f>
        <v>351</v>
      </c>
      <c r="S64" s="55">
        <f t="shared" si="6"/>
        <v>1.9477276510737471E-2</v>
      </c>
      <c r="T64" s="37">
        <f xml:space="preserve"> SUM(T13:T62)</f>
        <v>1251</v>
      </c>
      <c r="U64" s="55">
        <f t="shared" si="7"/>
        <v>6.9419011153654064E-2</v>
      </c>
      <c r="V64" s="37">
        <f xml:space="preserve"> SUM(V13:V62)</f>
        <v>50</v>
      </c>
      <c r="W64" s="55">
        <f t="shared" si="8"/>
        <v>2.7745408134953664E-3</v>
      </c>
      <c r="X64" s="37">
        <f xml:space="preserve"> SUM(X13:X62)</f>
        <v>15</v>
      </c>
      <c r="Y64" s="55">
        <f t="shared" si="9"/>
        <v>8.3236224404861E-4</v>
      </c>
      <c r="Z64" s="37">
        <f xml:space="preserve"> SUM(Z13:Z62)</f>
        <v>278</v>
      </c>
      <c r="AA64" s="55">
        <f t="shared" si="10"/>
        <v>1.5426446923034237E-2</v>
      </c>
      <c r="AB64" s="37">
        <f xml:space="preserve"> SUM(AB13:AB62)</f>
        <v>18</v>
      </c>
      <c r="AC64" s="55">
        <f t="shared" si="11"/>
        <v>9.98834692858332E-4</v>
      </c>
      <c r="AD64" s="37">
        <f xml:space="preserve"> SUM(AD13:AD62)</f>
        <v>17693</v>
      </c>
      <c r="AE64" s="55">
        <f t="shared" si="12"/>
        <v>0.98179901226347044</v>
      </c>
      <c r="AF64" s="37">
        <f xml:space="preserve"> SUM(AF13:AF62)</f>
        <v>328</v>
      </c>
      <c r="AG64" s="55">
        <f t="shared" si="13"/>
        <v>1.8200987736529603E-2</v>
      </c>
      <c r="AH64" s="37">
        <f xml:space="preserve"> SUM(AH13:AH62)</f>
        <v>18021</v>
      </c>
      <c r="AI64" s="61">
        <f t="shared" si="14"/>
        <v>1</v>
      </c>
      <c r="AJ64" s="36"/>
      <c r="AK64" s="38">
        <f xml:space="preserve"> SUM(AK13:AK62)</f>
        <v>25054</v>
      </c>
      <c r="AL64" s="62">
        <f t="shared" si="15"/>
        <v>0.71928634150235493</v>
      </c>
    </row>
    <row r="65" spans="1:8" ht="6" customHeight="1" thickTop="1" thickBot="1"/>
    <row r="66" spans="1:8" ht="11.25" thickBot="1">
      <c r="A66" s="71" t="s">
        <v>72</v>
      </c>
      <c r="B66" s="71"/>
      <c r="C66" s="71"/>
      <c r="D66" s="71"/>
      <c r="E66" s="71"/>
      <c r="F66" s="71"/>
      <c r="G66" s="96">
        <v>33</v>
      </c>
      <c r="H66" s="96"/>
    </row>
    <row r="67" spans="1:8" ht="11.25" thickBot="1">
      <c r="A67" s="71" t="s">
        <v>73</v>
      </c>
      <c r="B67" s="71"/>
      <c r="C67" s="71"/>
      <c r="D67" s="71"/>
      <c r="E67" s="71"/>
      <c r="F67" s="71"/>
      <c r="G67" s="96">
        <v>50</v>
      </c>
      <c r="H67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7:F67"/>
    <mergeCell ref="G67:H67"/>
    <mergeCell ref="AH10:AH11"/>
    <mergeCell ref="AI10:AI11"/>
    <mergeCell ref="AK10:AK11"/>
    <mergeCell ref="A64:D64"/>
    <mergeCell ref="A66:F66"/>
    <mergeCell ref="G66:H66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3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91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53</v>
      </c>
      <c r="B13" s="45" t="s">
        <v>50</v>
      </c>
      <c r="C13" s="20">
        <v>157</v>
      </c>
      <c r="D13" s="20" t="s">
        <v>5</v>
      </c>
      <c r="E13" s="46"/>
      <c r="F13" s="26">
        <v>21</v>
      </c>
      <c r="G13" s="53">
        <f>(F13)/AH13</f>
        <v>3.8817005545286505E-2</v>
      </c>
      <c r="H13" s="26">
        <v>340</v>
      </c>
      <c r="I13" s="53">
        <f>(H13)/AH13</f>
        <v>0.6284658040665434</v>
      </c>
      <c r="J13" s="26">
        <v>0</v>
      </c>
      <c r="K13" s="53">
        <f>(J13)/AH13</f>
        <v>0</v>
      </c>
      <c r="L13" s="26">
        <v>1</v>
      </c>
      <c r="M13" s="53">
        <f>(L13)/AH13</f>
        <v>1.8484288354898336E-3</v>
      </c>
      <c r="N13" s="26">
        <v>39</v>
      </c>
      <c r="O13" s="53">
        <f>(N13)/AH13</f>
        <v>7.2088724584103508E-2</v>
      </c>
      <c r="P13" s="26">
        <v>49</v>
      </c>
      <c r="Q13" s="53">
        <f>(P13)/AH13</f>
        <v>9.0573012939001843E-2</v>
      </c>
      <c r="R13" s="26">
        <v>54</v>
      </c>
      <c r="S13" s="53">
        <f>(R13)/AH13</f>
        <v>9.9815157116451017E-2</v>
      </c>
      <c r="T13" s="26">
        <v>2</v>
      </c>
      <c r="U13" s="53">
        <f>(T13)/AH13</f>
        <v>3.6968576709796672E-3</v>
      </c>
      <c r="V13" s="26">
        <v>0</v>
      </c>
      <c r="W13" s="53">
        <f>(V13)/AH13</f>
        <v>0</v>
      </c>
      <c r="X13" s="26">
        <v>6</v>
      </c>
      <c r="Y13" s="53">
        <f>(X13)/AH13</f>
        <v>1.1090573012939002E-2</v>
      </c>
      <c r="Z13" s="26">
        <v>14</v>
      </c>
      <c r="AA13" s="53">
        <f>(Z13)/AH13</f>
        <v>2.5878003696857672E-2</v>
      </c>
      <c r="AB13" s="26">
        <v>4</v>
      </c>
      <c r="AC13" s="53">
        <f>(AB13)/AH13</f>
        <v>7.3937153419593345E-3</v>
      </c>
      <c r="AD13" s="26">
        <v>530</v>
      </c>
      <c r="AE13" s="53">
        <f>(AD13)/AH13</f>
        <v>0.97966728280961179</v>
      </c>
      <c r="AF13" s="26">
        <v>11</v>
      </c>
      <c r="AG13" s="53">
        <f>(AF13)/AH13</f>
        <v>2.0332717190388171E-2</v>
      </c>
      <c r="AH13" s="26">
        <v>541</v>
      </c>
      <c r="AI13" s="59">
        <f>(AH13)/AH13</f>
        <v>1</v>
      </c>
      <c r="AJ13" s="29"/>
      <c r="AK13" s="23">
        <v>658</v>
      </c>
      <c r="AL13" s="65">
        <f>(AH13)/AK13</f>
        <v>0.82218844984802431</v>
      </c>
    </row>
    <row r="14" spans="1:39" s="5" customFormat="1" ht="20.25" customHeight="1">
      <c r="A14" s="44" t="s">
        <v>53</v>
      </c>
      <c r="B14" s="45" t="s">
        <v>50</v>
      </c>
      <c r="C14" s="20">
        <v>158</v>
      </c>
      <c r="D14" s="20" t="s">
        <v>5</v>
      </c>
      <c r="E14" s="46"/>
      <c r="F14" s="26">
        <v>14</v>
      </c>
      <c r="G14" s="53">
        <f t="shared" ref="G14:G70" si="0">(F14)/AH14</f>
        <v>4.142011834319527E-2</v>
      </c>
      <c r="H14" s="26">
        <v>183</v>
      </c>
      <c r="I14" s="53">
        <f t="shared" ref="I14:I70" si="1">(H14)/AH14</f>
        <v>0.54142011834319526</v>
      </c>
      <c r="J14" s="26">
        <v>2</v>
      </c>
      <c r="K14" s="53">
        <f t="shared" ref="K14:K70" si="2">(J14)/AH14</f>
        <v>5.9171597633136093E-3</v>
      </c>
      <c r="L14" s="26">
        <v>4</v>
      </c>
      <c r="M14" s="53">
        <f t="shared" ref="M14:M70" si="3">(L14)/AH14</f>
        <v>1.1834319526627219E-2</v>
      </c>
      <c r="N14" s="26">
        <v>19</v>
      </c>
      <c r="O14" s="53">
        <f t="shared" ref="O14:O70" si="4">(N14)/AH14</f>
        <v>5.6213017751479293E-2</v>
      </c>
      <c r="P14" s="26">
        <v>3</v>
      </c>
      <c r="Q14" s="53">
        <f t="shared" ref="Q14:Q70" si="5">(P14)/AH14</f>
        <v>8.8757396449704144E-3</v>
      </c>
      <c r="R14" s="26">
        <v>8</v>
      </c>
      <c r="S14" s="53">
        <f t="shared" ref="S14:S70" si="6">(R14)/AH14</f>
        <v>2.3668639053254437E-2</v>
      </c>
      <c r="T14" s="26">
        <v>69</v>
      </c>
      <c r="U14" s="53">
        <f t="shared" ref="U14:U70" si="7">(T14)/AH14</f>
        <v>0.20414201183431951</v>
      </c>
      <c r="V14" s="26">
        <v>4</v>
      </c>
      <c r="W14" s="53">
        <f t="shared" ref="W14:W70" si="8">(V14)/AH14</f>
        <v>1.1834319526627219E-2</v>
      </c>
      <c r="X14" s="26">
        <v>10</v>
      </c>
      <c r="Y14" s="53">
        <f t="shared" ref="Y14:Y70" si="9">(X14)/AH14</f>
        <v>2.9585798816568046E-2</v>
      </c>
      <c r="Z14" s="26">
        <v>4</v>
      </c>
      <c r="AA14" s="53">
        <f t="shared" ref="AA14:AA70" si="10">(Z14)/AH14</f>
        <v>1.1834319526627219E-2</v>
      </c>
      <c r="AB14" s="26">
        <v>1</v>
      </c>
      <c r="AC14" s="53">
        <f t="shared" ref="AC14:AC70" si="11">(AB14)/AH14</f>
        <v>2.9585798816568047E-3</v>
      </c>
      <c r="AD14" s="26">
        <v>321</v>
      </c>
      <c r="AE14" s="53">
        <f t="shared" ref="AE14:AE70" si="12">(AD14)/AH14</f>
        <v>0.94970414201183428</v>
      </c>
      <c r="AF14" s="26">
        <v>17</v>
      </c>
      <c r="AG14" s="53">
        <f t="shared" ref="AG14:AG70" si="13">(AF14)/AH14</f>
        <v>5.0295857988165681E-2</v>
      </c>
      <c r="AH14" s="26">
        <v>338</v>
      </c>
      <c r="AI14" s="59">
        <f t="shared" ref="AI14:AI70" si="14">(AH14)/AH14</f>
        <v>1</v>
      </c>
      <c r="AJ14" s="29"/>
      <c r="AK14" s="23">
        <v>387</v>
      </c>
      <c r="AL14" s="65">
        <f t="shared" ref="AL14:AL70" si="15">(AH14)/AK14</f>
        <v>0.87338501291989667</v>
      </c>
    </row>
    <row r="15" spans="1:39" s="5" customFormat="1" ht="20.25" customHeight="1">
      <c r="A15" s="44" t="s">
        <v>53</v>
      </c>
      <c r="B15" s="45" t="s">
        <v>50</v>
      </c>
      <c r="C15" s="20">
        <v>158</v>
      </c>
      <c r="D15" s="20" t="s">
        <v>6</v>
      </c>
      <c r="E15" s="46"/>
      <c r="F15" s="26">
        <v>24</v>
      </c>
      <c r="G15" s="53">
        <f t="shared" si="0"/>
        <v>7.1856287425149698E-2</v>
      </c>
      <c r="H15" s="26">
        <v>166</v>
      </c>
      <c r="I15" s="53">
        <f t="shared" si="1"/>
        <v>0.49700598802395207</v>
      </c>
      <c r="J15" s="26">
        <v>7</v>
      </c>
      <c r="K15" s="53">
        <f t="shared" si="2"/>
        <v>2.0958083832335328E-2</v>
      </c>
      <c r="L15" s="26">
        <v>0</v>
      </c>
      <c r="M15" s="53">
        <f t="shared" si="3"/>
        <v>0</v>
      </c>
      <c r="N15" s="26">
        <v>19</v>
      </c>
      <c r="O15" s="53">
        <f t="shared" si="4"/>
        <v>5.6886227544910177E-2</v>
      </c>
      <c r="P15" s="26">
        <v>0</v>
      </c>
      <c r="Q15" s="53">
        <f t="shared" si="5"/>
        <v>0</v>
      </c>
      <c r="R15" s="26">
        <v>16</v>
      </c>
      <c r="S15" s="53">
        <f t="shared" si="6"/>
        <v>4.790419161676647E-2</v>
      </c>
      <c r="T15" s="26">
        <v>64</v>
      </c>
      <c r="U15" s="53">
        <f t="shared" si="7"/>
        <v>0.19161676646706588</v>
      </c>
      <c r="V15" s="26">
        <v>3</v>
      </c>
      <c r="W15" s="53">
        <f t="shared" si="8"/>
        <v>8.9820359281437123E-3</v>
      </c>
      <c r="X15" s="26">
        <v>7</v>
      </c>
      <c r="Y15" s="53">
        <f t="shared" si="9"/>
        <v>2.0958083832335328E-2</v>
      </c>
      <c r="Z15" s="26">
        <v>9</v>
      </c>
      <c r="AA15" s="53">
        <f t="shared" si="10"/>
        <v>2.6946107784431138E-2</v>
      </c>
      <c r="AB15" s="26">
        <v>1</v>
      </c>
      <c r="AC15" s="53">
        <f t="shared" si="11"/>
        <v>2.9940119760479044E-3</v>
      </c>
      <c r="AD15" s="26">
        <v>316</v>
      </c>
      <c r="AE15" s="53">
        <f t="shared" si="12"/>
        <v>0.94610778443113774</v>
      </c>
      <c r="AF15" s="26">
        <v>18</v>
      </c>
      <c r="AG15" s="53">
        <f t="shared" si="13"/>
        <v>5.3892215568862277E-2</v>
      </c>
      <c r="AH15" s="26">
        <v>334</v>
      </c>
      <c r="AI15" s="59">
        <f t="shared" si="14"/>
        <v>1</v>
      </c>
      <c r="AJ15" s="29"/>
      <c r="AK15" s="23">
        <v>387</v>
      </c>
      <c r="AL15" s="65">
        <f t="shared" si="15"/>
        <v>0.86304909560723519</v>
      </c>
    </row>
    <row r="16" spans="1:39" s="5" customFormat="1" ht="20.25" customHeight="1">
      <c r="A16" s="44" t="s">
        <v>53</v>
      </c>
      <c r="B16" s="45" t="s">
        <v>50</v>
      </c>
      <c r="C16" s="20">
        <v>165</v>
      </c>
      <c r="D16" s="20" t="s">
        <v>5</v>
      </c>
      <c r="E16" s="46"/>
      <c r="F16" s="26">
        <v>0</v>
      </c>
      <c r="G16" s="53">
        <f t="shared" si="0"/>
        <v>0</v>
      </c>
      <c r="H16" s="26">
        <v>227</v>
      </c>
      <c r="I16" s="53">
        <f t="shared" si="1"/>
        <v>0.90079365079365081</v>
      </c>
      <c r="J16" s="26">
        <v>1</v>
      </c>
      <c r="K16" s="53">
        <f t="shared" si="2"/>
        <v>3.968253968253968E-3</v>
      </c>
      <c r="L16" s="26">
        <v>0</v>
      </c>
      <c r="M16" s="53">
        <f t="shared" si="3"/>
        <v>0</v>
      </c>
      <c r="N16" s="26">
        <v>3</v>
      </c>
      <c r="O16" s="53">
        <f t="shared" si="4"/>
        <v>1.1904761904761904E-2</v>
      </c>
      <c r="P16" s="26">
        <v>0</v>
      </c>
      <c r="Q16" s="53">
        <f t="shared" si="5"/>
        <v>0</v>
      </c>
      <c r="R16" s="26">
        <v>0</v>
      </c>
      <c r="S16" s="53">
        <f t="shared" si="6"/>
        <v>0</v>
      </c>
      <c r="T16" s="26">
        <v>5</v>
      </c>
      <c r="U16" s="53">
        <f t="shared" si="7"/>
        <v>1.984126984126984E-2</v>
      </c>
      <c r="V16" s="26">
        <v>0</v>
      </c>
      <c r="W16" s="53">
        <f t="shared" si="8"/>
        <v>0</v>
      </c>
      <c r="X16" s="26">
        <v>3</v>
      </c>
      <c r="Y16" s="53">
        <f t="shared" si="9"/>
        <v>1.1904761904761904E-2</v>
      </c>
      <c r="Z16" s="26">
        <v>1</v>
      </c>
      <c r="AA16" s="53">
        <f t="shared" si="10"/>
        <v>3.968253968253968E-3</v>
      </c>
      <c r="AB16" s="26">
        <v>0</v>
      </c>
      <c r="AC16" s="53">
        <f t="shared" si="11"/>
        <v>0</v>
      </c>
      <c r="AD16" s="26">
        <v>240</v>
      </c>
      <c r="AE16" s="53">
        <f t="shared" si="12"/>
        <v>0.95238095238095233</v>
      </c>
      <c r="AF16" s="26">
        <v>12</v>
      </c>
      <c r="AG16" s="53">
        <f t="shared" si="13"/>
        <v>4.7619047619047616E-2</v>
      </c>
      <c r="AH16" s="26">
        <v>252</v>
      </c>
      <c r="AI16" s="59">
        <f t="shared" si="14"/>
        <v>1</v>
      </c>
      <c r="AJ16" s="29"/>
      <c r="AK16" s="23">
        <v>257</v>
      </c>
      <c r="AL16" s="65">
        <f t="shared" si="15"/>
        <v>0.98054474708171202</v>
      </c>
    </row>
    <row r="17" spans="1:38" s="5" customFormat="1" ht="20.25" customHeight="1">
      <c r="A17" s="44" t="s">
        <v>53</v>
      </c>
      <c r="B17" s="45" t="s">
        <v>50</v>
      </c>
      <c r="C17" s="20">
        <v>166</v>
      </c>
      <c r="D17" s="20" t="s">
        <v>5</v>
      </c>
      <c r="E17" s="46"/>
      <c r="F17" s="26">
        <v>26</v>
      </c>
      <c r="G17" s="53">
        <f t="shared" si="0"/>
        <v>4.8964218455743877E-2</v>
      </c>
      <c r="H17" s="26">
        <v>214</v>
      </c>
      <c r="I17" s="53">
        <f t="shared" si="1"/>
        <v>0.40301318267419961</v>
      </c>
      <c r="J17" s="26">
        <v>5</v>
      </c>
      <c r="K17" s="53">
        <f t="shared" si="2"/>
        <v>9.4161958568738224E-3</v>
      </c>
      <c r="L17" s="26">
        <v>2</v>
      </c>
      <c r="M17" s="53">
        <f t="shared" si="3"/>
        <v>3.766478342749529E-3</v>
      </c>
      <c r="N17" s="26">
        <v>3</v>
      </c>
      <c r="O17" s="53">
        <f t="shared" si="4"/>
        <v>5.6497175141242938E-3</v>
      </c>
      <c r="P17" s="26">
        <v>3</v>
      </c>
      <c r="Q17" s="53">
        <f t="shared" si="5"/>
        <v>5.6497175141242938E-3</v>
      </c>
      <c r="R17" s="26">
        <v>38</v>
      </c>
      <c r="S17" s="53">
        <f t="shared" si="6"/>
        <v>7.1563088512241052E-2</v>
      </c>
      <c r="T17" s="26">
        <v>219</v>
      </c>
      <c r="U17" s="53">
        <f t="shared" si="7"/>
        <v>0.41242937853107342</v>
      </c>
      <c r="V17" s="26">
        <v>6</v>
      </c>
      <c r="W17" s="53">
        <f t="shared" si="8"/>
        <v>1.1299435028248588E-2</v>
      </c>
      <c r="X17" s="26">
        <v>2</v>
      </c>
      <c r="Y17" s="53">
        <f t="shared" si="9"/>
        <v>3.766478342749529E-3</v>
      </c>
      <c r="Z17" s="26">
        <v>3</v>
      </c>
      <c r="AA17" s="53">
        <f t="shared" si="10"/>
        <v>5.6497175141242938E-3</v>
      </c>
      <c r="AB17" s="26">
        <v>0</v>
      </c>
      <c r="AC17" s="53">
        <f t="shared" si="11"/>
        <v>0</v>
      </c>
      <c r="AD17" s="26">
        <v>521</v>
      </c>
      <c r="AE17" s="53">
        <f t="shared" si="12"/>
        <v>0.98116760828625238</v>
      </c>
      <c r="AF17" s="26">
        <v>10</v>
      </c>
      <c r="AG17" s="53">
        <f t="shared" si="13"/>
        <v>1.8832391713747645E-2</v>
      </c>
      <c r="AH17" s="26">
        <v>531</v>
      </c>
      <c r="AI17" s="59">
        <f t="shared" si="14"/>
        <v>1</v>
      </c>
      <c r="AJ17" s="29"/>
      <c r="AK17" s="23">
        <v>650</v>
      </c>
      <c r="AL17" s="65">
        <f t="shared" si="15"/>
        <v>0.81692307692307697</v>
      </c>
    </row>
    <row r="18" spans="1:38" s="5" customFormat="1" ht="20.25" customHeight="1">
      <c r="A18" s="44" t="s">
        <v>53</v>
      </c>
      <c r="B18" s="45" t="s">
        <v>50</v>
      </c>
      <c r="C18" s="20">
        <v>166</v>
      </c>
      <c r="D18" s="20" t="s">
        <v>6</v>
      </c>
      <c r="E18" s="46"/>
      <c r="F18" s="26">
        <v>28</v>
      </c>
      <c r="G18" s="53">
        <f t="shared" si="0"/>
        <v>5.0632911392405063E-2</v>
      </c>
      <c r="H18" s="26">
        <v>228</v>
      </c>
      <c r="I18" s="53">
        <f t="shared" si="1"/>
        <v>0.41229656419529837</v>
      </c>
      <c r="J18" s="26">
        <v>5</v>
      </c>
      <c r="K18" s="53">
        <f t="shared" si="2"/>
        <v>9.0415913200723331E-3</v>
      </c>
      <c r="L18" s="26">
        <v>1</v>
      </c>
      <c r="M18" s="53">
        <f t="shared" si="3"/>
        <v>1.8083182640144665E-3</v>
      </c>
      <c r="N18" s="26">
        <v>2</v>
      </c>
      <c r="O18" s="53">
        <f t="shared" si="4"/>
        <v>3.616636528028933E-3</v>
      </c>
      <c r="P18" s="26">
        <v>4</v>
      </c>
      <c r="Q18" s="53">
        <f t="shared" si="5"/>
        <v>7.2332730560578659E-3</v>
      </c>
      <c r="R18" s="26">
        <v>20</v>
      </c>
      <c r="S18" s="53">
        <f t="shared" si="6"/>
        <v>3.6166365280289332E-2</v>
      </c>
      <c r="T18" s="26">
        <v>247</v>
      </c>
      <c r="U18" s="53">
        <f t="shared" si="7"/>
        <v>0.44665461121157324</v>
      </c>
      <c r="V18" s="26">
        <v>5</v>
      </c>
      <c r="W18" s="53">
        <f t="shared" si="8"/>
        <v>9.0415913200723331E-3</v>
      </c>
      <c r="X18" s="26">
        <v>1</v>
      </c>
      <c r="Y18" s="53">
        <f t="shared" si="9"/>
        <v>1.8083182640144665E-3</v>
      </c>
      <c r="Z18" s="26">
        <v>5</v>
      </c>
      <c r="AA18" s="53">
        <f t="shared" si="10"/>
        <v>9.0415913200723331E-3</v>
      </c>
      <c r="AB18" s="26">
        <v>0</v>
      </c>
      <c r="AC18" s="53">
        <f t="shared" si="11"/>
        <v>0</v>
      </c>
      <c r="AD18" s="26">
        <v>546</v>
      </c>
      <c r="AE18" s="53">
        <f t="shared" si="12"/>
        <v>0.98734177215189878</v>
      </c>
      <c r="AF18" s="26">
        <v>7</v>
      </c>
      <c r="AG18" s="53">
        <f t="shared" si="13"/>
        <v>1.2658227848101266E-2</v>
      </c>
      <c r="AH18" s="26">
        <v>553</v>
      </c>
      <c r="AI18" s="59">
        <f t="shared" si="14"/>
        <v>1</v>
      </c>
      <c r="AJ18" s="29"/>
      <c r="AK18" s="23">
        <v>649</v>
      </c>
      <c r="AL18" s="65">
        <f t="shared" si="15"/>
        <v>0.8520801232665639</v>
      </c>
    </row>
    <row r="19" spans="1:38" s="5" customFormat="1" ht="20.25" customHeight="1">
      <c r="A19" s="44" t="s">
        <v>53</v>
      </c>
      <c r="B19" s="45" t="s">
        <v>50</v>
      </c>
      <c r="C19" s="20">
        <v>166</v>
      </c>
      <c r="D19" s="20" t="s">
        <v>9</v>
      </c>
      <c r="E19" s="46"/>
      <c r="F19" s="26">
        <v>30</v>
      </c>
      <c r="G19" s="53">
        <f t="shared" si="0"/>
        <v>5.4644808743169397E-2</v>
      </c>
      <c r="H19" s="26">
        <v>251</v>
      </c>
      <c r="I19" s="53">
        <f t="shared" si="1"/>
        <v>0.45719489981785066</v>
      </c>
      <c r="J19" s="26">
        <v>5</v>
      </c>
      <c r="K19" s="53">
        <f t="shared" si="2"/>
        <v>9.1074681238615673E-3</v>
      </c>
      <c r="L19" s="26">
        <v>3</v>
      </c>
      <c r="M19" s="53">
        <f t="shared" si="3"/>
        <v>5.4644808743169399E-3</v>
      </c>
      <c r="N19" s="26">
        <v>3</v>
      </c>
      <c r="O19" s="53">
        <f t="shared" si="4"/>
        <v>5.4644808743169399E-3</v>
      </c>
      <c r="P19" s="26">
        <v>2</v>
      </c>
      <c r="Q19" s="53">
        <f t="shared" si="5"/>
        <v>3.6429872495446266E-3</v>
      </c>
      <c r="R19" s="26">
        <v>26</v>
      </c>
      <c r="S19" s="53">
        <f t="shared" si="6"/>
        <v>4.7358834244080147E-2</v>
      </c>
      <c r="T19" s="26">
        <v>211</v>
      </c>
      <c r="U19" s="53">
        <f t="shared" si="7"/>
        <v>0.38433515482695813</v>
      </c>
      <c r="V19" s="26">
        <v>6</v>
      </c>
      <c r="W19" s="53">
        <f t="shared" si="8"/>
        <v>1.092896174863388E-2</v>
      </c>
      <c r="X19" s="26">
        <v>1</v>
      </c>
      <c r="Y19" s="53">
        <f t="shared" si="9"/>
        <v>1.8214936247723133E-3</v>
      </c>
      <c r="Z19" s="26">
        <v>6</v>
      </c>
      <c r="AA19" s="53">
        <f t="shared" si="10"/>
        <v>1.092896174863388E-2</v>
      </c>
      <c r="AB19" s="26">
        <v>1</v>
      </c>
      <c r="AC19" s="53">
        <f t="shared" si="11"/>
        <v>1.8214936247723133E-3</v>
      </c>
      <c r="AD19" s="26">
        <v>545</v>
      </c>
      <c r="AE19" s="53">
        <f t="shared" si="12"/>
        <v>0.9927140255009107</v>
      </c>
      <c r="AF19" s="26">
        <v>4</v>
      </c>
      <c r="AG19" s="53">
        <f t="shared" si="13"/>
        <v>7.2859744990892532E-3</v>
      </c>
      <c r="AH19" s="26">
        <v>549</v>
      </c>
      <c r="AI19" s="59">
        <f t="shared" si="14"/>
        <v>1</v>
      </c>
      <c r="AJ19" s="29"/>
      <c r="AK19" s="23">
        <v>649</v>
      </c>
      <c r="AL19" s="65">
        <f t="shared" si="15"/>
        <v>0.84591679506933748</v>
      </c>
    </row>
    <row r="20" spans="1:38" s="5" customFormat="1" ht="20.25" customHeight="1">
      <c r="A20" s="44" t="s">
        <v>53</v>
      </c>
      <c r="B20" s="45" t="s">
        <v>50</v>
      </c>
      <c r="C20" s="20">
        <v>167</v>
      </c>
      <c r="D20" s="20" t="s">
        <v>5</v>
      </c>
      <c r="E20" s="46"/>
      <c r="F20" s="26">
        <v>45</v>
      </c>
      <c r="G20" s="53">
        <f t="shared" si="0"/>
        <v>9.6153846153846159E-2</v>
      </c>
      <c r="H20" s="26">
        <v>201</v>
      </c>
      <c r="I20" s="53">
        <f t="shared" si="1"/>
        <v>0.42948717948717946</v>
      </c>
      <c r="J20" s="26">
        <v>2</v>
      </c>
      <c r="K20" s="53">
        <f t="shared" si="2"/>
        <v>4.2735042735042739E-3</v>
      </c>
      <c r="L20" s="26">
        <v>2</v>
      </c>
      <c r="M20" s="53">
        <f t="shared" si="3"/>
        <v>4.2735042735042739E-3</v>
      </c>
      <c r="N20" s="26">
        <v>4</v>
      </c>
      <c r="O20" s="53">
        <f t="shared" si="4"/>
        <v>8.5470085470085479E-3</v>
      </c>
      <c r="P20" s="26">
        <v>4</v>
      </c>
      <c r="Q20" s="53">
        <f t="shared" si="5"/>
        <v>8.5470085470085479E-3</v>
      </c>
      <c r="R20" s="26">
        <v>31</v>
      </c>
      <c r="S20" s="53">
        <f t="shared" si="6"/>
        <v>6.623931623931624E-2</v>
      </c>
      <c r="T20" s="26">
        <v>171</v>
      </c>
      <c r="U20" s="53">
        <f t="shared" si="7"/>
        <v>0.36538461538461536</v>
      </c>
      <c r="V20" s="26">
        <v>3</v>
      </c>
      <c r="W20" s="53">
        <f t="shared" si="8"/>
        <v>6.41025641025641E-3</v>
      </c>
      <c r="X20" s="26">
        <v>1</v>
      </c>
      <c r="Y20" s="53">
        <f t="shared" si="9"/>
        <v>2.136752136752137E-3</v>
      </c>
      <c r="Z20" s="26">
        <v>2</v>
      </c>
      <c r="AA20" s="53">
        <f t="shared" si="10"/>
        <v>4.2735042735042739E-3</v>
      </c>
      <c r="AB20" s="26">
        <v>2</v>
      </c>
      <c r="AC20" s="53">
        <f t="shared" si="11"/>
        <v>4.2735042735042739E-3</v>
      </c>
      <c r="AD20" s="26">
        <v>468</v>
      </c>
      <c r="AE20" s="59">
        <f t="shared" si="12"/>
        <v>1</v>
      </c>
      <c r="AF20" s="26">
        <v>0</v>
      </c>
      <c r="AG20" s="53">
        <f t="shared" si="13"/>
        <v>0</v>
      </c>
      <c r="AH20" s="26">
        <v>468</v>
      </c>
      <c r="AI20" s="59">
        <f t="shared" si="14"/>
        <v>1</v>
      </c>
      <c r="AJ20" s="29"/>
      <c r="AK20" s="23">
        <v>560</v>
      </c>
      <c r="AL20" s="65">
        <f t="shared" si="15"/>
        <v>0.83571428571428574</v>
      </c>
    </row>
    <row r="21" spans="1:38" s="5" customFormat="1" ht="20.25" customHeight="1">
      <c r="A21" s="44" t="s">
        <v>53</v>
      </c>
      <c r="B21" s="45" t="s">
        <v>50</v>
      </c>
      <c r="C21" s="20">
        <v>167</v>
      </c>
      <c r="D21" s="20" t="s">
        <v>6</v>
      </c>
      <c r="E21" s="46"/>
      <c r="F21" s="26">
        <v>35</v>
      </c>
      <c r="G21" s="53">
        <f t="shared" si="0"/>
        <v>7.4946466809421838E-2</v>
      </c>
      <c r="H21" s="26">
        <v>187</v>
      </c>
      <c r="I21" s="53">
        <f t="shared" si="1"/>
        <v>0.40042826552462529</v>
      </c>
      <c r="J21" s="26">
        <v>5</v>
      </c>
      <c r="K21" s="53">
        <f t="shared" si="2"/>
        <v>1.0706638115631691E-2</v>
      </c>
      <c r="L21" s="26">
        <v>0</v>
      </c>
      <c r="M21" s="53">
        <f t="shared" si="3"/>
        <v>0</v>
      </c>
      <c r="N21" s="26">
        <v>3</v>
      </c>
      <c r="O21" s="53">
        <f t="shared" si="4"/>
        <v>6.4239828693790149E-3</v>
      </c>
      <c r="P21" s="26">
        <v>1</v>
      </c>
      <c r="Q21" s="53">
        <f t="shared" si="5"/>
        <v>2.1413276231263384E-3</v>
      </c>
      <c r="R21" s="26">
        <v>18</v>
      </c>
      <c r="S21" s="53">
        <f t="shared" si="6"/>
        <v>3.8543897216274089E-2</v>
      </c>
      <c r="T21" s="26">
        <v>193</v>
      </c>
      <c r="U21" s="53">
        <f t="shared" si="7"/>
        <v>0.41327623126338331</v>
      </c>
      <c r="V21" s="26">
        <v>7</v>
      </c>
      <c r="W21" s="53">
        <f t="shared" si="8"/>
        <v>1.4989293361884369E-2</v>
      </c>
      <c r="X21" s="26">
        <v>2</v>
      </c>
      <c r="Y21" s="53">
        <f t="shared" si="9"/>
        <v>4.2826552462526769E-3</v>
      </c>
      <c r="Z21" s="26">
        <v>8</v>
      </c>
      <c r="AA21" s="53">
        <f t="shared" si="10"/>
        <v>1.7130620985010708E-2</v>
      </c>
      <c r="AB21" s="26">
        <v>0</v>
      </c>
      <c r="AC21" s="53">
        <f t="shared" si="11"/>
        <v>0</v>
      </c>
      <c r="AD21" s="26">
        <v>459</v>
      </c>
      <c r="AE21" s="53">
        <f t="shared" si="12"/>
        <v>0.98286937901498928</v>
      </c>
      <c r="AF21" s="26">
        <v>8</v>
      </c>
      <c r="AG21" s="53">
        <f t="shared" si="13"/>
        <v>1.7130620985010708E-2</v>
      </c>
      <c r="AH21" s="26">
        <v>467</v>
      </c>
      <c r="AI21" s="59">
        <f t="shared" si="14"/>
        <v>1</v>
      </c>
      <c r="AJ21" s="29"/>
      <c r="AK21" s="23">
        <v>560</v>
      </c>
      <c r="AL21" s="65">
        <f t="shared" si="15"/>
        <v>0.83392857142857146</v>
      </c>
    </row>
    <row r="22" spans="1:38" s="5" customFormat="1" ht="20.25" customHeight="1">
      <c r="A22" s="44" t="s">
        <v>53</v>
      </c>
      <c r="B22" s="45" t="s">
        <v>50</v>
      </c>
      <c r="C22" s="20">
        <v>168</v>
      </c>
      <c r="D22" s="20" t="s">
        <v>5</v>
      </c>
      <c r="E22" s="46"/>
      <c r="F22" s="26">
        <v>41</v>
      </c>
      <c r="G22" s="53">
        <f t="shared" si="0"/>
        <v>8.723404255319149E-2</v>
      </c>
      <c r="H22" s="26">
        <v>221</v>
      </c>
      <c r="I22" s="53">
        <f t="shared" si="1"/>
        <v>0.47021276595744682</v>
      </c>
      <c r="J22" s="26">
        <v>4</v>
      </c>
      <c r="K22" s="53">
        <f t="shared" si="2"/>
        <v>8.5106382978723406E-3</v>
      </c>
      <c r="L22" s="26">
        <v>2</v>
      </c>
      <c r="M22" s="53">
        <f t="shared" si="3"/>
        <v>4.2553191489361703E-3</v>
      </c>
      <c r="N22" s="26">
        <v>5</v>
      </c>
      <c r="O22" s="53">
        <f t="shared" si="4"/>
        <v>1.0638297872340425E-2</v>
      </c>
      <c r="P22" s="26">
        <v>6</v>
      </c>
      <c r="Q22" s="53">
        <f t="shared" si="5"/>
        <v>1.276595744680851E-2</v>
      </c>
      <c r="R22" s="26">
        <v>23</v>
      </c>
      <c r="S22" s="53">
        <f t="shared" si="6"/>
        <v>4.8936170212765959E-2</v>
      </c>
      <c r="T22" s="26">
        <v>143</v>
      </c>
      <c r="U22" s="53">
        <f t="shared" si="7"/>
        <v>0.30425531914893617</v>
      </c>
      <c r="V22" s="26">
        <v>6</v>
      </c>
      <c r="W22" s="53">
        <f t="shared" si="8"/>
        <v>1.276595744680851E-2</v>
      </c>
      <c r="X22" s="26">
        <v>0</v>
      </c>
      <c r="Y22" s="53">
        <f t="shared" si="9"/>
        <v>0</v>
      </c>
      <c r="Z22" s="26">
        <v>8</v>
      </c>
      <c r="AA22" s="53">
        <f t="shared" si="10"/>
        <v>1.7021276595744681E-2</v>
      </c>
      <c r="AB22" s="26">
        <v>1</v>
      </c>
      <c r="AC22" s="53">
        <f t="shared" si="11"/>
        <v>2.1276595744680851E-3</v>
      </c>
      <c r="AD22" s="26">
        <v>460</v>
      </c>
      <c r="AE22" s="53">
        <f t="shared" si="12"/>
        <v>0.97872340425531912</v>
      </c>
      <c r="AF22" s="26">
        <v>10</v>
      </c>
      <c r="AG22" s="53">
        <f t="shared" si="13"/>
        <v>2.1276595744680851E-2</v>
      </c>
      <c r="AH22" s="26">
        <v>470</v>
      </c>
      <c r="AI22" s="59">
        <f t="shared" si="14"/>
        <v>1</v>
      </c>
      <c r="AJ22" s="29"/>
      <c r="AK22" s="23">
        <v>603</v>
      </c>
      <c r="AL22" s="65">
        <f t="shared" si="15"/>
        <v>0.77943615257048093</v>
      </c>
    </row>
    <row r="23" spans="1:38" s="5" customFormat="1" ht="20.25" customHeight="1">
      <c r="A23" s="44" t="s">
        <v>53</v>
      </c>
      <c r="B23" s="45" t="s">
        <v>50</v>
      </c>
      <c r="C23" s="20">
        <v>168</v>
      </c>
      <c r="D23" s="20" t="s">
        <v>6</v>
      </c>
      <c r="E23" s="46"/>
      <c r="F23" s="26">
        <v>31</v>
      </c>
      <c r="G23" s="53">
        <f t="shared" si="0"/>
        <v>6.3524590163934427E-2</v>
      </c>
      <c r="H23" s="26">
        <v>262</v>
      </c>
      <c r="I23" s="53">
        <f t="shared" si="1"/>
        <v>0.53688524590163933</v>
      </c>
      <c r="J23" s="26">
        <v>1</v>
      </c>
      <c r="K23" s="53">
        <f t="shared" si="2"/>
        <v>2.0491803278688526E-3</v>
      </c>
      <c r="L23" s="26">
        <v>0</v>
      </c>
      <c r="M23" s="53">
        <f t="shared" si="3"/>
        <v>0</v>
      </c>
      <c r="N23" s="26">
        <v>8</v>
      </c>
      <c r="O23" s="53">
        <f t="shared" si="4"/>
        <v>1.6393442622950821E-2</v>
      </c>
      <c r="P23" s="26">
        <v>0</v>
      </c>
      <c r="Q23" s="53">
        <f t="shared" si="5"/>
        <v>0</v>
      </c>
      <c r="R23" s="26">
        <v>18</v>
      </c>
      <c r="S23" s="53">
        <f t="shared" si="6"/>
        <v>3.6885245901639344E-2</v>
      </c>
      <c r="T23" s="26">
        <v>159</v>
      </c>
      <c r="U23" s="53">
        <f t="shared" si="7"/>
        <v>0.32581967213114754</v>
      </c>
      <c r="V23" s="26">
        <v>0</v>
      </c>
      <c r="W23" s="53">
        <f t="shared" si="8"/>
        <v>0</v>
      </c>
      <c r="X23" s="26">
        <v>1</v>
      </c>
      <c r="Y23" s="53">
        <f t="shared" si="9"/>
        <v>2.0491803278688526E-3</v>
      </c>
      <c r="Z23" s="26">
        <v>3</v>
      </c>
      <c r="AA23" s="53">
        <f t="shared" si="10"/>
        <v>6.1475409836065573E-3</v>
      </c>
      <c r="AB23" s="26">
        <v>0</v>
      </c>
      <c r="AC23" s="53">
        <f t="shared" si="11"/>
        <v>0</v>
      </c>
      <c r="AD23" s="26">
        <v>483</v>
      </c>
      <c r="AE23" s="53">
        <f t="shared" si="12"/>
        <v>0.98975409836065575</v>
      </c>
      <c r="AF23" s="26">
        <v>5</v>
      </c>
      <c r="AG23" s="53">
        <f t="shared" si="13"/>
        <v>1.0245901639344262E-2</v>
      </c>
      <c r="AH23" s="26">
        <v>488</v>
      </c>
      <c r="AI23" s="59">
        <f t="shared" si="14"/>
        <v>1</v>
      </c>
      <c r="AJ23" s="29"/>
      <c r="AK23" s="23">
        <v>602</v>
      </c>
      <c r="AL23" s="65">
        <f t="shared" si="15"/>
        <v>0.81063122923588038</v>
      </c>
    </row>
    <row r="24" spans="1:38" s="5" customFormat="1" ht="20.25" customHeight="1">
      <c r="A24" s="44" t="s">
        <v>53</v>
      </c>
      <c r="B24" s="45" t="s">
        <v>50</v>
      </c>
      <c r="C24" s="20">
        <v>170</v>
      </c>
      <c r="D24" s="20" t="s">
        <v>5</v>
      </c>
      <c r="E24" s="46"/>
      <c r="F24" s="26">
        <v>50</v>
      </c>
      <c r="G24" s="53">
        <f t="shared" si="0"/>
        <v>0.12820512820512819</v>
      </c>
      <c r="H24" s="26">
        <v>67</v>
      </c>
      <c r="I24" s="53">
        <f t="shared" si="1"/>
        <v>0.1717948717948718</v>
      </c>
      <c r="J24" s="26">
        <v>3</v>
      </c>
      <c r="K24" s="53">
        <f t="shared" si="2"/>
        <v>7.6923076923076927E-3</v>
      </c>
      <c r="L24" s="26">
        <v>2</v>
      </c>
      <c r="M24" s="53">
        <f t="shared" si="3"/>
        <v>5.1282051282051282E-3</v>
      </c>
      <c r="N24" s="26">
        <v>106</v>
      </c>
      <c r="O24" s="53">
        <f t="shared" si="4"/>
        <v>0.27179487179487177</v>
      </c>
      <c r="P24" s="26">
        <v>2</v>
      </c>
      <c r="Q24" s="53">
        <f t="shared" si="5"/>
        <v>5.1282051282051282E-3</v>
      </c>
      <c r="R24" s="26">
        <v>12</v>
      </c>
      <c r="S24" s="53">
        <f t="shared" si="6"/>
        <v>3.0769230769230771E-2</v>
      </c>
      <c r="T24" s="26">
        <v>128</v>
      </c>
      <c r="U24" s="53">
        <f t="shared" si="7"/>
        <v>0.3282051282051282</v>
      </c>
      <c r="V24" s="26">
        <v>2</v>
      </c>
      <c r="W24" s="53">
        <f t="shared" si="8"/>
        <v>5.1282051282051282E-3</v>
      </c>
      <c r="X24" s="26">
        <v>4</v>
      </c>
      <c r="Y24" s="53">
        <f t="shared" si="9"/>
        <v>1.0256410256410256E-2</v>
      </c>
      <c r="Z24" s="26">
        <v>1</v>
      </c>
      <c r="AA24" s="53">
        <f t="shared" si="10"/>
        <v>2.5641025641025641E-3</v>
      </c>
      <c r="AB24" s="26">
        <v>0</v>
      </c>
      <c r="AC24" s="53">
        <f t="shared" si="11"/>
        <v>0</v>
      </c>
      <c r="AD24" s="26">
        <v>377</v>
      </c>
      <c r="AE24" s="53">
        <f t="shared" si="12"/>
        <v>0.96666666666666667</v>
      </c>
      <c r="AF24" s="26">
        <v>13</v>
      </c>
      <c r="AG24" s="53">
        <f t="shared" si="13"/>
        <v>3.3333333333333333E-2</v>
      </c>
      <c r="AH24" s="26">
        <v>390</v>
      </c>
      <c r="AI24" s="59">
        <f t="shared" si="14"/>
        <v>1</v>
      </c>
      <c r="AJ24" s="29"/>
      <c r="AK24" s="23">
        <v>452</v>
      </c>
      <c r="AL24" s="65">
        <f t="shared" si="15"/>
        <v>0.86283185840707965</v>
      </c>
    </row>
    <row r="25" spans="1:38" s="5" customFormat="1" ht="20.25" customHeight="1">
      <c r="A25" s="44" t="s">
        <v>53</v>
      </c>
      <c r="B25" s="45" t="s">
        <v>50</v>
      </c>
      <c r="C25" s="20">
        <v>170</v>
      </c>
      <c r="D25" s="20" t="s">
        <v>6</v>
      </c>
      <c r="E25" s="46"/>
      <c r="F25" s="26">
        <v>30</v>
      </c>
      <c r="G25" s="53">
        <f t="shared" si="0"/>
        <v>7.5376884422110546E-2</v>
      </c>
      <c r="H25" s="26">
        <v>86</v>
      </c>
      <c r="I25" s="53">
        <f t="shared" si="1"/>
        <v>0.21608040201005024</v>
      </c>
      <c r="J25" s="26">
        <v>10</v>
      </c>
      <c r="K25" s="53">
        <f t="shared" si="2"/>
        <v>2.5125628140703519E-2</v>
      </c>
      <c r="L25" s="26">
        <v>1</v>
      </c>
      <c r="M25" s="53">
        <f t="shared" si="3"/>
        <v>2.5125628140703518E-3</v>
      </c>
      <c r="N25" s="26">
        <v>109</v>
      </c>
      <c r="O25" s="53">
        <f t="shared" si="4"/>
        <v>0.27386934673366836</v>
      </c>
      <c r="P25" s="26">
        <v>5</v>
      </c>
      <c r="Q25" s="53">
        <f t="shared" si="5"/>
        <v>1.2562814070351759E-2</v>
      </c>
      <c r="R25" s="26">
        <v>7</v>
      </c>
      <c r="S25" s="53">
        <f t="shared" si="6"/>
        <v>1.7587939698492462E-2</v>
      </c>
      <c r="T25" s="26">
        <v>124</v>
      </c>
      <c r="U25" s="53">
        <f t="shared" si="7"/>
        <v>0.31155778894472363</v>
      </c>
      <c r="V25" s="26">
        <v>3</v>
      </c>
      <c r="W25" s="53">
        <f t="shared" si="8"/>
        <v>7.537688442211055E-3</v>
      </c>
      <c r="X25" s="26">
        <v>2</v>
      </c>
      <c r="Y25" s="53">
        <f t="shared" si="9"/>
        <v>5.0251256281407036E-3</v>
      </c>
      <c r="Z25" s="26">
        <v>7</v>
      </c>
      <c r="AA25" s="53">
        <f t="shared" si="10"/>
        <v>1.7587939698492462E-2</v>
      </c>
      <c r="AB25" s="26">
        <v>0</v>
      </c>
      <c r="AC25" s="53">
        <f t="shared" si="11"/>
        <v>0</v>
      </c>
      <c r="AD25" s="26">
        <v>384</v>
      </c>
      <c r="AE25" s="53">
        <f t="shared" si="12"/>
        <v>0.96482412060301503</v>
      </c>
      <c r="AF25" s="26">
        <v>14</v>
      </c>
      <c r="AG25" s="53">
        <f t="shared" si="13"/>
        <v>3.5175879396984924E-2</v>
      </c>
      <c r="AH25" s="26">
        <v>398</v>
      </c>
      <c r="AI25" s="59">
        <f t="shared" si="14"/>
        <v>1</v>
      </c>
      <c r="AJ25" s="29"/>
      <c r="AK25" s="23">
        <v>452</v>
      </c>
      <c r="AL25" s="65">
        <f t="shared" si="15"/>
        <v>0.88053097345132747</v>
      </c>
    </row>
    <row r="26" spans="1:38" s="5" customFormat="1" ht="20.25" customHeight="1">
      <c r="A26" s="44" t="s">
        <v>53</v>
      </c>
      <c r="B26" s="45" t="s">
        <v>50</v>
      </c>
      <c r="C26" s="20">
        <v>171</v>
      </c>
      <c r="D26" s="20" t="s">
        <v>5</v>
      </c>
      <c r="E26" s="46"/>
      <c r="F26" s="26">
        <v>17</v>
      </c>
      <c r="G26" s="53">
        <f t="shared" si="0"/>
        <v>3.3932135728542916E-2</v>
      </c>
      <c r="H26" s="26">
        <v>280</v>
      </c>
      <c r="I26" s="53">
        <f t="shared" si="1"/>
        <v>0.55888223552894212</v>
      </c>
      <c r="J26" s="26">
        <v>4</v>
      </c>
      <c r="K26" s="53">
        <f t="shared" si="2"/>
        <v>7.9840319361277438E-3</v>
      </c>
      <c r="L26" s="26">
        <v>3</v>
      </c>
      <c r="M26" s="53">
        <f t="shared" si="3"/>
        <v>5.9880239520958087E-3</v>
      </c>
      <c r="N26" s="26">
        <v>26</v>
      </c>
      <c r="O26" s="53">
        <f t="shared" si="4"/>
        <v>5.1896207584830337E-2</v>
      </c>
      <c r="P26" s="26">
        <v>4</v>
      </c>
      <c r="Q26" s="53">
        <f t="shared" si="5"/>
        <v>7.9840319361277438E-3</v>
      </c>
      <c r="R26" s="26">
        <v>9</v>
      </c>
      <c r="S26" s="53">
        <f t="shared" si="6"/>
        <v>1.7964071856287425E-2</v>
      </c>
      <c r="T26" s="26">
        <v>107</v>
      </c>
      <c r="U26" s="53">
        <f t="shared" si="7"/>
        <v>0.21357285429141717</v>
      </c>
      <c r="V26" s="26">
        <v>4</v>
      </c>
      <c r="W26" s="53">
        <f t="shared" si="8"/>
        <v>7.9840319361277438E-3</v>
      </c>
      <c r="X26" s="26">
        <v>5</v>
      </c>
      <c r="Y26" s="53">
        <f t="shared" si="9"/>
        <v>9.9800399201596807E-3</v>
      </c>
      <c r="Z26" s="26">
        <v>16</v>
      </c>
      <c r="AA26" s="53">
        <f t="shared" si="10"/>
        <v>3.1936127744510975E-2</v>
      </c>
      <c r="AB26" s="26">
        <v>4</v>
      </c>
      <c r="AC26" s="53">
        <f t="shared" si="11"/>
        <v>7.9840319361277438E-3</v>
      </c>
      <c r="AD26" s="26">
        <v>479</v>
      </c>
      <c r="AE26" s="53">
        <f t="shared" si="12"/>
        <v>0.95608782435129736</v>
      </c>
      <c r="AF26" s="26">
        <v>22</v>
      </c>
      <c r="AG26" s="53">
        <f t="shared" si="13"/>
        <v>4.3912175648702596E-2</v>
      </c>
      <c r="AH26" s="26">
        <v>501</v>
      </c>
      <c r="AI26" s="59">
        <f t="shared" si="14"/>
        <v>1</v>
      </c>
      <c r="AJ26" s="29"/>
      <c r="AK26" s="23">
        <v>623</v>
      </c>
      <c r="AL26" s="65">
        <f t="shared" si="15"/>
        <v>0.8041733547351525</v>
      </c>
    </row>
    <row r="27" spans="1:38" s="5" customFormat="1" ht="20.25" customHeight="1">
      <c r="A27" s="44" t="s">
        <v>53</v>
      </c>
      <c r="B27" s="45" t="s">
        <v>50</v>
      </c>
      <c r="C27" s="20">
        <v>178</v>
      </c>
      <c r="D27" s="20" t="s">
        <v>5</v>
      </c>
      <c r="E27" s="46"/>
      <c r="F27" s="26">
        <v>31</v>
      </c>
      <c r="G27" s="53">
        <f t="shared" si="0"/>
        <v>0.12156862745098039</v>
      </c>
      <c r="H27" s="26">
        <v>92</v>
      </c>
      <c r="I27" s="53">
        <f t="shared" si="1"/>
        <v>0.36078431372549019</v>
      </c>
      <c r="J27" s="26">
        <v>3</v>
      </c>
      <c r="K27" s="53">
        <f t="shared" si="2"/>
        <v>1.1764705882352941E-2</v>
      </c>
      <c r="L27" s="26">
        <v>2</v>
      </c>
      <c r="M27" s="53">
        <f t="shared" si="3"/>
        <v>7.8431372549019607E-3</v>
      </c>
      <c r="N27" s="26">
        <v>6</v>
      </c>
      <c r="O27" s="53">
        <f t="shared" si="4"/>
        <v>2.3529411764705882E-2</v>
      </c>
      <c r="P27" s="26">
        <v>5</v>
      </c>
      <c r="Q27" s="53">
        <f t="shared" si="5"/>
        <v>1.9607843137254902E-2</v>
      </c>
      <c r="R27" s="26">
        <v>12</v>
      </c>
      <c r="S27" s="53">
        <f t="shared" si="6"/>
        <v>4.7058823529411764E-2</v>
      </c>
      <c r="T27" s="26">
        <v>79</v>
      </c>
      <c r="U27" s="53">
        <f t="shared" si="7"/>
        <v>0.30980392156862746</v>
      </c>
      <c r="V27" s="26">
        <v>1</v>
      </c>
      <c r="W27" s="53">
        <f t="shared" si="8"/>
        <v>3.9215686274509803E-3</v>
      </c>
      <c r="X27" s="26">
        <v>2</v>
      </c>
      <c r="Y27" s="53">
        <f t="shared" si="9"/>
        <v>7.8431372549019607E-3</v>
      </c>
      <c r="Z27" s="26">
        <v>5</v>
      </c>
      <c r="AA27" s="53">
        <f t="shared" si="10"/>
        <v>1.9607843137254902E-2</v>
      </c>
      <c r="AB27" s="26">
        <v>0</v>
      </c>
      <c r="AC27" s="53">
        <f t="shared" si="11"/>
        <v>0</v>
      </c>
      <c r="AD27" s="26">
        <v>238</v>
      </c>
      <c r="AE27" s="53">
        <f t="shared" si="12"/>
        <v>0.93333333333333335</v>
      </c>
      <c r="AF27" s="26">
        <v>17</v>
      </c>
      <c r="AG27" s="53">
        <f t="shared" si="13"/>
        <v>6.6666666666666666E-2</v>
      </c>
      <c r="AH27" s="26">
        <v>255</v>
      </c>
      <c r="AI27" s="59">
        <f t="shared" si="14"/>
        <v>1</v>
      </c>
      <c r="AJ27" s="29"/>
      <c r="AK27" s="23">
        <v>298</v>
      </c>
      <c r="AL27" s="65">
        <f t="shared" si="15"/>
        <v>0.85570469798657722</v>
      </c>
    </row>
    <row r="28" spans="1:38" s="5" customFormat="1" ht="20.25" customHeight="1">
      <c r="A28" s="44" t="s">
        <v>53</v>
      </c>
      <c r="B28" s="45" t="s">
        <v>50</v>
      </c>
      <c r="C28" s="20">
        <v>179</v>
      </c>
      <c r="D28" s="20" t="s">
        <v>5</v>
      </c>
      <c r="E28" s="46"/>
      <c r="F28" s="26">
        <v>55</v>
      </c>
      <c r="G28" s="53">
        <f t="shared" si="0"/>
        <v>0.10617760617760617</v>
      </c>
      <c r="H28" s="26">
        <v>269</v>
      </c>
      <c r="I28" s="53">
        <f t="shared" si="1"/>
        <v>0.51930501930501927</v>
      </c>
      <c r="J28" s="26">
        <v>10</v>
      </c>
      <c r="K28" s="53">
        <f t="shared" si="2"/>
        <v>1.9305019305019305E-2</v>
      </c>
      <c r="L28" s="26">
        <v>3</v>
      </c>
      <c r="M28" s="53">
        <f t="shared" si="3"/>
        <v>5.7915057915057912E-3</v>
      </c>
      <c r="N28" s="26">
        <v>14</v>
      </c>
      <c r="O28" s="53">
        <f t="shared" si="4"/>
        <v>2.7027027027027029E-2</v>
      </c>
      <c r="P28" s="26">
        <v>1</v>
      </c>
      <c r="Q28" s="53">
        <f t="shared" si="5"/>
        <v>1.9305019305019305E-3</v>
      </c>
      <c r="R28" s="26">
        <v>30</v>
      </c>
      <c r="S28" s="53">
        <f t="shared" si="6"/>
        <v>5.7915057915057917E-2</v>
      </c>
      <c r="T28" s="26">
        <v>86</v>
      </c>
      <c r="U28" s="53">
        <f t="shared" si="7"/>
        <v>0.16602316602316602</v>
      </c>
      <c r="V28" s="26">
        <v>11</v>
      </c>
      <c r="W28" s="53">
        <f t="shared" si="8"/>
        <v>2.1235521235521235E-2</v>
      </c>
      <c r="X28" s="26">
        <v>0</v>
      </c>
      <c r="Y28" s="53">
        <f t="shared" si="9"/>
        <v>0</v>
      </c>
      <c r="Z28" s="26">
        <v>10</v>
      </c>
      <c r="AA28" s="53">
        <f t="shared" si="10"/>
        <v>1.9305019305019305E-2</v>
      </c>
      <c r="AB28" s="26">
        <v>10</v>
      </c>
      <c r="AC28" s="53">
        <f t="shared" si="11"/>
        <v>1.9305019305019305E-2</v>
      </c>
      <c r="AD28" s="26">
        <v>499</v>
      </c>
      <c r="AE28" s="53">
        <f t="shared" si="12"/>
        <v>0.96332046332046328</v>
      </c>
      <c r="AF28" s="26">
        <v>19</v>
      </c>
      <c r="AG28" s="53">
        <f t="shared" si="13"/>
        <v>3.6679536679536683E-2</v>
      </c>
      <c r="AH28" s="26">
        <v>518</v>
      </c>
      <c r="AI28" s="59">
        <f t="shared" si="14"/>
        <v>1</v>
      </c>
      <c r="AJ28" s="29"/>
      <c r="AK28" s="23">
        <v>636</v>
      </c>
      <c r="AL28" s="65">
        <f t="shared" si="15"/>
        <v>0.81446540880503149</v>
      </c>
    </row>
    <row r="29" spans="1:38" s="5" customFormat="1" ht="20.25" customHeight="1">
      <c r="A29" s="44" t="s">
        <v>53</v>
      </c>
      <c r="B29" s="45" t="s">
        <v>50</v>
      </c>
      <c r="C29" s="20">
        <v>179</v>
      </c>
      <c r="D29" s="20" t="s">
        <v>6</v>
      </c>
      <c r="E29" s="46"/>
      <c r="F29" s="26">
        <v>42</v>
      </c>
      <c r="G29" s="53">
        <f t="shared" si="0"/>
        <v>7.7777777777777779E-2</v>
      </c>
      <c r="H29" s="26">
        <v>245</v>
      </c>
      <c r="I29" s="53">
        <f t="shared" si="1"/>
        <v>0.45370370370370372</v>
      </c>
      <c r="J29" s="26">
        <v>10</v>
      </c>
      <c r="K29" s="53">
        <f t="shared" si="2"/>
        <v>1.8518518518518517E-2</v>
      </c>
      <c r="L29" s="26">
        <v>1</v>
      </c>
      <c r="M29" s="53">
        <f t="shared" si="3"/>
        <v>1.8518518518518519E-3</v>
      </c>
      <c r="N29" s="26">
        <v>42</v>
      </c>
      <c r="O29" s="53">
        <f t="shared" si="4"/>
        <v>7.7777777777777779E-2</v>
      </c>
      <c r="P29" s="26">
        <v>4</v>
      </c>
      <c r="Q29" s="53">
        <f t="shared" si="5"/>
        <v>7.4074074074074077E-3</v>
      </c>
      <c r="R29" s="26">
        <v>54</v>
      </c>
      <c r="S29" s="53">
        <f t="shared" si="6"/>
        <v>0.1</v>
      </c>
      <c r="T29" s="26">
        <v>91</v>
      </c>
      <c r="U29" s="53">
        <f t="shared" si="7"/>
        <v>0.16851851851851851</v>
      </c>
      <c r="V29" s="26">
        <v>1</v>
      </c>
      <c r="W29" s="53">
        <f t="shared" si="8"/>
        <v>1.8518518518518519E-3</v>
      </c>
      <c r="X29" s="26">
        <v>18</v>
      </c>
      <c r="Y29" s="53">
        <f t="shared" si="9"/>
        <v>3.3333333333333333E-2</v>
      </c>
      <c r="Z29" s="26">
        <v>0</v>
      </c>
      <c r="AA29" s="53">
        <f t="shared" si="10"/>
        <v>0</v>
      </c>
      <c r="AB29" s="26">
        <v>2</v>
      </c>
      <c r="AC29" s="53">
        <f t="shared" si="11"/>
        <v>3.7037037037037038E-3</v>
      </c>
      <c r="AD29" s="26">
        <v>510</v>
      </c>
      <c r="AE29" s="53">
        <f t="shared" si="12"/>
        <v>0.94444444444444442</v>
      </c>
      <c r="AF29" s="26">
        <v>30</v>
      </c>
      <c r="AG29" s="53">
        <f t="shared" si="13"/>
        <v>5.5555555555555552E-2</v>
      </c>
      <c r="AH29" s="26">
        <v>540</v>
      </c>
      <c r="AI29" s="59">
        <f t="shared" si="14"/>
        <v>1</v>
      </c>
      <c r="AJ29" s="29"/>
      <c r="AK29" s="23">
        <v>636</v>
      </c>
      <c r="AL29" s="65">
        <f t="shared" si="15"/>
        <v>0.84905660377358494</v>
      </c>
    </row>
    <row r="30" spans="1:38" s="5" customFormat="1" ht="20.25" customHeight="1">
      <c r="A30" s="44" t="s">
        <v>53</v>
      </c>
      <c r="B30" s="45" t="s">
        <v>50</v>
      </c>
      <c r="C30" s="20">
        <v>181</v>
      </c>
      <c r="D30" s="20" t="s">
        <v>5</v>
      </c>
      <c r="E30" s="46"/>
      <c r="F30" s="26">
        <v>19</v>
      </c>
      <c r="G30" s="53">
        <f t="shared" si="0"/>
        <v>7.1428571428571425E-2</v>
      </c>
      <c r="H30" s="26">
        <v>204</v>
      </c>
      <c r="I30" s="53">
        <f t="shared" si="1"/>
        <v>0.76691729323308266</v>
      </c>
      <c r="J30" s="26">
        <v>1</v>
      </c>
      <c r="K30" s="53">
        <f t="shared" si="2"/>
        <v>3.7593984962406013E-3</v>
      </c>
      <c r="L30" s="26">
        <v>1</v>
      </c>
      <c r="M30" s="53">
        <f t="shared" si="3"/>
        <v>3.7593984962406013E-3</v>
      </c>
      <c r="N30" s="26">
        <v>0</v>
      </c>
      <c r="O30" s="53">
        <f t="shared" si="4"/>
        <v>0</v>
      </c>
      <c r="P30" s="26">
        <v>0</v>
      </c>
      <c r="Q30" s="53">
        <f t="shared" si="5"/>
        <v>0</v>
      </c>
      <c r="R30" s="26">
        <v>1</v>
      </c>
      <c r="S30" s="53">
        <f t="shared" si="6"/>
        <v>3.7593984962406013E-3</v>
      </c>
      <c r="T30" s="26">
        <v>31</v>
      </c>
      <c r="U30" s="53">
        <f t="shared" si="7"/>
        <v>0.11654135338345864</v>
      </c>
      <c r="V30" s="26">
        <v>1</v>
      </c>
      <c r="W30" s="53">
        <f t="shared" si="8"/>
        <v>3.7593984962406013E-3</v>
      </c>
      <c r="X30" s="26">
        <v>3</v>
      </c>
      <c r="Y30" s="53">
        <f t="shared" si="9"/>
        <v>1.1278195488721804E-2</v>
      </c>
      <c r="Z30" s="26">
        <v>0</v>
      </c>
      <c r="AA30" s="53">
        <f t="shared" si="10"/>
        <v>0</v>
      </c>
      <c r="AB30" s="26">
        <v>0</v>
      </c>
      <c r="AC30" s="53">
        <f t="shared" si="11"/>
        <v>0</v>
      </c>
      <c r="AD30" s="26">
        <v>261</v>
      </c>
      <c r="AE30" s="53">
        <f t="shared" si="12"/>
        <v>0.98120300751879697</v>
      </c>
      <c r="AF30" s="26">
        <v>5</v>
      </c>
      <c r="AG30" s="53">
        <f t="shared" si="13"/>
        <v>1.8796992481203006E-2</v>
      </c>
      <c r="AH30" s="26">
        <v>266</v>
      </c>
      <c r="AI30" s="59">
        <f t="shared" si="14"/>
        <v>1</v>
      </c>
      <c r="AJ30" s="29"/>
      <c r="AK30" s="23">
        <v>284</v>
      </c>
      <c r="AL30" s="65">
        <f t="shared" si="15"/>
        <v>0.93661971830985913</v>
      </c>
    </row>
    <row r="31" spans="1:38" s="5" customFormat="1" ht="20.25" customHeight="1">
      <c r="A31" s="44" t="s">
        <v>53</v>
      </c>
      <c r="B31" s="45" t="s">
        <v>50</v>
      </c>
      <c r="C31" s="20">
        <v>181</v>
      </c>
      <c r="D31" s="20" t="s">
        <v>14</v>
      </c>
      <c r="E31" s="46"/>
      <c r="F31" s="26">
        <v>1</v>
      </c>
      <c r="G31" s="53">
        <f t="shared" si="0"/>
        <v>1.0869565217391304E-2</v>
      </c>
      <c r="H31" s="26">
        <v>77</v>
      </c>
      <c r="I31" s="53">
        <f t="shared" si="1"/>
        <v>0.83695652173913049</v>
      </c>
      <c r="J31" s="26">
        <v>0</v>
      </c>
      <c r="K31" s="53">
        <f t="shared" si="2"/>
        <v>0</v>
      </c>
      <c r="L31" s="26">
        <v>0</v>
      </c>
      <c r="M31" s="53">
        <f t="shared" si="3"/>
        <v>0</v>
      </c>
      <c r="N31" s="26">
        <v>1</v>
      </c>
      <c r="O31" s="53">
        <f t="shared" si="4"/>
        <v>1.0869565217391304E-2</v>
      </c>
      <c r="P31" s="26">
        <v>0</v>
      </c>
      <c r="Q31" s="53">
        <f t="shared" si="5"/>
        <v>0</v>
      </c>
      <c r="R31" s="26">
        <v>1</v>
      </c>
      <c r="S31" s="53">
        <f t="shared" si="6"/>
        <v>1.0869565217391304E-2</v>
      </c>
      <c r="T31" s="26">
        <v>2</v>
      </c>
      <c r="U31" s="53">
        <f t="shared" si="7"/>
        <v>2.1739130434782608E-2</v>
      </c>
      <c r="V31" s="26">
        <v>0</v>
      </c>
      <c r="W31" s="53">
        <f t="shared" si="8"/>
        <v>0</v>
      </c>
      <c r="X31" s="26">
        <v>0</v>
      </c>
      <c r="Y31" s="53">
        <f t="shared" si="9"/>
        <v>0</v>
      </c>
      <c r="Z31" s="26">
        <v>10</v>
      </c>
      <c r="AA31" s="53">
        <f t="shared" si="10"/>
        <v>0.10869565217391304</v>
      </c>
      <c r="AB31" s="26">
        <v>0</v>
      </c>
      <c r="AC31" s="53">
        <f t="shared" si="11"/>
        <v>0</v>
      </c>
      <c r="AD31" s="26">
        <v>92</v>
      </c>
      <c r="AE31" s="59">
        <f t="shared" si="12"/>
        <v>1</v>
      </c>
      <c r="AF31" s="26">
        <v>0</v>
      </c>
      <c r="AG31" s="53">
        <f t="shared" si="13"/>
        <v>0</v>
      </c>
      <c r="AH31" s="26">
        <v>92</v>
      </c>
      <c r="AI31" s="59">
        <f t="shared" si="14"/>
        <v>1</v>
      </c>
      <c r="AJ31" s="29"/>
      <c r="AK31" s="23">
        <v>139</v>
      </c>
      <c r="AL31" s="65">
        <f t="shared" si="15"/>
        <v>0.66187050359712229</v>
      </c>
    </row>
    <row r="32" spans="1:38" s="5" customFormat="1" ht="20.25" customHeight="1">
      <c r="A32" s="44" t="s">
        <v>53</v>
      </c>
      <c r="B32" s="45" t="s">
        <v>50</v>
      </c>
      <c r="C32" s="20">
        <v>182</v>
      </c>
      <c r="D32" s="20" t="s">
        <v>5</v>
      </c>
      <c r="E32" s="46"/>
      <c r="F32" s="26">
        <v>16</v>
      </c>
      <c r="G32" s="53">
        <f t="shared" si="0"/>
        <v>0.11594202898550725</v>
      </c>
      <c r="H32" s="26">
        <v>70</v>
      </c>
      <c r="I32" s="53">
        <f t="shared" si="1"/>
        <v>0.50724637681159424</v>
      </c>
      <c r="J32" s="26">
        <v>2</v>
      </c>
      <c r="K32" s="53">
        <f t="shared" si="2"/>
        <v>1.4492753623188406E-2</v>
      </c>
      <c r="L32" s="26">
        <v>0</v>
      </c>
      <c r="M32" s="53">
        <f t="shared" si="3"/>
        <v>0</v>
      </c>
      <c r="N32" s="26">
        <v>21</v>
      </c>
      <c r="O32" s="53">
        <f t="shared" si="4"/>
        <v>0.15217391304347827</v>
      </c>
      <c r="P32" s="26">
        <v>0</v>
      </c>
      <c r="Q32" s="53">
        <f t="shared" si="5"/>
        <v>0</v>
      </c>
      <c r="R32" s="26">
        <v>4</v>
      </c>
      <c r="S32" s="53">
        <f t="shared" si="6"/>
        <v>2.8985507246376812E-2</v>
      </c>
      <c r="T32" s="26">
        <v>22</v>
      </c>
      <c r="U32" s="53">
        <f t="shared" si="7"/>
        <v>0.15942028985507245</v>
      </c>
      <c r="V32" s="26">
        <v>0</v>
      </c>
      <c r="W32" s="53">
        <f t="shared" si="8"/>
        <v>0</v>
      </c>
      <c r="X32" s="26">
        <v>1</v>
      </c>
      <c r="Y32" s="53">
        <f t="shared" si="9"/>
        <v>7.246376811594203E-3</v>
      </c>
      <c r="Z32" s="26">
        <v>0</v>
      </c>
      <c r="AA32" s="53">
        <f t="shared" si="10"/>
        <v>0</v>
      </c>
      <c r="AB32" s="26">
        <v>0</v>
      </c>
      <c r="AC32" s="53">
        <f t="shared" si="11"/>
        <v>0</v>
      </c>
      <c r="AD32" s="26">
        <v>136</v>
      </c>
      <c r="AE32" s="53">
        <f t="shared" si="12"/>
        <v>0.98550724637681164</v>
      </c>
      <c r="AF32" s="26">
        <v>2</v>
      </c>
      <c r="AG32" s="53">
        <f t="shared" si="13"/>
        <v>1.4492753623188406E-2</v>
      </c>
      <c r="AH32" s="26">
        <v>138</v>
      </c>
      <c r="AI32" s="59">
        <f t="shared" si="14"/>
        <v>1</v>
      </c>
      <c r="AJ32" s="29"/>
      <c r="AK32" s="23">
        <v>157</v>
      </c>
      <c r="AL32" s="65">
        <f t="shared" si="15"/>
        <v>0.87898089171974525</v>
      </c>
    </row>
    <row r="33" spans="1:38" s="5" customFormat="1" ht="20.25" customHeight="1">
      <c r="A33" s="44" t="s">
        <v>53</v>
      </c>
      <c r="B33" s="45" t="s">
        <v>54</v>
      </c>
      <c r="C33" s="20">
        <v>363</v>
      </c>
      <c r="D33" s="20" t="s">
        <v>5</v>
      </c>
      <c r="E33" s="46"/>
      <c r="F33" s="26">
        <v>120</v>
      </c>
      <c r="G33" s="53">
        <f t="shared" si="0"/>
        <v>0.24291497975708501</v>
      </c>
      <c r="H33" s="26">
        <v>129</v>
      </c>
      <c r="I33" s="53">
        <f t="shared" si="1"/>
        <v>0.26113360323886642</v>
      </c>
      <c r="J33" s="26">
        <v>2</v>
      </c>
      <c r="K33" s="53">
        <f t="shared" si="2"/>
        <v>4.048582995951417E-3</v>
      </c>
      <c r="L33" s="26">
        <v>1</v>
      </c>
      <c r="M33" s="53">
        <f t="shared" si="3"/>
        <v>2.0242914979757085E-3</v>
      </c>
      <c r="N33" s="26">
        <v>7</v>
      </c>
      <c r="O33" s="53">
        <f t="shared" si="4"/>
        <v>1.417004048582996E-2</v>
      </c>
      <c r="P33" s="26">
        <v>3</v>
      </c>
      <c r="Q33" s="53">
        <f t="shared" si="5"/>
        <v>6.0728744939271256E-3</v>
      </c>
      <c r="R33" s="26">
        <v>22</v>
      </c>
      <c r="S33" s="53">
        <f t="shared" si="6"/>
        <v>4.4534412955465584E-2</v>
      </c>
      <c r="T33" s="26">
        <v>142</v>
      </c>
      <c r="U33" s="53">
        <f t="shared" si="7"/>
        <v>0.2874493927125506</v>
      </c>
      <c r="V33" s="26">
        <v>0</v>
      </c>
      <c r="W33" s="53">
        <f t="shared" si="8"/>
        <v>0</v>
      </c>
      <c r="X33" s="26">
        <v>21</v>
      </c>
      <c r="Y33" s="53">
        <f t="shared" si="9"/>
        <v>4.2510121457489877E-2</v>
      </c>
      <c r="Z33" s="26">
        <v>23</v>
      </c>
      <c r="AA33" s="53">
        <f t="shared" si="10"/>
        <v>4.6558704453441298E-2</v>
      </c>
      <c r="AB33" s="26">
        <v>1</v>
      </c>
      <c r="AC33" s="53">
        <f t="shared" si="11"/>
        <v>2.0242914979757085E-3</v>
      </c>
      <c r="AD33" s="26">
        <v>471</v>
      </c>
      <c r="AE33" s="53">
        <f t="shared" si="12"/>
        <v>0.95344129554655865</v>
      </c>
      <c r="AF33" s="26">
        <v>23</v>
      </c>
      <c r="AG33" s="53">
        <f t="shared" si="13"/>
        <v>4.6558704453441298E-2</v>
      </c>
      <c r="AH33" s="26">
        <v>494</v>
      </c>
      <c r="AI33" s="59">
        <f t="shared" si="14"/>
        <v>1</v>
      </c>
      <c r="AJ33" s="29"/>
      <c r="AK33" s="23">
        <v>612</v>
      </c>
      <c r="AL33" s="65">
        <f t="shared" si="15"/>
        <v>0.80718954248366015</v>
      </c>
    </row>
    <row r="34" spans="1:38" s="5" customFormat="1" ht="20.25" customHeight="1">
      <c r="A34" s="44" t="s">
        <v>53</v>
      </c>
      <c r="B34" s="45" t="s">
        <v>54</v>
      </c>
      <c r="C34" s="20">
        <v>363</v>
      </c>
      <c r="D34" s="20" t="s">
        <v>6</v>
      </c>
      <c r="E34" s="46"/>
      <c r="F34" s="26">
        <v>109</v>
      </c>
      <c r="G34" s="53">
        <f t="shared" si="0"/>
        <v>0.21669980119284293</v>
      </c>
      <c r="H34" s="26">
        <v>157</v>
      </c>
      <c r="I34" s="53">
        <f t="shared" si="1"/>
        <v>0.31212723658051689</v>
      </c>
      <c r="J34" s="26">
        <v>7</v>
      </c>
      <c r="K34" s="53">
        <f t="shared" si="2"/>
        <v>1.3916500994035786E-2</v>
      </c>
      <c r="L34" s="26">
        <v>0</v>
      </c>
      <c r="M34" s="53">
        <f t="shared" si="3"/>
        <v>0</v>
      </c>
      <c r="N34" s="26">
        <v>16</v>
      </c>
      <c r="O34" s="53">
        <f t="shared" si="4"/>
        <v>3.1809145129224649E-2</v>
      </c>
      <c r="P34" s="26">
        <v>0</v>
      </c>
      <c r="Q34" s="53">
        <f t="shared" si="5"/>
        <v>0</v>
      </c>
      <c r="R34" s="26">
        <v>27</v>
      </c>
      <c r="S34" s="53">
        <f t="shared" si="6"/>
        <v>5.3677932405566599E-2</v>
      </c>
      <c r="T34" s="26">
        <v>142</v>
      </c>
      <c r="U34" s="53">
        <f t="shared" si="7"/>
        <v>0.28230616302186878</v>
      </c>
      <c r="V34" s="26">
        <v>0</v>
      </c>
      <c r="W34" s="53">
        <f t="shared" si="8"/>
        <v>0</v>
      </c>
      <c r="X34" s="26">
        <v>23</v>
      </c>
      <c r="Y34" s="53">
        <f t="shared" si="9"/>
        <v>4.5725646123260438E-2</v>
      </c>
      <c r="Z34" s="26">
        <v>7</v>
      </c>
      <c r="AA34" s="53">
        <f t="shared" si="10"/>
        <v>1.3916500994035786E-2</v>
      </c>
      <c r="AB34" s="26">
        <v>3</v>
      </c>
      <c r="AC34" s="53">
        <f t="shared" si="11"/>
        <v>5.9642147117296221E-3</v>
      </c>
      <c r="AD34" s="26">
        <v>491</v>
      </c>
      <c r="AE34" s="53">
        <f t="shared" si="12"/>
        <v>0.97614314115308154</v>
      </c>
      <c r="AF34" s="26">
        <v>12</v>
      </c>
      <c r="AG34" s="53">
        <f t="shared" si="13"/>
        <v>2.3856858846918488E-2</v>
      </c>
      <c r="AH34" s="26">
        <v>503</v>
      </c>
      <c r="AI34" s="59">
        <f t="shared" si="14"/>
        <v>1</v>
      </c>
      <c r="AJ34" s="29"/>
      <c r="AK34" s="23">
        <v>612</v>
      </c>
      <c r="AL34" s="65">
        <f t="shared" si="15"/>
        <v>0.82189542483660127</v>
      </c>
    </row>
    <row r="35" spans="1:38" s="5" customFormat="1" ht="20.25" customHeight="1">
      <c r="A35" s="44" t="s">
        <v>53</v>
      </c>
      <c r="B35" s="45" t="s">
        <v>54</v>
      </c>
      <c r="C35" s="20">
        <v>363</v>
      </c>
      <c r="D35" s="20" t="s">
        <v>9</v>
      </c>
      <c r="E35" s="46"/>
      <c r="F35" s="26">
        <v>122</v>
      </c>
      <c r="G35" s="53">
        <f t="shared" si="0"/>
        <v>0.25154639175257731</v>
      </c>
      <c r="H35" s="26">
        <v>170</v>
      </c>
      <c r="I35" s="53">
        <f t="shared" si="1"/>
        <v>0.35051546391752575</v>
      </c>
      <c r="J35" s="26">
        <v>1</v>
      </c>
      <c r="K35" s="53">
        <f t="shared" si="2"/>
        <v>2.0618556701030928E-3</v>
      </c>
      <c r="L35" s="26">
        <v>0</v>
      </c>
      <c r="M35" s="53">
        <f t="shared" si="3"/>
        <v>0</v>
      </c>
      <c r="N35" s="26">
        <v>8</v>
      </c>
      <c r="O35" s="53">
        <f t="shared" si="4"/>
        <v>1.6494845360824743E-2</v>
      </c>
      <c r="P35" s="26">
        <v>6</v>
      </c>
      <c r="Q35" s="53">
        <f t="shared" si="5"/>
        <v>1.2371134020618556E-2</v>
      </c>
      <c r="R35" s="26">
        <v>21</v>
      </c>
      <c r="S35" s="53">
        <f t="shared" si="6"/>
        <v>4.3298969072164947E-2</v>
      </c>
      <c r="T35" s="26">
        <v>109</v>
      </c>
      <c r="U35" s="53">
        <f t="shared" si="7"/>
        <v>0.22474226804123712</v>
      </c>
      <c r="V35" s="26">
        <v>2</v>
      </c>
      <c r="W35" s="53">
        <f t="shared" si="8"/>
        <v>4.1237113402061857E-3</v>
      </c>
      <c r="X35" s="26">
        <v>25</v>
      </c>
      <c r="Y35" s="53">
        <f t="shared" si="9"/>
        <v>5.1546391752577317E-2</v>
      </c>
      <c r="Z35" s="26">
        <v>8</v>
      </c>
      <c r="AA35" s="53">
        <f t="shared" si="10"/>
        <v>1.6494845360824743E-2</v>
      </c>
      <c r="AB35" s="26">
        <v>0</v>
      </c>
      <c r="AC35" s="53">
        <f t="shared" si="11"/>
        <v>0</v>
      </c>
      <c r="AD35" s="26">
        <v>472</v>
      </c>
      <c r="AE35" s="53">
        <f t="shared" si="12"/>
        <v>0.97319587628865978</v>
      </c>
      <c r="AF35" s="26">
        <v>13</v>
      </c>
      <c r="AG35" s="53">
        <f t="shared" si="13"/>
        <v>2.6804123711340205E-2</v>
      </c>
      <c r="AH35" s="26">
        <v>485</v>
      </c>
      <c r="AI35" s="59">
        <f t="shared" si="14"/>
        <v>1</v>
      </c>
      <c r="AJ35" s="29"/>
      <c r="AK35" s="23">
        <v>611</v>
      </c>
      <c r="AL35" s="65">
        <f t="shared" si="15"/>
        <v>0.79378068739770868</v>
      </c>
    </row>
    <row r="36" spans="1:38" s="5" customFormat="1" ht="20.25" customHeight="1">
      <c r="A36" s="44" t="s">
        <v>53</v>
      </c>
      <c r="B36" s="45" t="s">
        <v>54</v>
      </c>
      <c r="C36" s="20">
        <v>364</v>
      </c>
      <c r="D36" s="20" t="s">
        <v>5</v>
      </c>
      <c r="E36" s="46"/>
      <c r="F36" s="26">
        <v>78</v>
      </c>
      <c r="G36" s="53">
        <f t="shared" si="0"/>
        <v>0.16049382716049382</v>
      </c>
      <c r="H36" s="26">
        <v>175</v>
      </c>
      <c r="I36" s="53">
        <f t="shared" si="1"/>
        <v>0.360082304526749</v>
      </c>
      <c r="J36" s="26">
        <v>3</v>
      </c>
      <c r="K36" s="53">
        <f t="shared" si="2"/>
        <v>6.1728395061728392E-3</v>
      </c>
      <c r="L36" s="26">
        <v>3</v>
      </c>
      <c r="M36" s="53">
        <f t="shared" si="3"/>
        <v>6.1728395061728392E-3</v>
      </c>
      <c r="N36" s="26">
        <v>14</v>
      </c>
      <c r="O36" s="53">
        <f t="shared" si="4"/>
        <v>2.8806584362139918E-2</v>
      </c>
      <c r="P36" s="26">
        <v>2</v>
      </c>
      <c r="Q36" s="53">
        <f t="shared" si="5"/>
        <v>4.11522633744856E-3</v>
      </c>
      <c r="R36" s="26">
        <v>21</v>
      </c>
      <c r="S36" s="53">
        <f t="shared" si="6"/>
        <v>4.3209876543209874E-2</v>
      </c>
      <c r="T36" s="26">
        <v>134</v>
      </c>
      <c r="U36" s="53">
        <f t="shared" si="7"/>
        <v>0.27572016460905352</v>
      </c>
      <c r="V36" s="26">
        <v>1</v>
      </c>
      <c r="W36" s="53">
        <f t="shared" si="8"/>
        <v>2.05761316872428E-3</v>
      </c>
      <c r="X36" s="26">
        <v>29</v>
      </c>
      <c r="Y36" s="53">
        <f t="shared" si="9"/>
        <v>5.9670781893004114E-2</v>
      </c>
      <c r="Z36" s="26">
        <v>10</v>
      </c>
      <c r="AA36" s="53">
        <f t="shared" si="10"/>
        <v>2.0576131687242798E-2</v>
      </c>
      <c r="AB36" s="26">
        <v>0</v>
      </c>
      <c r="AC36" s="53">
        <f t="shared" si="11"/>
        <v>0</v>
      </c>
      <c r="AD36" s="26">
        <v>470</v>
      </c>
      <c r="AE36" s="53">
        <f t="shared" si="12"/>
        <v>0.96707818930041156</v>
      </c>
      <c r="AF36" s="26">
        <v>16</v>
      </c>
      <c r="AG36" s="53">
        <f t="shared" si="13"/>
        <v>3.292181069958848E-2</v>
      </c>
      <c r="AH36" s="26">
        <v>486</v>
      </c>
      <c r="AI36" s="59">
        <f t="shared" si="14"/>
        <v>1</v>
      </c>
      <c r="AJ36" s="29"/>
      <c r="AK36" s="23">
        <v>631</v>
      </c>
      <c r="AL36" s="65">
        <f t="shared" si="15"/>
        <v>0.77020602218700474</v>
      </c>
    </row>
    <row r="37" spans="1:38" s="5" customFormat="1" ht="20.25" customHeight="1">
      <c r="A37" s="44" t="s">
        <v>53</v>
      </c>
      <c r="B37" s="45" t="s">
        <v>54</v>
      </c>
      <c r="C37" s="20">
        <v>364</v>
      </c>
      <c r="D37" s="20" t="s">
        <v>6</v>
      </c>
      <c r="E37" s="46"/>
      <c r="F37" s="26">
        <v>88</v>
      </c>
      <c r="G37" s="53">
        <f t="shared" si="0"/>
        <v>0.17391304347826086</v>
      </c>
      <c r="H37" s="26">
        <v>174</v>
      </c>
      <c r="I37" s="53">
        <f t="shared" si="1"/>
        <v>0.34387351778656128</v>
      </c>
      <c r="J37" s="26">
        <v>3</v>
      </c>
      <c r="K37" s="53">
        <f t="shared" si="2"/>
        <v>5.9288537549407111E-3</v>
      </c>
      <c r="L37" s="26">
        <v>4</v>
      </c>
      <c r="M37" s="53">
        <f t="shared" si="3"/>
        <v>7.9051383399209481E-3</v>
      </c>
      <c r="N37" s="26">
        <v>6</v>
      </c>
      <c r="O37" s="53">
        <f t="shared" si="4"/>
        <v>1.1857707509881422E-2</v>
      </c>
      <c r="P37" s="26">
        <v>1</v>
      </c>
      <c r="Q37" s="53">
        <f t="shared" si="5"/>
        <v>1.976284584980237E-3</v>
      </c>
      <c r="R37" s="26">
        <v>19</v>
      </c>
      <c r="S37" s="53">
        <f t="shared" si="6"/>
        <v>3.7549407114624504E-2</v>
      </c>
      <c r="T37" s="26">
        <v>146</v>
      </c>
      <c r="U37" s="53">
        <f t="shared" si="7"/>
        <v>0.28853754940711462</v>
      </c>
      <c r="V37" s="26">
        <v>1</v>
      </c>
      <c r="W37" s="53">
        <f t="shared" si="8"/>
        <v>1.976284584980237E-3</v>
      </c>
      <c r="X37" s="26">
        <v>31</v>
      </c>
      <c r="Y37" s="53">
        <f t="shared" si="9"/>
        <v>6.1264822134387352E-2</v>
      </c>
      <c r="Z37" s="26">
        <v>14</v>
      </c>
      <c r="AA37" s="53">
        <f t="shared" si="10"/>
        <v>2.766798418972332E-2</v>
      </c>
      <c r="AB37" s="26">
        <v>2</v>
      </c>
      <c r="AC37" s="53">
        <f t="shared" si="11"/>
        <v>3.952569169960474E-3</v>
      </c>
      <c r="AD37" s="26">
        <v>489</v>
      </c>
      <c r="AE37" s="53">
        <f t="shared" si="12"/>
        <v>0.96640316205533594</v>
      </c>
      <c r="AF37" s="26">
        <v>17</v>
      </c>
      <c r="AG37" s="53">
        <f t="shared" si="13"/>
        <v>3.3596837944664032E-2</v>
      </c>
      <c r="AH37" s="26">
        <v>506</v>
      </c>
      <c r="AI37" s="59">
        <f t="shared" si="14"/>
        <v>1</v>
      </c>
      <c r="AJ37" s="29"/>
      <c r="AK37" s="23">
        <v>630</v>
      </c>
      <c r="AL37" s="65">
        <f t="shared" si="15"/>
        <v>0.80317460317460321</v>
      </c>
    </row>
    <row r="38" spans="1:38" s="5" customFormat="1" ht="20.25" customHeight="1">
      <c r="A38" s="44" t="s">
        <v>53</v>
      </c>
      <c r="B38" s="45" t="s">
        <v>54</v>
      </c>
      <c r="C38" s="20">
        <v>364</v>
      </c>
      <c r="D38" s="20" t="s">
        <v>9</v>
      </c>
      <c r="E38" s="46"/>
      <c r="F38" s="26">
        <v>104</v>
      </c>
      <c r="G38" s="53">
        <f t="shared" si="0"/>
        <v>0.21224489795918366</v>
      </c>
      <c r="H38" s="26">
        <v>162</v>
      </c>
      <c r="I38" s="53">
        <f t="shared" si="1"/>
        <v>0.33061224489795921</v>
      </c>
      <c r="J38" s="26">
        <v>4</v>
      </c>
      <c r="K38" s="53">
        <f t="shared" si="2"/>
        <v>8.1632653061224497E-3</v>
      </c>
      <c r="L38" s="26">
        <v>0</v>
      </c>
      <c r="M38" s="53">
        <f t="shared" si="3"/>
        <v>0</v>
      </c>
      <c r="N38" s="26">
        <v>4</v>
      </c>
      <c r="O38" s="53">
        <f t="shared" si="4"/>
        <v>8.1632653061224497E-3</v>
      </c>
      <c r="P38" s="26">
        <v>1</v>
      </c>
      <c r="Q38" s="53">
        <f t="shared" si="5"/>
        <v>2.0408163265306124E-3</v>
      </c>
      <c r="R38" s="26">
        <v>19</v>
      </c>
      <c r="S38" s="53">
        <f t="shared" si="6"/>
        <v>3.8775510204081633E-2</v>
      </c>
      <c r="T38" s="26">
        <v>126</v>
      </c>
      <c r="U38" s="53">
        <f t="shared" si="7"/>
        <v>0.25714285714285712</v>
      </c>
      <c r="V38" s="26">
        <v>3</v>
      </c>
      <c r="W38" s="53">
        <f t="shared" si="8"/>
        <v>6.1224489795918364E-3</v>
      </c>
      <c r="X38" s="26">
        <v>41</v>
      </c>
      <c r="Y38" s="53">
        <f t="shared" si="9"/>
        <v>8.3673469387755106E-2</v>
      </c>
      <c r="Z38" s="26">
        <v>10</v>
      </c>
      <c r="AA38" s="53">
        <f t="shared" si="10"/>
        <v>2.0408163265306121E-2</v>
      </c>
      <c r="AB38" s="26">
        <v>0</v>
      </c>
      <c r="AC38" s="53">
        <f t="shared" si="11"/>
        <v>0</v>
      </c>
      <c r="AD38" s="26">
        <v>474</v>
      </c>
      <c r="AE38" s="53">
        <f t="shared" si="12"/>
        <v>0.96734693877551026</v>
      </c>
      <c r="AF38" s="26">
        <v>16</v>
      </c>
      <c r="AG38" s="53">
        <f t="shared" si="13"/>
        <v>3.2653061224489799E-2</v>
      </c>
      <c r="AH38" s="26">
        <v>490</v>
      </c>
      <c r="AI38" s="59">
        <f t="shared" si="14"/>
        <v>1</v>
      </c>
      <c r="AJ38" s="29"/>
      <c r="AK38" s="23">
        <v>630</v>
      </c>
      <c r="AL38" s="65">
        <f t="shared" si="15"/>
        <v>0.77777777777777779</v>
      </c>
    </row>
    <row r="39" spans="1:38" s="5" customFormat="1" ht="20.25" customHeight="1">
      <c r="A39" s="44" t="s">
        <v>53</v>
      </c>
      <c r="B39" s="45" t="s">
        <v>54</v>
      </c>
      <c r="C39" s="20">
        <v>365</v>
      </c>
      <c r="D39" s="20" t="s">
        <v>5</v>
      </c>
      <c r="E39" s="46"/>
      <c r="F39" s="26">
        <v>33</v>
      </c>
      <c r="G39" s="53">
        <f t="shared" si="0"/>
        <v>9.217877094972067E-2</v>
      </c>
      <c r="H39" s="26">
        <v>136</v>
      </c>
      <c r="I39" s="53">
        <f t="shared" si="1"/>
        <v>0.37988826815642457</v>
      </c>
      <c r="J39" s="26">
        <v>2</v>
      </c>
      <c r="K39" s="53">
        <f t="shared" si="2"/>
        <v>5.5865921787709499E-3</v>
      </c>
      <c r="L39" s="26">
        <v>0</v>
      </c>
      <c r="M39" s="53">
        <f t="shared" si="3"/>
        <v>0</v>
      </c>
      <c r="N39" s="26">
        <v>9</v>
      </c>
      <c r="O39" s="53">
        <f t="shared" si="4"/>
        <v>2.5139664804469275E-2</v>
      </c>
      <c r="P39" s="26">
        <v>0</v>
      </c>
      <c r="Q39" s="53">
        <f t="shared" si="5"/>
        <v>0</v>
      </c>
      <c r="R39" s="26">
        <v>12</v>
      </c>
      <c r="S39" s="53">
        <f t="shared" si="6"/>
        <v>3.3519553072625698E-2</v>
      </c>
      <c r="T39" s="26">
        <v>135</v>
      </c>
      <c r="U39" s="53">
        <f t="shared" si="7"/>
        <v>0.37709497206703912</v>
      </c>
      <c r="V39" s="26">
        <v>2</v>
      </c>
      <c r="W39" s="53">
        <f t="shared" si="8"/>
        <v>5.5865921787709499E-3</v>
      </c>
      <c r="X39" s="26">
        <v>12</v>
      </c>
      <c r="Y39" s="53">
        <f t="shared" si="9"/>
        <v>3.3519553072625698E-2</v>
      </c>
      <c r="Z39" s="26">
        <v>7</v>
      </c>
      <c r="AA39" s="53">
        <f t="shared" si="10"/>
        <v>1.9553072625698324E-2</v>
      </c>
      <c r="AB39" s="26">
        <v>1</v>
      </c>
      <c r="AC39" s="53">
        <f t="shared" si="11"/>
        <v>2.7932960893854749E-3</v>
      </c>
      <c r="AD39" s="26">
        <v>349</v>
      </c>
      <c r="AE39" s="53">
        <f t="shared" si="12"/>
        <v>0.97486033519553073</v>
      </c>
      <c r="AF39" s="26">
        <v>9</v>
      </c>
      <c r="AG39" s="53">
        <f t="shared" si="13"/>
        <v>2.5139664804469275E-2</v>
      </c>
      <c r="AH39" s="26">
        <v>358</v>
      </c>
      <c r="AI39" s="59">
        <f t="shared" si="14"/>
        <v>1</v>
      </c>
      <c r="AJ39" s="29"/>
      <c r="AK39" s="23">
        <v>429</v>
      </c>
      <c r="AL39" s="65">
        <f t="shared" si="15"/>
        <v>0.83449883449883455</v>
      </c>
    </row>
    <row r="40" spans="1:38" s="5" customFormat="1" ht="20.25" customHeight="1">
      <c r="A40" s="44" t="s">
        <v>53</v>
      </c>
      <c r="B40" s="45" t="s">
        <v>54</v>
      </c>
      <c r="C40" s="20">
        <v>365</v>
      </c>
      <c r="D40" s="20" t="s">
        <v>6</v>
      </c>
      <c r="E40" s="46"/>
      <c r="F40" s="26">
        <v>29</v>
      </c>
      <c r="G40" s="53">
        <f t="shared" si="0"/>
        <v>9.1194968553459113E-2</v>
      </c>
      <c r="H40" s="26">
        <v>108</v>
      </c>
      <c r="I40" s="53">
        <f t="shared" si="1"/>
        <v>0.33962264150943394</v>
      </c>
      <c r="J40" s="26">
        <v>1</v>
      </c>
      <c r="K40" s="53">
        <f t="shared" si="2"/>
        <v>3.1446540880503146E-3</v>
      </c>
      <c r="L40" s="26">
        <v>0</v>
      </c>
      <c r="M40" s="53">
        <f t="shared" si="3"/>
        <v>0</v>
      </c>
      <c r="N40" s="26">
        <v>5</v>
      </c>
      <c r="O40" s="53">
        <f t="shared" si="4"/>
        <v>1.5723270440251572E-2</v>
      </c>
      <c r="P40" s="26">
        <v>1</v>
      </c>
      <c r="Q40" s="53">
        <f t="shared" si="5"/>
        <v>3.1446540880503146E-3</v>
      </c>
      <c r="R40" s="26">
        <v>20</v>
      </c>
      <c r="S40" s="53">
        <f t="shared" si="6"/>
        <v>6.2893081761006289E-2</v>
      </c>
      <c r="T40" s="26">
        <v>111</v>
      </c>
      <c r="U40" s="53">
        <f t="shared" si="7"/>
        <v>0.34905660377358488</v>
      </c>
      <c r="V40" s="26">
        <v>0</v>
      </c>
      <c r="W40" s="53">
        <f t="shared" si="8"/>
        <v>0</v>
      </c>
      <c r="X40" s="26">
        <v>23</v>
      </c>
      <c r="Y40" s="53">
        <f t="shared" si="9"/>
        <v>7.2327044025157231E-2</v>
      </c>
      <c r="Z40" s="26">
        <v>8</v>
      </c>
      <c r="AA40" s="53">
        <f t="shared" si="10"/>
        <v>2.5157232704402517E-2</v>
      </c>
      <c r="AB40" s="26">
        <v>1</v>
      </c>
      <c r="AC40" s="53">
        <f t="shared" si="11"/>
        <v>3.1446540880503146E-3</v>
      </c>
      <c r="AD40" s="26">
        <v>307</v>
      </c>
      <c r="AE40" s="53">
        <f t="shared" si="12"/>
        <v>0.96540880503144655</v>
      </c>
      <c r="AF40" s="26">
        <v>11</v>
      </c>
      <c r="AG40" s="53">
        <f t="shared" si="13"/>
        <v>3.4591194968553458E-2</v>
      </c>
      <c r="AH40" s="26">
        <v>318</v>
      </c>
      <c r="AI40" s="59">
        <f t="shared" si="14"/>
        <v>1</v>
      </c>
      <c r="AJ40" s="29"/>
      <c r="AK40" s="23">
        <v>428</v>
      </c>
      <c r="AL40" s="65">
        <f t="shared" si="15"/>
        <v>0.7429906542056075</v>
      </c>
    </row>
    <row r="41" spans="1:38" s="5" customFormat="1" ht="20.25" customHeight="1">
      <c r="A41" s="44" t="s">
        <v>53</v>
      </c>
      <c r="B41" s="45" t="s">
        <v>54</v>
      </c>
      <c r="C41" s="20">
        <v>366</v>
      </c>
      <c r="D41" s="20" t="s">
        <v>5</v>
      </c>
      <c r="E41" s="46"/>
      <c r="F41" s="26">
        <v>96</v>
      </c>
      <c r="G41" s="53">
        <f t="shared" si="0"/>
        <v>0.22857142857142856</v>
      </c>
      <c r="H41" s="26">
        <v>117</v>
      </c>
      <c r="I41" s="53">
        <f t="shared" si="1"/>
        <v>0.27857142857142858</v>
      </c>
      <c r="J41" s="26">
        <v>0</v>
      </c>
      <c r="K41" s="53">
        <f t="shared" si="2"/>
        <v>0</v>
      </c>
      <c r="L41" s="26">
        <v>0</v>
      </c>
      <c r="M41" s="53">
        <f t="shared" si="3"/>
        <v>0</v>
      </c>
      <c r="N41" s="26">
        <v>9</v>
      </c>
      <c r="O41" s="53">
        <f t="shared" si="4"/>
        <v>2.1428571428571429E-2</v>
      </c>
      <c r="P41" s="26">
        <v>3</v>
      </c>
      <c r="Q41" s="53">
        <f t="shared" si="5"/>
        <v>7.1428571428571426E-3</v>
      </c>
      <c r="R41" s="26">
        <v>16</v>
      </c>
      <c r="S41" s="53">
        <f t="shared" si="6"/>
        <v>3.8095238095238099E-2</v>
      </c>
      <c r="T41" s="26">
        <v>132</v>
      </c>
      <c r="U41" s="53">
        <f t="shared" si="7"/>
        <v>0.31428571428571428</v>
      </c>
      <c r="V41" s="26">
        <v>1</v>
      </c>
      <c r="W41" s="53">
        <f t="shared" si="8"/>
        <v>2.3809523809523812E-3</v>
      </c>
      <c r="X41" s="26">
        <v>15</v>
      </c>
      <c r="Y41" s="53">
        <f t="shared" si="9"/>
        <v>3.5714285714285712E-2</v>
      </c>
      <c r="Z41" s="26">
        <v>9</v>
      </c>
      <c r="AA41" s="53">
        <f t="shared" si="10"/>
        <v>2.1428571428571429E-2</v>
      </c>
      <c r="AB41" s="26">
        <v>0</v>
      </c>
      <c r="AC41" s="53">
        <f t="shared" si="11"/>
        <v>0</v>
      </c>
      <c r="AD41" s="26">
        <v>398</v>
      </c>
      <c r="AE41" s="53">
        <f t="shared" si="12"/>
        <v>0.94761904761904758</v>
      </c>
      <c r="AF41" s="26">
        <v>22</v>
      </c>
      <c r="AG41" s="53">
        <f t="shared" si="13"/>
        <v>5.2380952380952382E-2</v>
      </c>
      <c r="AH41" s="26">
        <v>420</v>
      </c>
      <c r="AI41" s="59">
        <f t="shared" si="14"/>
        <v>1</v>
      </c>
      <c r="AJ41" s="29"/>
      <c r="AK41" s="23">
        <v>548</v>
      </c>
      <c r="AL41" s="65">
        <f t="shared" si="15"/>
        <v>0.76642335766423353</v>
      </c>
    </row>
    <row r="42" spans="1:38" s="5" customFormat="1" ht="20.25" customHeight="1">
      <c r="A42" s="44" t="s">
        <v>53</v>
      </c>
      <c r="B42" s="45" t="s">
        <v>54</v>
      </c>
      <c r="C42" s="20">
        <v>366</v>
      </c>
      <c r="D42" s="20" t="s">
        <v>6</v>
      </c>
      <c r="E42" s="46"/>
      <c r="F42" s="26">
        <v>69</v>
      </c>
      <c r="G42" s="53">
        <f t="shared" si="0"/>
        <v>0.16428571428571428</v>
      </c>
      <c r="H42" s="26">
        <v>130</v>
      </c>
      <c r="I42" s="53">
        <f t="shared" si="1"/>
        <v>0.30952380952380953</v>
      </c>
      <c r="J42" s="26">
        <v>3</v>
      </c>
      <c r="K42" s="53">
        <f t="shared" si="2"/>
        <v>7.1428571428571426E-3</v>
      </c>
      <c r="L42" s="26">
        <v>1</v>
      </c>
      <c r="M42" s="53">
        <f t="shared" si="3"/>
        <v>2.3809523809523812E-3</v>
      </c>
      <c r="N42" s="26">
        <v>1</v>
      </c>
      <c r="O42" s="53">
        <f t="shared" si="4"/>
        <v>2.3809523809523812E-3</v>
      </c>
      <c r="P42" s="26">
        <v>3</v>
      </c>
      <c r="Q42" s="53">
        <f t="shared" si="5"/>
        <v>7.1428571428571426E-3</v>
      </c>
      <c r="R42" s="26">
        <v>36</v>
      </c>
      <c r="S42" s="53">
        <f t="shared" si="6"/>
        <v>8.5714285714285715E-2</v>
      </c>
      <c r="T42" s="26">
        <v>140</v>
      </c>
      <c r="U42" s="53">
        <f t="shared" si="7"/>
        <v>0.33333333333333331</v>
      </c>
      <c r="V42" s="26">
        <v>1</v>
      </c>
      <c r="W42" s="53">
        <f t="shared" si="8"/>
        <v>2.3809523809523812E-3</v>
      </c>
      <c r="X42" s="26">
        <v>13</v>
      </c>
      <c r="Y42" s="53">
        <f t="shared" si="9"/>
        <v>3.0952380952380953E-2</v>
      </c>
      <c r="Z42" s="26">
        <v>9</v>
      </c>
      <c r="AA42" s="53">
        <f t="shared" si="10"/>
        <v>2.1428571428571429E-2</v>
      </c>
      <c r="AB42" s="26">
        <v>2</v>
      </c>
      <c r="AC42" s="53">
        <f t="shared" si="11"/>
        <v>4.7619047619047623E-3</v>
      </c>
      <c r="AD42" s="26">
        <v>408</v>
      </c>
      <c r="AE42" s="53">
        <f t="shared" si="12"/>
        <v>0.97142857142857142</v>
      </c>
      <c r="AF42" s="26">
        <v>12</v>
      </c>
      <c r="AG42" s="53">
        <f t="shared" si="13"/>
        <v>2.8571428571428571E-2</v>
      </c>
      <c r="AH42" s="26">
        <v>420</v>
      </c>
      <c r="AI42" s="59">
        <f t="shared" si="14"/>
        <v>1</v>
      </c>
      <c r="AJ42" s="29"/>
      <c r="AK42" s="23">
        <v>547</v>
      </c>
      <c r="AL42" s="65">
        <f t="shared" si="15"/>
        <v>0.76782449725776969</v>
      </c>
    </row>
    <row r="43" spans="1:38" s="5" customFormat="1" ht="20.25" customHeight="1">
      <c r="A43" s="44" t="s">
        <v>53</v>
      </c>
      <c r="B43" s="45" t="s">
        <v>54</v>
      </c>
      <c r="C43" s="20">
        <v>367</v>
      </c>
      <c r="D43" s="20" t="s">
        <v>5</v>
      </c>
      <c r="E43" s="46"/>
      <c r="F43" s="26">
        <v>93</v>
      </c>
      <c r="G43" s="53">
        <f t="shared" si="0"/>
        <v>0.20261437908496732</v>
      </c>
      <c r="H43" s="26">
        <v>129</v>
      </c>
      <c r="I43" s="53">
        <f t="shared" si="1"/>
        <v>0.28104575163398693</v>
      </c>
      <c r="J43" s="26">
        <v>5</v>
      </c>
      <c r="K43" s="53">
        <f t="shared" si="2"/>
        <v>1.0893246187363835E-2</v>
      </c>
      <c r="L43" s="26">
        <v>0</v>
      </c>
      <c r="M43" s="53">
        <f t="shared" si="3"/>
        <v>0</v>
      </c>
      <c r="N43" s="26">
        <v>4</v>
      </c>
      <c r="O43" s="53">
        <f t="shared" si="4"/>
        <v>8.7145969498910684E-3</v>
      </c>
      <c r="P43" s="26">
        <v>1</v>
      </c>
      <c r="Q43" s="53">
        <f t="shared" si="5"/>
        <v>2.1786492374727671E-3</v>
      </c>
      <c r="R43" s="26">
        <v>20</v>
      </c>
      <c r="S43" s="53">
        <f t="shared" si="6"/>
        <v>4.357298474945534E-2</v>
      </c>
      <c r="T43" s="26">
        <v>165</v>
      </c>
      <c r="U43" s="53">
        <f t="shared" si="7"/>
        <v>0.35947712418300654</v>
      </c>
      <c r="V43" s="26">
        <v>3</v>
      </c>
      <c r="W43" s="53">
        <f t="shared" si="8"/>
        <v>6.5359477124183009E-3</v>
      </c>
      <c r="X43" s="26">
        <v>19</v>
      </c>
      <c r="Y43" s="53">
        <f t="shared" si="9"/>
        <v>4.1394335511982572E-2</v>
      </c>
      <c r="Z43" s="26">
        <v>7</v>
      </c>
      <c r="AA43" s="53">
        <f t="shared" si="10"/>
        <v>1.5250544662309368E-2</v>
      </c>
      <c r="AB43" s="26">
        <v>1</v>
      </c>
      <c r="AC43" s="53">
        <f t="shared" si="11"/>
        <v>2.1786492374727671E-3</v>
      </c>
      <c r="AD43" s="26">
        <v>447</v>
      </c>
      <c r="AE43" s="53">
        <f t="shared" si="12"/>
        <v>0.97385620915032678</v>
      </c>
      <c r="AF43" s="26">
        <v>12</v>
      </c>
      <c r="AG43" s="53">
        <f t="shared" si="13"/>
        <v>2.6143790849673203E-2</v>
      </c>
      <c r="AH43" s="26">
        <v>459</v>
      </c>
      <c r="AI43" s="59">
        <f t="shared" si="14"/>
        <v>1</v>
      </c>
      <c r="AJ43" s="29"/>
      <c r="AK43" s="23">
        <v>572</v>
      </c>
      <c r="AL43" s="65">
        <f t="shared" si="15"/>
        <v>0.80244755244755239</v>
      </c>
    </row>
    <row r="44" spans="1:38" s="5" customFormat="1" ht="20.25" customHeight="1">
      <c r="A44" s="44" t="s">
        <v>53</v>
      </c>
      <c r="B44" s="45" t="s">
        <v>54</v>
      </c>
      <c r="C44" s="20">
        <v>367</v>
      </c>
      <c r="D44" s="20" t="s">
        <v>6</v>
      </c>
      <c r="E44" s="46"/>
      <c r="F44" s="26">
        <v>83</v>
      </c>
      <c r="G44" s="53">
        <f t="shared" si="0"/>
        <v>0.18485523385300667</v>
      </c>
      <c r="H44" s="26">
        <v>141</v>
      </c>
      <c r="I44" s="53">
        <f t="shared" si="1"/>
        <v>0.31403118040089084</v>
      </c>
      <c r="J44" s="26">
        <v>5</v>
      </c>
      <c r="K44" s="53">
        <f t="shared" si="2"/>
        <v>1.1135857461024499E-2</v>
      </c>
      <c r="L44" s="26">
        <v>1</v>
      </c>
      <c r="M44" s="53">
        <f t="shared" si="3"/>
        <v>2.2271714922048997E-3</v>
      </c>
      <c r="N44" s="26">
        <v>3</v>
      </c>
      <c r="O44" s="53">
        <f t="shared" si="4"/>
        <v>6.6815144766146995E-3</v>
      </c>
      <c r="P44" s="26">
        <v>3</v>
      </c>
      <c r="Q44" s="53">
        <f t="shared" si="5"/>
        <v>6.6815144766146995E-3</v>
      </c>
      <c r="R44" s="26">
        <v>17</v>
      </c>
      <c r="S44" s="53">
        <f t="shared" si="6"/>
        <v>3.7861915367483297E-2</v>
      </c>
      <c r="T44" s="26">
        <v>145</v>
      </c>
      <c r="U44" s="53">
        <f t="shared" si="7"/>
        <v>0.32293986636971045</v>
      </c>
      <c r="V44" s="26">
        <v>2</v>
      </c>
      <c r="W44" s="53">
        <f t="shared" si="8"/>
        <v>4.4543429844097994E-3</v>
      </c>
      <c r="X44" s="26">
        <v>23</v>
      </c>
      <c r="Y44" s="53">
        <f t="shared" si="9"/>
        <v>5.1224944320712694E-2</v>
      </c>
      <c r="Z44" s="26">
        <v>11</v>
      </c>
      <c r="AA44" s="53">
        <f t="shared" si="10"/>
        <v>2.4498886414253896E-2</v>
      </c>
      <c r="AB44" s="26">
        <v>0</v>
      </c>
      <c r="AC44" s="53">
        <f t="shared" si="11"/>
        <v>0</v>
      </c>
      <c r="AD44" s="26">
        <v>434</v>
      </c>
      <c r="AE44" s="53">
        <f t="shared" si="12"/>
        <v>0.96659242761692654</v>
      </c>
      <c r="AF44" s="26">
        <v>15</v>
      </c>
      <c r="AG44" s="53">
        <f t="shared" si="13"/>
        <v>3.34075723830735E-2</v>
      </c>
      <c r="AH44" s="26">
        <v>449</v>
      </c>
      <c r="AI44" s="59">
        <f t="shared" si="14"/>
        <v>1</v>
      </c>
      <c r="AJ44" s="29"/>
      <c r="AK44" s="23">
        <v>572</v>
      </c>
      <c r="AL44" s="65">
        <f t="shared" si="15"/>
        <v>0.784965034965035</v>
      </c>
    </row>
    <row r="45" spans="1:38" s="5" customFormat="1" ht="20.25" customHeight="1">
      <c r="A45" s="44" t="s">
        <v>53</v>
      </c>
      <c r="B45" s="45" t="s">
        <v>54</v>
      </c>
      <c r="C45" s="20">
        <v>368</v>
      </c>
      <c r="D45" s="20" t="s">
        <v>5</v>
      </c>
      <c r="E45" s="46"/>
      <c r="F45" s="26">
        <v>100</v>
      </c>
      <c r="G45" s="53">
        <f t="shared" si="0"/>
        <v>0.22573363431151242</v>
      </c>
      <c r="H45" s="26">
        <v>117</v>
      </c>
      <c r="I45" s="53">
        <f t="shared" si="1"/>
        <v>0.26410835214446954</v>
      </c>
      <c r="J45" s="26">
        <v>12</v>
      </c>
      <c r="K45" s="53">
        <f t="shared" si="2"/>
        <v>2.7088036117381489E-2</v>
      </c>
      <c r="L45" s="26">
        <v>0</v>
      </c>
      <c r="M45" s="53">
        <f t="shared" si="3"/>
        <v>0</v>
      </c>
      <c r="N45" s="26">
        <v>6</v>
      </c>
      <c r="O45" s="53">
        <f t="shared" si="4"/>
        <v>1.3544018058690745E-2</v>
      </c>
      <c r="P45" s="26">
        <v>1</v>
      </c>
      <c r="Q45" s="53">
        <f t="shared" si="5"/>
        <v>2.257336343115124E-3</v>
      </c>
      <c r="R45" s="26">
        <v>17</v>
      </c>
      <c r="S45" s="53">
        <f t="shared" si="6"/>
        <v>3.8374717832957109E-2</v>
      </c>
      <c r="T45" s="26">
        <v>140</v>
      </c>
      <c r="U45" s="53">
        <f t="shared" si="7"/>
        <v>0.3160270880361174</v>
      </c>
      <c r="V45" s="26">
        <v>0</v>
      </c>
      <c r="W45" s="53">
        <f t="shared" si="8"/>
        <v>0</v>
      </c>
      <c r="X45" s="26">
        <v>14</v>
      </c>
      <c r="Y45" s="53">
        <f t="shared" si="9"/>
        <v>3.160270880361174E-2</v>
      </c>
      <c r="Z45" s="26">
        <v>17</v>
      </c>
      <c r="AA45" s="53">
        <f t="shared" si="10"/>
        <v>3.8374717832957109E-2</v>
      </c>
      <c r="AB45" s="26">
        <v>3</v>
      </c>
      <c r="AC45" s="53">
        <f t="shared" si="11"/>
        <v>6.7720090293453723E-3</v>
      </c>
      <c r="AD45" s="26">
        <v>427</v>
      </c>
      <c r="AE45" s="53">
        <f t="shared" si="12"/>
        <v>0.963882618510158</v>
      </c>
      <c r="AF45" s="26">
        <v>16</v>
      </c>
      <c r="AG45" s="53">
        <f t="shared" si="13"/>
        <v>3.6117381489841983E-2</v>
      </c>
      <c r="AH45" s="26">
        <v>443</v>
      </c>
      <c r="AI45" s="59">
        <f t="shared" si="14"/>
        <v>1</v>
      </c>
      <c r="AJ45" s="29"/>
      <c r="AK45" s="23">
        <v>542</v>
      </c>
      <c r="AL45" s="65">
        <f t="shared" si="15"/>
        <v>0.81734317343173435</v>
      </c>
    </row>
    <row r="46" spans="1:38" s="5" customFormat="1" ht="20.25" customHeight="1">
      <c r="A46" s="44" t="s">
        <v>53</v>
      </c>
      <c r="B46" s="45" t="s">
        <v>54</v>
      </c>
      <c r="C46" s="20">
        <v>368</v>
      </c>
      <c r="D46" s="20" t="s">
        <v>6</v>
      </c>
      <c r="E46" s="46"/>
      <c r="F46" s="26">
        <v>90</v>
      </c>
      <c r="G46" s="53">
        <f t="shared" si="0"/>
        <v>0.20930232558139536</v>
      </c>
      <c r="H46" s="26">
        <v>136</v>
      </c>
      <c r="I46" s="53">
        <f t="shared" si="1"/>
        <v>0.31627906976744186</v>
      </c>
      <c r="J46" s="26">
        <v>5</v>
      </c>
      <c r="K46" s="53">
        <f t="shared" si="2"/>
        <v>1.1627906976744186E-2</v>
      </c>
      <c r="L46" s="26">
        <v>1</v>
      </c>
      <c r="M46" s="53">
        <f t="shared" si="3"/>
        <v>2.3255813953488372E-3</v>
      </c>
      <c r="N46" s="26">
        <v>5</v>
      </c>
      <c r="O46" s="53">
        <f t="shared" si="4"/>
        <v>1.1627906976744186E-2</v>
      </c>
      <c r="P46" s="26">
        <v>2</v>
      </c>
      <c r="Q46" s="53">
        <f t="shared" si="5"/>
        <v>4.6511627906976744E-3</v>
      </c>
      <c r="R46" s="26">
        <v>20</v>
      </c>
      <c r="S46" s="53">
        <f t="shared" si="6"/>
        <v>4.6511627906976744E-2</v>
      </c>
      <c r="T46" s="26">
        <v>134</v>
      </c>
      <c r="U46" s="53">
        <f t="shared" si="7"/>
        <v>0.3116279069767442</v>
      </c>
      <c r="V46" s="26">
        <v>2</v>
      </c>
      <c r="W46" s="53">
        <f t="shared" si="8"/>
        <v>4.6511627906976744E-3</v>
      </c>
      <c r="X46" s="26">
        <v>11</v>
      </c>
      <c r="Y46" s="53">
        <f t="shared" si="9"/>
        <v>2.5581395348837209E-2</v>
      </c>
      <c r="Z46" s="26">
        <v>5</v>
      </c>
      <c r="AA46" s="53">
        <f t="shared" si="10"/>
        <v>1.1627906976744186E-2</v>
      </c>
      <c r="AB46" s="26">
        <v>2</v>
      </c>
      <c r="AC46" s="53">
        <f t="shared" si="11"/>
        <v>4.6511627906976744E-3</v>
      </c>
      <c r="AD46" s="26">
        <v>413</v>
      </c>
      <c r="AE46" s="53">
        <f t="shared" si="12"/>
        <v>0.96046511627906972</v>
      </c>
      <c r="AF46" s="26">
        <v>17</v>
      </c>
      <c r="AG46" s="53">
        <f t="shared" si="13"/>
        <v>3.9534883720930232E-2</v>
      </c>
      <c r="AH46" s="26">
        <v>430</v>
      </c>
      <c r="AI46" s="59">
        <f t="shared" si="14"/>
        <v>1</v>
      </c>
      <c r="AJ46" s="29"/>
      <c r="AK46" s="23">
        <v>541</v>
      </c>
      <c r="AL46" s="65">
        <f t="shared" si="15"/>
        <v>0.79482439926062842</v>
      </c>
    </row>
    <row r="47" spans="1:38" s="5" customFormat="1" ht="20.25" customHeight="1">
      <c r="A47" s="44" t="s">
        <v>53</v>
      </c>
      <c r="B47" s="45" t="s">
        <v>54</v>
      </c>
      <c r="C47" s="20">
        <v>369</v>
      </c>
      <c r="D47" s="20" t="s">
        <v>5</v>
      </c>
      <c r="E47" s="46"/>
      <c r="F47" s="26">
        <v>220</v>
      </c>
      <c r="G47" s="53">
        <f t="shared" si="0"/>
        <v>0.38528896672504376</v>
      </c>
      <c r="H47" s="26">
        <v>233</v>
      </c>
      <c r="I47" s="53">
        <f t="shared" si="1"/>
        <v>0.40805604203152362</v>
      </c>
      <c r="J47" s="26">
        <v>1</v>
      </c>
      <c r="K47" s="53">
        <f t="shared" si="2"/>
        <v>1.7513134851138354E-3</v>
      </c>
      <c r="L47" s="26">
        <v>0</v>
      </c>
      <c r="M47" s="53">
        <f t="shared" si="3"/>
        <v>0</v>
      </c>
      <c r="N47" s="26">
        <v>0</v>
      </c>
      <c r="O47" s="53">
        <f t="shared" si="4"/>
        <v>0</v>
      </c>
      <c r="P47" s="26">
        <v>1</v>
      </c>
      <c r="Q47" s="53">
        <f t="shared" si="5"/>
        <v>1.7513134851138354E-3</v>
      </c>
      <c r="R47" s="26">
        <v>8</v>
      </c>
      <c r="S47" s="53">
        <f t="shared" si="6"/>
        <v>1.4010507880910683E-2</v>
      </c>
      <c r="T47" s="26">
        <v>24</v>
      </c>
      <c r="U47" s="53">
        <f t="shared" si="7"/>
        <v>4.2031523642732049E-2</v>
      </c>
      <c r="V47" s="26">
        <v>1</v>
      </c>
      <c r="W47" s="53">
        <f t="shared" si="8"/>
        <v>1.7513134851138354E-3</v>
      </c>
      <c r="X47" s="26">
        <v>74</v>
      </c>
      <c r="Y47" s="53">
        <f t="shared" si="9"/>
        <v>0.1295971978984238</v>
      </c>
      <c r="Z47" s="26">
        <v>0</v>
      </c>
      <c r="AA47" s="53">
        <f t="shared" si="10"/>
        <v>0</v>
      </c>
      <c r="AB47" s="26">
        <v>0</v>
      </c>
      <c r="AC47" s="53">
        <f t="shared" si="11"/>
        <v>0</v>
      </c>
      <c r="AD47" s="26">
        <v>562</v>
      </c>
      <c r="AE47" s="53">
        <f t="shared" si="12"/>
        <v>0.98423817863397545</v>
      </c>
      <c r="AF47" s="26">
        <v>9</v>
      </c>
      <c r="AG47" s="53">
        <f t="shared" si="13"/>
        <v>1.5761821366024518E-2</v>
      </c>
      <c r="AH47" s="26">
        <v>571</v>
      </c>
      <c r="AI47" s="59">
        <f t="shared" si="14"/>
        <v>1</v>
      </c>
      <c r="AJ47" s="29"/>
      <c r="AK47" s="23">
        <v>625</v>
      </c>
      <c r="AL47" s="65">
        <f t="shared" si="15"/>
        <v>0.91359999999999997</v>
      </c>
    </row>
    <row r="48" spans="1:38" s="5" customFormat="1" ht="20.25" customHeight="1">
      <c r="A48" s="44" t="s">
        <v>53</v>
      </c>
      <c r="B48" s="45" t="s">
        <v>54</v>
      </c>
      <c r="C48" s="20">
        <v>370</v>
      </c>
      <c r="D48" s="20" t="s">
        <v>5</v>
      </c>
      <c r="E48" s="46"/>
      <c r="F48" s="26">
        <v>182</v>
      </c>
      <c r="G48" s="53">
        <f t="shared" si="0"/>
        <v>0.32851985559566788</v>
      </c>
      <c r="H48" s="26">
        <v>130</v>
      </c>
      <c r="I48" s="53">
        <f t="shared" si="1"/>
        <v>0.23465703971119134</v>
      </c>
      <c r="J48" s="26">
        <v>5</v>
      </c>
      <c r="K48" s="53">
        <f t="shared" si="2"/>
        <v>9.0252707581227436E-3</v>
      </c>
      <c r="L48" s="26">
        <v>2</v>
      </c>
      <c r="M48" s="53">
        <f t="shared" si="3"/>
        <v>3.6101083032490976E-3</v>
      </c>
      <c r="N48" s="26">
        <v>11</v>
      </c>
      <c r="O48" s="53">
        <f t="shared" si="4"/>
        <v>1.9855595667870037E-2</v>
      </c>
      <c r="P48" s="26">
        <v>1</v>
      </c>
      <c r="Q48" s="53">
        <f t="shared" si="5"/>
        <v>1.8050541516245488E-3</v>
      </c>
      <c r="R48" s="26">
        <v>5</v>
      </c>
      <c r="S48" s="53">
        <f t="shared" si="6"/>
        <v>9.0252707581227436E-3</v>
      </c>
      <c r="T48" s="26">
        <v>95</v>
      </c>
      <c r="U48" s="53">
        <f t="shared" si="7"/>
        <v>0.17148014440433212</v>
      </c>
      <c r="V48" s="26">
        <v>3</v>
      </c>
      <c r="W48" s="53">
        <f t="shared" si="8"/>
        <v>5.415162454873646E-3</v>
      </c>
      <c r="X48" s="26">
        <v>100</v>
      </c>
      <c r="Y48" s="53">
        <f t="shared" si="9"/>
        <v>0.18050541516245489</v>
      </c>
      <c r="Z48" s="26">
        <v>5</v>
      </c>
      <c r="AA48" s="53">
        <f t="shared" si="10"/>
        <v>9.0252707581227436E-3</v>
      </c>
      <c r="AB48" s="26">
        <v>0</v>
      </c>
      <c r="AC48" s="53">
        <f t="shared" si="11"/>
        <v>0</v>
      </c>
      <c r="AD48" s="26">
        <v>539</v>
      </c>
      <c r="AE48" s="53">
        <f t="shared" si="12"/>
        <v>0.97292418772563172</v>
      </c>
      <c r="AF48" s="26">
        <v>15</v>
      </c>
      <c r="AG48" s="53">
        <f t="shared" si="13"/>
        <v>2.7075812274368231E-2</v>
      </c>
      <c r="AH48" s="26">
        <v>554</v>
      </c>
      <c r="AI48" s="59">
        <f t="shared" si="14"/>
        <v>1</v>
      </c>
      <c r="AJ48" s="29"/>
      <c r="AK48" s="23">
        <v>625</v>
      </c>
      <c r="AL48" s="65">
        <f t="shared" si="15"/>
        <v>0.88639999999999997</v>
      </c>
    </row>
    <row r="49" spans="1:38" s="5" customFormat="1" ht="20.25" customHeight="1">
      <c r="A49" s="44" t="s">
        <v>53</v>
      </c>
      <c r="B49" s="45" t="s">
        <v>54</v>
      </c>
      <c r="C49" s="20">
        <v>370</v>
      </c>
      <c r="D49" s="20" t="s">
        <v>6</v>
      </c>
      <c r="E49" s="46"/>
      <c r="F49" s="26">
        <v>153</v>
      </c>
      <c r="G49" s="53">
        <f t="shared" si="0"/>
        <v>0.28125</v>
      </c>
      <c r="H49" s="26">
        <v>103</v>
      </c>
      <c r="I49" s="53">
        <f t="shared" si="1"/>
        <v>0.18933823529411764</v>
      </c>
      <c r="J49" s="26">
        <v>8</v>
      </c>
      <c r="K49" s="53">
        <f t="shared" si="2"/>
        <v>1.4705882352941176E-2</v>
      </c>
      <c r="L49" s="26">
        <v>2</v>
      </c>
      <c r="M49" s="53">
        <f t="shared" si="3"/>
        <v>3.6764705882352941E-3</v>
      </c>
      <c r="N49" s="26">
        <v>3</v>
      </c>
      <c r="O49" s="53">
        <f t="shared" si="4"/>
        <v>5.5147058823529415E-3</v>
      </c>
      <c r="P49" s="26">
        <v>4</v>
      </c>
      <c r="Q49" s="53">
        <f t="shared" si="5"/>
        <v>7.3529411764705881E-3</v>
      </c>
      <c r="R49" s="26">
        <v>3</v>
      </c>
      <c r="S49" s="53">
        <f t="shared" si="6"/>
        <v>5.5147058823529415E-3</v>
      </c>
      <c r="T49" s="26">
        <v>150</v>
      </c>
      <c r="U49" s="53">
        <f t="shared" si="7"/>
        <v>0.27573529411764708</v>
      </c>
      <c r="V49" s="26">
        <v>0</v>
      </c>
      <c r="W49" s="53">
        <f t="shared" si="8"/>
        <v>0</v>
      </c>
      <c r="X49" s="26">
        <v>93</v>
      </c>
      <c r="Y49" s="53">
        <f t="shared" si="9"/>
        <v>0.17095588235294118</v>
      </c>
      <c r="Z49" s="26">
        <v>0</v>
      </c>
      <c r="AA49" s="53">
        <f t="shared" si="10"/>
        <v>0</v>
      </c>
      <c r="AB49" s="26">
        <v>2</v>
      </c>
      <c r="AC49" s="53">
        <f t="shared" si="11"/>
        <v>3.6764705882352941E-3</v>
      </c>
      <c r="AD49" s="26">
        <v>521</v>
      </c>
      <c r="AE49" s="53">
        <f t="shared" si="12"/>
        <v>0.95772058823529416</v>
      </c>
      <c r="AF49" s="26">
        <v>23</v>
      </c>
      <c r="AG49" s="53">
        <f t="shared" si="13"/>
        <v>4.2279411764705885E-2</v>
      </c>
      <c r="AH49" s="26">
        <v>544</v>
      </c>
      <c r="AI49" s="59">
        <f t="shared" si="14"/>
        <v>1</v>
      </c>
      <c r="AJ49" s="29"/>
      <c r="AK49" s="23">
        <v>624</v>
      </c>
      <c r="AL49" s="65">
        <f t="shared" si="15"/>
        <v>0.87179487179487181</v>
      </c>
    </row>
    <row r="50" spans="1:38" s="5" customFormat="1" ht="20.25" customHeight="1">
      <c r="A50" s="44" t="s">
        <v>53</v>
      </c>
      <c r="B50" s="45" t="s">
        <v>54</v>
      </c>
      <c r="C50" s="20">
        <v>371</v>
      </c>
      <c r="D50" s="20" t="s">
        <v>5</v>
      </c>
      <c r="E50" s="46"/>
      <c r="F50" s="26">
        <v>146</v>
      </c>
      <c r="G50" s="53">
        <f t="shared" si="0"/>
        <v>0.38624338624338622</v>
      </c>
      <c r="H50" s="26">
        <v>110</v>
      </c>
      <c r="I50" s="53">
        <f t="shared" si="1"/>
        <v>0.29100529100529099</v>
      </c>
      <c r="J50" s="26">
        <v>2</v>
      </c>
      <c r="K50" s="53">
        <f t="shared" si="2"/>
        <v>5.2910052910052907E-3</v>
      </c>
      <c r="L50" s="26">
        <v>0</v>
      </c>
      <c r="M50" s="53">
        <f t="shared" si="3"/>
        <v>0</v>
      </c>
      <c r="N50" s="26">
        <v>4</v>
      </c>
      <c r="O50" s="53">
        <f t="shared" si="4"/>
        <v>1.0582010582010581E-2</v>
      </c>
      <c r="P50" s="26">
        <v>2</v>
      </c>
      <c r="Q50" s="53">
        <f t="shared" si="5"/>
        <v>5.2910052910052907E-3</v>
      </c>
      <c r="R50" s="26">
        <v>2</v>
      </c>
      <c r="S50" s="53">
        <f t="shared" si="6"/>
        <v>5.2910052910052907E-3</v>
      </c>
      <c r="T50" s="26">
        <v>52</v>
      </c>
      <c r="U50" s="53">
        <f t="shared" si="7"/>
        <v>0.13756613756613756</v>
      </c>
      <c r="V50" s="26">
        <v>3</v>
      </c>
      <c r="W50" s="53">
        <f t="shared" si="8"/>
        <v>7.9365079365079361E-3</v>
      </c>
      <c r="X50" s="26">
        <v>35</v>
      </c>
      <c r="Y50" s="53">
        <f t="shared" si="9"/>
        <v>9.2592592592592587E-2</v>
      </c>
      <c r="Z50" s="26">
        <v>13</v>
      </c>
      <c r="AA50" s="53">
        <f t="shared" si="10"/>
        <v>3.439153439153439E-2</v>
      </c>
      <c r="AB50" s="26">
        <v>1</v>
      </c>
      <c r="AC50" s="53">
        <f t="shared" si="11"/>
        <v>2.6455026455026454E-3</v>
      </c>
      <c r="AD50" s="26">
        <v>370</v>
      </c>
      <c r="AE50" s="53">
        <f t="shared" si="12"/>
        <v>0.97883597883597884</v>
      </c>
      <c r="AF50" s="26">
        <v>8</v>
      </c>
      <c r="AG50" s="53">
        <f t="shared" si="13"/>
        <v>2.1164021164021163E-2</v>
      </c>
      <c r="AH50" s="26">
        <v>378</v>
      </c>
      <c r="AI50" s="59">
        <f t="shared" si="14"/>
        <v>1</v>
      </c>
      <c r="AJ50" s="29"/>
      <c r="AK50" s="23">
        <v>411</v>
      </c>
      <c r="AL50" s="65">
        <f t="shared" si="15"/>
        <v>0.91970802919708028</v>
      </c>
    </row>
    <row r="51" spans="1:38" s="5" customFormat="1" ht="20.25" customHeight="1">
      <c r="A51" s="44" t="s">
        <v>53</v>
      </c>
      <c r="B51" s="45" t="s">
        <v>54</v>
      </c>
      <c r="C51" s="20">
        <v>371</v>
      </c>
      <c r="D51" s="20" t="s">
        <v>6</v>
      </c>
      <c r="E51" s="46"/>
      <c r="F51" s="26">
        <v>151</v>
      </c>
      <c r="G51" s="53">
        <f t="shared" si="0"/>
        <v>0.39322916666666669</v>
      </c>
      <c r="H51" s="26">
        <v>104</v>
      </c>
      <c r="I51" s="53">
        <f t="shared" si="1"/>
        <v>0.27083333333333331</v>
      </c>
      <c r="J51" s="26">
        <v>4</v>
      </c>
      <c r="K51" s="53">
        <f t="shared" si="2"/>
        <v>1.0416666666666666E-2</v>
      </c>
      <c r="L51" s="26">
        <v>0</v>
      </c>
      <c r="M51" s="53">
        <f t="shared" si="3"/>
        <v>0</v>
      </c>
      <c r="N51" s="26">
        <v>8</v>
      </c>
      <c r="O51" s="53">
        <f t="shared" si="4"/>
        <v>2.0833333333333332E-2</v>
      </c>
      <c r="P51" s="26">
        <v>0</v>
      </c>
      <c r="Q51" s="53">
        <f t="shared" si="5"/>
        <v>0</v>
      </c>
      <c r="R51" s="26">
        <v>4</v>
      </c>
      <c r="S51" s="53">
        <f t="shared" si="6"/>
        <v>1.0416666666666666E-2</v>
      </c>
      <c r="T51" s="26">
        <v>72</v>
      </c>
      <c r="U51" s="53">
        <f t="shared" si="7"/>
        <v>0.1875</v>
      </c>
      <c r="V51" s="26">
        <v>0</v>
      </c>
      <c r="W51" s="53">
        <f t="shared" si="8"/>
        <v>0</v>
      </c>
      <c r="X51" s="26">
        <v>35</v>
      </c>
      <c r="Y51" s="53">
        <f t="shared" si="9"/>
        <v>9.1145833333333329E-2</v>
      </c>
      <c r="Z51" s="26">
        <v>1</v>
      </c>
      <c r="AA51" s="53">
        <f t="shared" si="10"/>
        <v>2.6041666666666665E-3</v>
      </c>
      <c r="AB51" s="26">
        <v>0</v>
      </c>
      <c r="AC51" s="53">
        <f t="shared" si="11"/>
        <v>0</v>
      </c>
      <c r="AD51" s="26">
        <v>379</v>
      </c>
      <c r="AE51" s="53">
        <f t="shared" si="12"/>
        <v>0.98697916666666663</v>
      </c>
      <c r="AF51" s="26">
        <v>5</v>
      </c>
      <c r="AG51" s="53">
        <f t="shared" si="13"/>
        <v>1.3020833333333334E-2</v>
      </c>
      <c r="AH51" s="26">
        <v>384</v>
      </c>
      <c r="AI51" s="59">
        <f t="shared" si="14"/>
        <v>1</v>
      </c>
      <c r="AJ51" s="29"/>
      <c r="AK51" s="23">
        <v>411</v>
      </c>
      <c r="AL51" s="65">
        <f t="shared" si="15"/>
        <v>0.93430656934306566</v>
      </c>
    </row>
    <row r="52" spans="1:38" s="5" customFormat="1" ht="20.25" customHeight="1">
      <c r="A52" s="44" t="s">
        <v>53</v>
      </c>
      <c r="B52" s="45" t="s">
        <v>54</v>
      </c>
      <c r="C52" s="20">
        <v>372</v>
      </c>
      <c r="D52" s="20" t="s">
        <v>5</v>
      </c>
      <c r="E52" s="46"/>
      <c r="F52" s="26">
        <v>225</v>
      </c>
      <c r="G52" s="53">
        <f t="shared" si="0"/>
        <v>0.37625418060200672</v>
      </c>
      <c r="H52" s="26">
        <v>148</v>
      </c>
      <c r="I52" s="53">
        <f t="shared" si="1"/>
        <v>0.24749163879598662</v>
      </c>
      <c r="J52" s="26">
        <v>8</v>
      </c>
      <c r="K52" s="53">
        <f t="shared" si="2"/>
        <v>1.3377926421404682E-2</v>
      </c>
      <c r="L52" s="26">
        <v>1</v>
      </c>
      <c r="M52" s="53">
        <f t="shared" si="3"/>
        <v>1.6722408026755853E-3</v>
      </c>
      <c r="N52" s="26">
        <v>8</v>
      </c>
      <c r="O52" s="53">
        <f t="shared" si="4"/>
        <v>1.3377926421404682E-2</v>
      </c>
      <c r="P52" s="26">
        <v>2</v>
      </c>
      <c r="Q52" s="53">
        <f t="shared" si="5"/>
        <v>3.3444816053511705E-3</v>
      </c>
      <c r="R52" s="26">
        <v>1</v>
      </c>
      <c r="S52" s="53">
        <f t="shared" si="6"/>
        <v>1.6722408026755853E-3</v>
      </c>
      <c r="T52" s="26">
        <v>79</v>
      </c>
      <c r="U52" s="53">
        <f t="shared" si="7"/>
        <v>0.13210702341137123</v>
      </c>
      <c r="V52" s="26">
        <v>4</v>
      </c>
      <c r="W52" s="53">
        <f t="shared" si="8"/>
        <v>6.688963210702341E-3</v>
      </c>
      <c r="X52" s="26">
        <v>91</v>
      </c>
      <c r="Y52" s="53">
        <f t="shared" si="9"/>
        <v>0.15217391304347827</v>
      </c>
      <c r="Z52" s="26">
        <v>16</v>
      </c>
      <c r="AA52" s="53">
        <f t="shared" si="10"/>
        <v>2.6755852842809364E-2</v>
      </c>
      <c r="AB52" s="26">
        <v>0</v>
      </c>
      <c r="AC52" s="53">
        <f t="shared" si="11"/>
        <v>0</v>
      </c>
      <c r="AD52" s="26">
        <v>583</v>
      </c>
      <c r="AE52" s="53">
        <f t="shared" si="12"/>
        <v>0.97491638795986624</v>
      </c>
      <c r="AF52" s="26">
        <v>15</v>
      </c>
      <c r="AG52" s="53">
        <f t="shared" si="13"/>
        <v>2.508361204013378E-2</v>
      </c>
      <c r="AH52" s="26">
        <v>598</v>
      </c>
      <c r="AI52" s="59">
        <f t="shared" si="14"/>
        <v>1</v>
      </c>
      <c r="AJ52" s="29"/>
      <c r="AK52" s="23">
        <v>678</v>
      </c>
      <c r="AL52" s="65">
        <f t="shared" si="15"/>
        <v>0.88200589970501475</v>
      </c>
    </row>
    <row r="53" spans="1:38" s="5" customFormat="1" ht="20.25" customHeight="1">
      <c r="A53" s="44" t="s">
        <v>53</v>
      </c>
      <c r="B53" s="45" t="s">
        <v>54</v>
      </c>
      <c r="C53" s="20">
        <v>372</v>
      </c>
      <c r="D53" s="20" t="s">
        <v>6</v>
      </c>
      <c r="E53" s="46"/>
      <c r="F53" s="26">
        <v>190</v>
      </c>
      <c r="G53" s="53">
        <f t="shared" si="0"/>
        <v>0.31147540983606559</v>
      </c>
      <c r="H53" s="26">
        <v>152</v>
      </c>
      <c r="I53" s="53">
        <f t="shared" si="1"/>
        <v>0.24918032786885247</v>
      </c>
      <c r="J53" s="26">
        <v>3</v>
      </c>
      <c r="K53" s="53">
        <f t="shared" si="2"/>
        <v>4.9180327868852463E-3</v>
      </c>
      <c r="L53" s="26">
        <v>1</v>
      </c>
      <c r="M53" s="53">
        <f t="shared" si="3"/>
        <v>1.639344262295082E-3</v>
      </c>
      <c r="N53" s="26">
        <v>10</v>
      </c>
      <c r="O53" s="53">
        <f t="shared" si="4"/>
        <v>1.6393442622950821E-2</v>
      </c>
      <c r="P53" s="26">
        <v>2</v>
      </c>
      <c r="Q53" s="53">
        <f t="shared" si="5"/>
        <v>3.2786885245901639E-3</v>
      </c>
      <c r="R53" s="26">
        <v>3</v>
      </c>
      <c r="S53" s="53">
        <f t="shared" si="6"/>
        <v>4.9180327868852463E-3</v>
      </c>
      <c r="T53" s="26">
        <v>116</v>
      </c>
      <c r="U53" s="53">
        <f t="shared" si="7"/>
        <v>0.1901639344262295</v>
      </c>
      <c r="V53" s="26">
        <v>3</v>
      </c>
      <c r="W53" s="53">
        <f t="shared" si="8"/>
        <v>4.9180327868852463E-3</v>
      </c>
      <c r="X53" s="26">
        <v>99</v>
      </c>
      <c r="Y53" s="53">
        <f t="shared" si="9"/>
        <v>0.16229508196721312</v>
      </c>
      <c r="Z53" s="26">
        <v>12</v>
      </c>
      <c r="AA53" s="53">
        <f t="shared" si="10"/>
        <v>1.9672131147540985E-2</v>
      </c>
      <c r="AB53" s="26">
        <v>1</v>
      </c>
      <c r="AC53" s="53">
        <f t="shared" si="11"/>
        <v>1.639344262295082E-3</v>
      </c>
      <c r="AD53" s="26">
        <v>592</v>
      </c>
      <c r="AE53" s="53">
        <f t="shared" si="12"/>
        <v>0.97049180327868856</v>
      </c>
      <c r="AF53" s="26">
        <v>18</v>
      </c>
      <c r="AG53" s="53">
        <f t="shared" si="13"/>
        <v>2.9508196721311476E-2</v>
      </c>
      <c r="AH53" s="26">
        <v>610</v>
      </c>
      <c r="AI53" s="59">
        <f t="shared" si="14"/>
        <v>1</v>
      </c>
      <c r="AJ53" s="29"/>
      <c r="AK53" s="23">
        <v>677</v>
      </c>
      <c r="AL53" s="65">
        <f t="shared" si="15"/>
        <v>0.90103397341211222</v>
      </c>
    </row>
    <row r="54" spans="1:38" s="5" customFormat="1" ht="20.25" customHeight="1">
      <c r="A54" s="44" t="s">
        <v>53</v>
      </c>
      <c r="B54" s="45" t="s">
        <v>54</v>
      </c>
      <c r="C54" s="20">
        <v>373</v>
      </c>
      <c r="D54" s="20" t="s">
        <v>5</v>
      </c>
      <c r="E54" s="46"/>
      <c r="F54" s="26">
        <v>127</v>
      </c>
      <c r="G54" s="53">
        <f t="shared" si="0"/>
        <v>0.32151898734177214</v>
      </c>
      <c r="H54" s="26">
        <v>130</v>
      </c>
      <c r="I54" s="53">
        <f t="shared" si="1"/>
        <v>0.32911392405063289</v>
      </c>
      <c r="J54" s="26">
        <v>1</v>
      </c>
      <c r="K54" s="53">
        <f t="shared" si="2"/>
        <v>2.5316455696202532E-3</v>
      </c>
      <c r="L54" s="26">
        <v>1</v>
      </c>
      <c r="M54" s="53">
        <f t="shared" si="3"/>
        <v>2.5316455696202532E-3</v>
      </c>
      <c r="N54" s="26">
        <v>4</v>
      </c>
      <c r="O54" s="53">
        <f t="shared" si="4"/>
        <v>1.0126582278481013E-2</v>
      </c>
      <c r="P54" s="26">
        <v>0</v>
      </c>
      <c r="Q54" s="53">
        <f t="shared" si="5"/>
        <v>0</v>
      </c>
      <c r="R54" s="26">
        <v>7</v>
      </c>
      <c r="S54" s="53">
        <f t="shared" si="6"/>
        <v>1.7721518987341773E-2</v>
      </c>
      <c r="T54" s="26">
        <v>45</v>
      </c>
      <c r="U54" s="53">
        <f t="shared" si="7"/>
        <v>0.11392405063291139</v>
      </c>
      <c r="V54" s="26">
        <v>0</v>
      </c>
      <c r="W54" s="53">
        <f t="shared" si="8"/>
        <v>0</v>
      </c>
      <c r="X54" s="26">
        <v>64</v>
      </c>
      <c r="Y54" s="53">
        <f t="shared" si="9"/>
        <v>0.16202531645569621</v>
      </c>
      <c r="Z54" s="26">
        <v>8</v>
      </c>
      <c r="AA54" s="53">
        <f t="shared" si="10"/>
        <v>2.0253164556962026E-2</v>
      </c>
      <c r="AB54" s="26">
        <v>0</v>
      </c>
      <c r="AC54" s="53">
        <f t="shared" si="11"/>
        <v>0</v>
      </c>
      <c r="AD54" s="26">
        <v>387</v>
      </c>
      <c r="AE54" s="53">
        <f t="shared" si="12"/>
        <v>0.97974683544303798</v>
      </c>
      <c r="AF54" s="26">
        <v>8</v>
      </c>
      <c r="AG54" s="53">
        <f t="shared" si="13"/>
        <v>2.0253164556962026E-2</v>
      </c>
      <c r="AH54" s="26">
        <v>395</v>
      </c>
      <c r="AI54" s="59">
        <f t="shared" si="14"/>
        <v>1</v>
      </c>
      <c r="AJ54" s="29"/>
      <c r="AK54" s="23">
        <v>441</v>
      </c>
      <c r="AL54" s="65">
        <f t="shared" si="15"/>
        <v>0.89569160997732422</v>
      </c>
    </row>
    <row r="55" spans="1:38" s="5" customFormat="1" ht="20.25" customHeight="1">
      <c r="A55" s="44" t="s">
        <v>53</v>
      </c>
      <c r="B55" s="45" t="s">
        <v>54</v>
      </c>
      <c r="C55" s="20">
        <v>373</v>
      </c>
      <c r="D55" s="20" t="s">
        <v>6</v>
      </c>
      <c r="E55" s="46"/>
      <c r="F55" s="26">
        <v>116</v>
      </c>
      <c r="G55" s="53">
        <f t="shared" si="0"/>
        <v>0.28712871287128711</v>
      </c>
      <c r="H55" s="26">
        <v>140</v>
      </c>
      <c r="I55" s="53">
        <f t="shared" si="1"/>
        <v>0.34653465346534651</v>
      </c>
      <c r="J55" s="26">
        <v>1</v>
      </c>
      <c r="K55" s="53">
        <f t="shared" si="2"/>
        <v>2.4752475247524753E-3</v>
      </c>
      <c r="L55" s="26">
        <v>1</v>
      </c>
      <c r="M55" s="53">
        <f t="shared" si="3"/>
        <v>2.4752475247524753E-3</v>
      </c>
      <c r="N55" s="26">
        <v>4</v>
      </c>
      <c r="O55" s="53">
        <f t="shared" si="4"/>
        <v>9.9009900990099011E-3</v>
      </c>
      <c r="P55" s="26">
        <v>0</v>
      </c>
      <c r="Q55" s="53">
        <f t="shared" si="5"/>
        <v>0</v>
      </c>
      <c r="R55" s="26">
        <v>13</v>
      </c>
      <c r="S55" s="53">
        <f t="shared" si="6"/>
        <v>3.2178217821782179E-2</v>
      </c>
      <c r="T55" s="26">
        <v>49</v>
      </c>
      <c r="U55" s="53">
        <f t="shared" si="7"/>
        <v>0.12128712871287128</v>
      </c>
      <c r="V55" s="26">
        <v>0</v>
      </c>
      <c r="W55" s="53">
        <f t="shared" si="8"/>
        <v>0</v>
      </c>
      <c r="X55" s="26">
        <v>60</v>
      </c>
      <c r="Y55" s="53">
        <f t="shared" si="9"/>
        <v>0.14851485148514851</v>
      </c>
      <c r="Z55" s="26">
        <v>9</v>
      </c>
      <c r="AA55" s="53">
        <f t="shared" si="10"/>
        <v>2.2277227722772276E-2</v>
      </c>
      <c r="AB55" s="26">
        <v>0</v>
      </c>
      <c r="AC55" s="53">
        <f t="shared" si="11"/>
        <v>0</v>
      </c>
      <c r="AD55" s="26">
        <v>393</v>
      </c>
      <c r="AE55" s="53">
        <f t="shared" si="12"/>
        <v>0.97277227722772275</v>
      </c>
      <c r="AF55" s="26">
        <v>11</v>
      </c>
      <c r="AG55" s="53">
        <f t="shared" si="13"/>
        <v>2.7227722772277228E-2</v>
      </c>
      <c r="AH55" s="26">
        <v>404</v>
      </c>
      <c r="AI55" s="59">
        <f t="shared" si="14"/>
        <v>1</v>
      </c>
      <c r="AJ55" s="29"/>
      <c r="AK55" s="23">
        <v>441</v>
      </c>
      <c r="AL55" s="65">
        <f t="shared" si="15"/>
        <v>0.91609977324263037</v>
      </c>
    </row>
    <row r="56" spans="1:38" s="5" customFormat="1" ht="20.25" customHeight="1">
      <c r="A56" s="44" t="s">
        <v>53</v>
      </c>
      <c r="B56" s="45" t="s">
        <v>54</v>
      </c>
      <c r="C56" s="20">
        <v>374</v>
      </c>
      <c r="D56" s="20" t="s">
        <v>5</v>
      </c>
      <c r="E56" s="46"/>
      <c r="F56" s="26">
        <v>77</v>
      </c>
      <c r="G56" s="53">
        <f t="shared" si="0"/>
        <v>0.27402135231316727</v>
      </c>
      <c r="H56" s="26">
        <v>122</v>
      </c>
      <c r="I56" s="53">
        <f t="shared" si="1"/>
        <v>0.43416370106761565</v>
      </c>
      <c r="J56" s="26">
        <v>2</v>
      </c>
      <c r="K56" s="53">
        <f t="shared" si="2"/>
        <v>7.1174377224199285E-3</v>
      </c>
      <c r="L56" s="26">
        <v>0</v>
      </c>
      <c r="M56" s="53">
        <f t="shared" si="3"/>
        <v>0</v>
      </c>
      <c r="N56" s="26">
        <v>4</v>
      </c>
      <c r="O56" s="53">
        <f t="shared" si="4"/>
        <v>1.4234875444839857E-2</v>
      </c>
      <c r="P56" s="26">
        <v>2</v>
      </c>
      <c r="Q56" s="53">
        <f t="shared" si="5"/>
        <v>7.1174377224199285E-3</v>
      </c>
      <c r="R56" s="26">
        <v>3</v>
      </c>
      <c r="S56" s="53">
        <f t="shared" si="6"/>
        <v>1.0676156583629894E-2</v>
      </c>
      <c r="T56" s="26">
        <v>33</v>
      </c>
      <c r="U56" s="53">
        <f t="shared" si="7"/>
        <v>0.11743772241992882</v>
      </c>
      <c r="V56" s="26">
        <v>1</v>
      </c>
      <c r="W56" s="53">
        <f t="shared" si="8"/>
        <v>3.5587188612099642E-3</v>
      </c>
      <c r="X56" s="26">
        <v>21</v>
      </c>
      <c r="Y56" s="53">
        <f t="shared" si="9"/>
        <v>7.4733096085409248E-2</v>
      </c>
      <c r="Z56" s="26">
        <v>4</v>
      </c>
      <c r="AA56" s="53">
        <f t="shared" si="10"/>
        <v>1.4234875444839857E-2</v>
      </c>
      <c r="AB56" s="26">
        <v>0</v>
      </c>
      <c r="AC56" s="53">
        <f t="shared" si="11"/>
        <v>0</v>
      </c>
      <c r="AD56" s="26">
        <v>269</v>
      </c>
      <c r="AE56" s="53">
        <f t="shared" si="12"/>
        <v>0.95729537366548045</v>
      </c>
      <c r="AF56" s="26">
        <v>12</v>
      </c>
      <c r="AG56" s="53">
        <f t="shared" si="13"/>
        <v>4.2704626334519574E-2</v>
      </c>
      <c r="AH56" s="26">
        <v>281</v>
      </c>
      <c r="AI56" s="59">
        <f t="shared" si="14"/>
        <v>1</v>
      </c>
      <c r="AJ56" s="29"/>
      <c r="AK56" s="23">
        <v>307</v>
      </c>
      <c r="AL56" s="65">
        <f t="shared" si="15"/>
        <v>0.91530944625407162</v>
      </c>
    </row>
    <row r="57" spans="1:38" s="5" customFormat="1" ht="20.25" customHeight="1">
      <c r="A57" s="44" t="s">
        <v>53</v>
      </c>
      <c r="B57" s="45" t="s">
        <v>54</v>
      </c>
      <c r="C57" s="20">
        <v>375</v>
      </c>
      <c r="D57" s="20" t="s">
        <v>5</v>
      </c>
      <c r="E57" s="46"/>
      <c r="F57" s="26">
        <v>266</v>
      </c>
      <c r="G57" s="53">
        <f t="shared" si="0"/>
        <v>0.44333333333333336</v>
      </c>
      <c r="H57" s="26">
        <v>188</v>
      </c>
      <c r="I57" s="53">
        <f t="shared" si="1"/>
        <v>0.31333333333333335</v>
      </c>
      <c r="J57" s="26">
        <v>1</v>
      </c>
      <c r="K57" s="53">
        <f t="shared" si="2"/>
        <v>1.6666666666666668E-3</v>
      </c>
      <c r="L57" s="26">
        <v>1</v>
      </c>
      <c r="M57" s="53">
        <f t="shared" si="3"/>
        <v>1.6666666666666668E-3</v>
      </c>
      <c r="N57" s="26">
        <v>14</v>
      </c>
      <c r="O57" s="53">
        <f t="shared" si="4"/>
        <v>2.3333333333333334E-2</v>
      </c>
      <c r="P57" s="26">
        <v>1</v>
      </c>
      <c r="Q57" s="53">
        <f t="shared" si="5"/>
        <v>1.6666666666666668E-3</v>
      </c>
      <c r="R57" s="26">
        <v>5</v>
      </c>
      <c r="S57" s="53">
        <f t="shared" si="6"/>
        <v>8.3333333333333332E-3</v>
      </c>
      <c r="T57" s="26">
        <v>74</v>
      </c>
      <c r="U57" s="53">
        <f t="shared" si="7"/>
        <v>0.12333333333333334</v>
      </c>
      <c r="V57" s="26">
        <v>0</v>
      </c>
      <c r="W57" s="53">
        <f t="shared" si="8"/>
        <v>0</v>
      </c>
      <c r="X57" s="26">
        <v>34</v>
      </c>
      <c r="Y57" s="53">
        <f t="shared" si="9"/>
        <v>5.6666666666666664E-2</v>
      </c>
      <c r="Z57" s="26">
        <v>11</v>
      </c>
      <c r="AA57" s="53">
        <f t="shared" si="10"/>
        <v>1.8333333333333333E-2</v>
      </c>
      <c r="AB57" s="26">
        <v>0</v>
      </c>
      <c r="AC57" s="53">
        <f t="shared" si="11"/>
        <v>0</v>
      </c>
      <c r="AD57" s="26">
        <v>595</v>
      </c>
      <c r="AE57" s="53">
        <f t="shared" si="12"/>
        <v>0.9916666666666667</v>
      </c>
      <c r="AF57" s="26">
        <v>5</v>
      </c>
      <c r="AG57" s="53">
        <f t="shared" si="13"/>
        <v>8.3333333333333332E-3</v>
      </c>
      <c r="AH57" s="26">
        <v>600</v>
      </c>
      <c r="AI57" s="59">
        <f t="shared" si="14"/>
        <v>1</v>
      </c>
      <c r="AJ57" s="29"/>
      <c r="AK57" s="23">
        <v>709</v>
      </c>
      <c r="AL57" s="65">
        <f t="shared" si="15"/>
        <v>0.84626234132581102</v>
      </c>
    </row>
    <row r="58" spans="1:38" s="5" customFormat="1" ht="20.25" customHeight="1">
      <c r="A58" s="44" t="s">
        <v>53</v>
      </c>
      <c r="B58" s="45" t="s">
        <v>54</v>
      </c>
      <c r="C58" s="20">
        <v>375</v>
      </c>
      <c r="D58" s="20" t="s">
        <v>6</v>
      </c>
      <c r="E58" s="46"/>
      <c r="F58" s="26">
        <v>240</v>
      </c>
      <c r="G58" s="53">
        <f t="shared" si="0"/>
        <v>0.40747028862478779</v>
      </c>
      <c r="H58" s="26">
        <v>172</v>
      </c>
      <c r="I58" s="53">
        <f t="shared" si="1"/>
        <v>0.29202037351443122</v>
      </c>
      <c r="J58" s="26">
        <v>3</v>
      </c>
      <c r="K58" s="53">
        <f t="shared" si="2"/>
        <v>5.0933786078098476E-3</v>
      </c>
      <c r="L58" s="26">
        <v>0</v>
      </c>
      <c r="M58" s="53">
        <f t="shared" si="3"/>
        <v>0</v>
      </c>
      <c r="N58" s="26">
        <v>8</v>
      </c>
      <c r="O58" s="53">
        <f t="shared" si="4"/>
        <v>1.3582342954159592E-2</v>
      </c>
      <c r="P58" s="26">
        <v>0</v>
      </c>
      <c r="Q58" s="53">
        <f t="shared" si="5"/>
        <v>0</v>
      </c>
      <c r="R58" s="26">
        <v>4</v>
      </c>
      <c r="S58" s="53">
        <f t="shared" si="6"/>
        <v>6.7911714770797962E-3</v>
      </c>
      <c r="T58" s="26">
        <v>89</v>
      </c>
      <c r="U58" s="53">
        <f t="shared" si="7"/>
        <v>0.15110356536502548</v>
      </c>
      <c r="V58" s="26">
        <v>2</v>
      </c>
      <c r="W58" s="53">
        <f t="shared" si="8"/>
        <v>3.3955857385398981E-3</v>
      </c>
      <c r="X58" s="26">
        <v>50</v>
      </c>
      <c r="Y58" s="53">
        <f t="shared" si="9"/>
        <v>8.4889643463497449E-2</v>
      </c>
      <c r="Z58" s="26">
        <v>6</v>
      </c>
      <c r="AA58" s="53">
        <f t="shared" si="10"/>
        <v>1.0186757215619695E-2</v>
      </c>
      <c r="AB58" s="26">
        <v>0</v>
      </c>
      <c r="AC58" s="53">
        <f t="shared" si="11"/>
        <v>0</v>
      </c>
      <c r="AD58" s="26">
        <v>574</v>
      </c>
      <c r="AE58" s="53">
        <f t="shared" si="12"/>
        <v>0.97453310696095075</v>
      </c>
      <c r="AF58" s="26">
        <v>15</v>
      </c>
      <c r="AG58" s="53">
        <f t="shared" si="13"/>
        <v>2.5466893039049237E-2</v>
      </c>
      <c r="AH58" s="26">
        <v>589</v>
      </c>
      <c r="AI58" s="59">
        <f t="shared" si="14"/>
        <v>1</v>
      </c>
      <c r="AJ58" s="29"/>
      <c r="AK58" s="23">
        <v>708</v>
      </c>
      <c r="AL58" s="65">
        <f t="shared" si="15"/>
        <v>0.83192090395480223</v>
      </c>
    </row>
    <row r="59" spans="1:38" s="5" customFormat="1" ht="20.25" customHeight="1">
      <c r="A59" s="44" t="s">
        <v>53</v>
      </c>
      <c r="B59" s="45" t="s">
        <v>54</v>
      </c>
      <c r="C59" s="20">
        <v>376</v>
      </c>
      <c r="D59" s="20" t="s">
        <v>5</v>
      </c>
      <c r="E59" s="46"/>
      <c r="F59" s="26">
        <v>163</v>
      </c>
      <c r="G59" s="53">
        <f t="shared" si="0"/>
        <v>0.31285988483685223</v>
      </c>
      <c r="H59" s="26">
        <v>200</v>
      </c>
      <c r="I59" s="53">
        <f t="shared" si="1"/>
        <v>0.38387715930902111</v>
      </c>
      <c r="J59" s="26">
        <v>0</v>
      </c>
      <c r="K59" s="53">
        <f t="shared" si="2"/>
        <v>0</v>
      </c>
      <c r="L59" s="26">
        <v>2</v>
      </c>
      <c r="M59" s="53">
        <f t="shared" si="3"/>
        <v>3.838771593090211E-3</v>
      </c>
      <c r="N59" s="26">
        <v>16</v>
      </c>
      <c r="O59" s="53">
        <f t="shared" si="4"/>
        <v>3.0710172744721688E-2</v>
      </c>
      <c r="P59" s="26">
        <v>0</v>
      </c>
      <c r="Q59" s="53">
        <f t="shared" si="5"/>
        <v>0</v>
      </c>
      <c r="R59" s="26">
        <v>1</v>
      </c>
      <c r="S59" s="53">
        <f t="shared" si="6"/>
        <v>1.9193857965451055E-3</v>
      </c>
      <c r="T59" s="26">
        <v>83</v>
      </c>
      <c r="U59" s="53">
        <f t="shared" si="7"/>
        <v>0.15930902111324377</v>
      </c>
      <c r="V59" s="26">
        <v>3</v>
      </c>
      <c r="W59" s="53">
        <f t="shared" si="8"/>
        <v>5.7581573896353169E-3</v>
      </c>
      <c r="X59" s="26">
        <v>42</v>
      </c>
      <c r="Y59" s="53">
        <f t="shared" si="9"/>
        <v>8.0614203454894437E-2</v>
      </c>
      <c r="Z59" s="26">
        <v>5</v>
      </c>
      <c r="AA59" s="53">
        <f t="shared" si="10"/>
        <v>9.5969289827255271E-3</v>
      </c>
      <c r="AB59" s="26">
        <v>0</v>
      </c>
      <c r="AC59" s="53">
        <f t="shared" si="11"/>
        <v>0</v>
      </c>
      <c r="AD59" s="26">
        <v>515</v>
      </c>
      <c r="AE59" s="53">
        <f t="shared" si="12"/>
        <v>0.98848368522072938</v>
      </c>
      <c r="AF59" s="26">
        <v>6</v>
      </c>
      <c r="AG59" s="53">
        <f t="shared" si="13"/>
        <v>1.1516314779270634E-2</v>
      </c>
      <c r="AH59" s="26">
        <v>521</v>
      </c>
      <c r="AI59" s="59">
        <f t="shared" si="14"/>
        <v>1</v>
      </c>
      <c r="AJ59" s="29"/>
      <c r="AK59" s="23">
        <v>683</v>
      </c>
      <c r="AL59" s="65">
        <f t="shared" si="15"/>
        <v>0.76281112737920942</v>
      </c>
    </row>
    <row r="60" spans="1:38" s="5" customFormat="1" ht="20.25" customHeight="1">
      <c r="A60" s="44" t="s">
        <v>53</v>
      </c>
      <c r="B60" s="45" t="s">
        <v>54</v>
      </c>
      <c r="C60" s="20">
        <v>376</v>
      </c>
      <c r="D60" s="20" t="s">
        <v>6</v>
      </c>
      <c r="E60" s="46"/>
      <c r="F60" s="26">
        <v>194</v>
      </c>
      <c r="G60" s="53">
        <f t="shared" si="0"/>
        <v>0.32881355932203388</v>
      </c>
      <c r="H60" s="26">
        <v>204</v>
      </c>
      <c r="I60" s="53">
        <f t="shared" si="1"/>
        <v>0.34576271186440677</v>
      </c>
      <c r="J60" s="26">
        <v>3</v>
      </c>
      <c r="K60" s="53">
        <f t="shared" si="2"/>
        <v>5.084745762711864E-3</v>
      </c>
      <c r="L60" s="26">
        <v>2</v>
      </c>
      <c r="M60" s="53">
        <f t="shared" si="3"/>
        <v>3.3898305084745762E-3</v>
      </c>
      <c r="N60" s="26">
        <v>10</v>
      </c>
      <c r="O60" s="53">
        <f t="shared" si="4"/>
        <v>1.6949152542372881E-2</v>
      </c>
      <c r="P60" s="26">
        <v>1</v>
      </c>
      <c r="Q60" s="53">
        <f t="shared" si="5"/>
        <v>1.6949152542372881E-3</v>
      </c>
      <c r="R60" s="26">
        <v>5</v>
      </c>
      <c r="S60" s="53">
        <f t="shared" si="6"/>
        <v>8.4745762711864406E-3</v>
      </c>
      <c r="T60" s="26">
        <v>86</v>
      </c>
      <c r="U60" s="53">
        <f t="shared" si="7"/>
        <v>0.14576271186440679</v>
      </c>
      <c r="V60" s="26">
        <v>3</v>
      </c>
      <c r="W60" s="53">
        <f t="shared" si="8"/>
        <v>5.084745762711864E-3</v>
      </c>
      <c r="X60" s="26">
        <v>59</v>
      </c>
      <c r="Y60" s="53">
        <f t="shared" si="9"/>
        <v>0.1</v>
      </c>
      <c r="Z60" s="26">
        <v>7</v>
      </c>
      <c r="AA60" s="53">
        <f t="shared" si="10"/>
        <v>1.1864406779661017E-2</v>
      </c>
      <c r="AB60" s="26">
        <v>2</v>
      </c>
      <c r="AC60" s="53">
        <f t="shared" si="11"/>
        <v>3.3898305084745762E-3</v>
      </c>
      <c r="AD60" s="26">
        <v>576</v>
      </c>
      <c r="AE60" s="53">
        <f t="shared" si="12"/>
        <v>0.97627118644067801</v>
      </c>
      <c r="AF60" s="26">
        <v>14</v>
      </c>
      <c r="AG60" s="53">
        <f t="shared" si="13"/>
        <v>2.3728813559322035E-2</v>
      </c>
      <c r="AH60" s="26">
        <v>590</v>
      </c>
      <c r="AI60" s="59">
        <f t="shared" si="14"/>
        <v>1</v>
      </c>
      <c r="AJ60" s="29"/>
      <c r="AK60" s="23">
        <v>683</v>
      </c>
      <c r="AL60" s="65">
        <f t="shared" si="15"/>
        <v>0.86383601756954609</v>
      </c>
    </row>
    <row r="61" spans="1:38" s="5" customFormat="1" ht="20.25" customHeight="1">
      <c r="A61" s="44" t="s">
        <v>53</v>
      </c>
      <c r="B61" s="45" t="s">
        <v>54</v>
      </c>
      <c r="C61" s="20">
        <v>377</v>
      </c>
      <c r="D61" s="20" t="s">
        <v>5</v>
      </c>
      <c r="E61" s="46"/>
      <c r="F61" s="26">
        <v>175</v>
      </c>
      <c r="G61" s="53">
        <f t="shared" si="0"/>
        <v>0.40229885057471265</v>
      </c>
      <c r="H61" s="26">
        <v>144</v>
      </c>
      <c r="I61" s="53">
        <f t="shared" si="1"/>
        <v>0.33103448275862069</v>
      </c>
      <c r="J61" s="26">
        <v>4</v>
      </c>
      <c r="K61" s="53">
        <f t="shared" si="2"/>
        <v>9.1954022988505746E-3</v>
      </c>
      <c r="L61" s="26">
        <v>2</v>
      </c>
      <c r="M61" s="53">
        <f t="shared" si="3"/>
        <v>4.5977011494252873E-3</v>
      </c>
      <c r="N61" s="26">
        <v>5</v>
      </c>
      <c r="O61" s="53">
        <f t="shared" si="4"/>
        <v>1.1494252873563218E-2</v>
      </c>
      <c r="P61" s="26">
        <v>0</v>
      </c>
      <c r="Q61" s="53">
        <f t="shared" si="5"/>
        <v>0</v>
      </c>
      <c r="R61" s="26">
        <v>3</v>
      </c>
      <c r="S61" s="53">
        <f t="shared" si="6"/>
        <v>6.8965517241379309E-3</v>
      </c>
      <c r="T61" s="26">
        <v>64</v>
      </c>
      <c r="U61" s="53">
        <f t="shared" si="7"/>
        <v>0.14712643678160919</v>
      </c>
      <c r="V61" s="26">
        <v>0</v>
      </c>
      <c r="W61" s="53">
        <f t="shared" si="8"/>
        <v>0</v>
      </c>
      <c r="X61" s="26">
        <v>17</v>
      </c>
      <c r="Y61" s="53">
        <f t="shared" si="9"/>
        <v>3.9080459770114942E-2</v>
      </c>
      <c r="Z61" s="26">
        <v>6</v>
      </c>
      <c r="AA61" s="53">
        <f t="shared" si="10"/>
        <v>1.3793103448275862E-2</v>
      </c>
      <c r="AB61" s="26">
        <v>0</v>
      </c>
      <c r="AC61" s="53">
        <f t="shared" si="11"/>
        <v>0</v>
      </c>
      <c r="AD61" s="26">
        <v>420</v>
      </c>
      <c r="AE61" s="53">
        <f t="shared" si="12"/>
        <v>0.96551724137931039</v>
      </c>
      <c r="AF61" s="26">
        <v>15</v>
      </c>
      <c r="AG61" s="53">
        <f t="shared" si="13"/>
        <v>3.4482758620689655E-2</v>
      </c>
      <c r="AH61" s="26">
        <v>435</v>
      </c>
      <c r="AI61" s="59">
        <f t="shared" si="14"/>
        <v>1</v>
      </c>
      <c r="AJ61" s="29"/>
      <c r="AK61" s="23">
        <v>536</v>
      </c>
      <c r="AL61" s="65">
        <f t="shared" si="15"/>
        <v>0.81156716417910446</v>
      </c>
    </row>
    <row r="62" spans="1:38" s="5" customFormat="1" ht="20.25" customHeight="1">
      <c r="A62" s="44" t="s">
        <v>53</v>
      </c>
      <c r="B62" s="45" t="s">
        <v>54</v>
      </c>
      <c r="C62" s="20">
        <v>377</v>
      </c>
      <c r="D62" s="20" t="s">
        <v>6</v>
      </c>
      <c r="E62" s="46"/>
      <c r="F62" s="26">
        <v>118</v>
      </c>
      <c r="G62" s="53">
        <f t="shared" si="0"/>
        <v>0.26636568848758463</v>
      </c>
      <c r="H62" s="26">
        <v>185</v>
      </c>
      <c r="I62" s="53">
        <f t="shared" si="1"/>
        <v>0.41760722347629797</v>
      </c>
      <c r="J62" s="26">
        <v>3</v>
      </c>
      <c r="K62" s="53">
        <f t="shared" si="2"/>
        <v>6.7720090293453723E-3</v>
      </c>
      <c r="L62" s="26">
        <v>0</v>
      </c>
      <c r="M62" s="53">
        <f t="shared" si="3"/>
        <v>0</v>
      </c>
      <c r="N62" s="26">
        <v>9</v>
      </c>
      <c r="O62" s="53">
        <f t="shared" si="4"/>
        <v>2.0316027088036117E-2</v>
      </c>
      <c r="P62" s="26">
        <v>1</v>
      </c>
      <c r="Q62" s="53">
        <f t="shared" si="5"/>
        <v>2.257336343115124E-3</v>
      </c>
      <c r="R62" s="26">
        <v>1</v>
      </c>
      <c r="S62" s="53">
        <f t="shared" si="6"/>
        <v>2.257336343115124E-3</v>
      </c>
      <c r="T62" s="26">
        <v>84</v>
      </c>
      <c r="U62" s="53">
        <f t="shared" si="7"/>
        <v>0.18961625282167044</v>
      </c>
      <c r="V62" s="26">
        <v>1</v>
      </c>
      <c r="W62" s="53">
        <f t="shared" si="8"/>
        <v>2.257336343115124E-3</v>
      </c>
      <c r="X62" s="26">
        <v>22</v>
      </c>
      <c r="Y62" s="53">
        <f t="shared" si="9"/>
        <v>4.9661399548532728E-2</v>
      </c>
      <c r="Z62" s="26">
        <v>6</v>
      </c>
      <c r="AA62" s="53">
        <f t="shared" si="10"/>
        <v>1.3544018058690745E-2</v>
      </c>
      <c r="AB62" s="26">
        <v>0</v>
      </c>
      <c r="AC62" s="53">
        <f t="shared" si="11"/>
        <v>0</v>
      </c>
      <c r="AD62" s="26">
        <v>430</v>
      </c>
      <c r="AE62" s="53">
        <f t="shared" si="12"/>
        <v>0.97065462753950338</v>
      </c>
      <c r="AF62" s="26">
        <v>13</v>
      </c>
      <c r="AG62" s="53">
        <f t="shared" si="13"/>
        <v>2.9345372460496615E-2</v>
      </c>
      <c r="AH62" s="26">
        <v>443</v>
      </c>
      <c r="AI62" s="59">
        <f t="shared" si="14"/>
        <v>1</v>
      </c>
      <c r="AJ62" s="29"/>
      <c r="AK62" s="23">
        <v>536</v>
      </c>
      <c r="AL62" s="65">
        <f t="shared" si="15"/>
        <v>0.82649253731343286</v>
      </c>
    </row>
    <row r="63" spans="1:38" s="5" customFormat="1" ht="20.25" customHeight="1">
      <c r="A63" s="44" t="s">
        <v>53</v>
      </c>
      <c r="B63" s="45" t="s">
        <v>54</v>
      </c>
      <c r="C63" s="20">
        <v>378</v>
      </c>
      <c r="D63" s="20" t="s">
        <v>5</v>
      </c>
      <c r="E63" s="46"/>
      <c r="F63" s="26">
        <v>247</v>
      </c>
      <c r="G63" s="53">
        <f t="shared" si="0"/>
        <v>0.47318007662835249</v>
      </c>
      <c r="H63" s="26">
        <v>156</v>
      </c>
      <c r="I63" s="53">
        <f t="shared" si="1"/>
        <v>0.2988505747126437</v>
      </c>
      <c r="J63" s="26">
        <v>1</v>
      </c>
      <c r="K63" s="53">
        <f t="shared" si="2"/>
        <v>1.9157088122605363E-3</v>
      </c>
      <c r="L63" s="26">
        <v>0</v>
      </c>
      <c r="M63" s="53">
        <f t="shared" si="3"/>
        <v>0</v>
      </c>
      <c r="N63" s="26">
        <v>5</v>
      </c>
      <c r="O63" s="53">
        <f t="shared" si="4"/>
        <v>9.5785440613026813E-3</v>
      </c>
      <c r="P63" s="26">
        <v>2</v>
      </c>
      <c r="Q63" s="53">
        <f t="shared" si="5"/>
        <v>3.8314176245210726E-3</v>
      </c>
      <c r="R63" s="26">
        <v>2</v>
      </c>
      <c r="S63" s="53">
        <f t="shared" si="6"/>
        <v>3.8314176245210726E-3</v>
      </c>
      <c r="T63" s="26">
        <v>67</v>
      </c>
      <c r="U63" s="53">
        <f t="shared" si="7"/>
        <v>0.12835249042145594</v>
      </c>
      <c r="V63" s="26">
        <v>1</v>
      </c>
      <c r="W63" s="53">
        <f t="shared" si="8"/>
        <v>1.9157088122605363E-3</v>
      </c>
      <c r="X63" s="26">
        <v>25</v>
      </c>
      <c r="Y63" s="53">
        <f t="shared" si="9"/>
        <v>4.7892720306513412E-2</v>
      </c>
      <c r="Z63" s="26">
        <v>1</v>
      </c>
      <c r="AA63" s="53">
        <f t="shared" si="10"/>
        <v>1.9157088122605363E-3</v>
      </c>
      <c r="AB63" s="26">
        <v>0</v>
      </c>
      <c r="AC63" s="53">
        <f t="shared" si="11"/>
        <v>0</v>
      </c>
      <c r="AD63" s="26">
        <v>507</v>
      </c>
      <c r="AE63" s="53">
        <f t="shared" si="12"/>
        <v>0.97126436781609193</v>
      </c>
      <c r="AF63" s="26">
        <v>15</v>
      </c>
      <c r="AG63" s="53">
        <f t="shared" si="13"/>
        <v>2.8735632183908046E-2</v>
      </c>
      <c r="AH63" s="26">
        <v>522</v>
      </c>
      <c r="AI63" s="59">
        <f t="shared" si="14"/>
        <v>1</v>
      </c>
      <c r="AJ63" s="29"/>
      <c r="AK63" s="23">
        <v>650</v>
      </c>
      <c r="AL63" s="65">
        <f t="shared" si="15"/>
        <v>0.80307692307692302</v>
      </c>
    </row>
    <row r="64" spans="1:38" s="5" customFormat="1" ht="20.25" customHeight="1">
      <c r="A64" s="44" t="s">
        <v>53</v>
      </c>
      <c r="B64" s="45" t="s">
        <v>54</v>
      </c>
      <c r="C64" s="20">
        <v>378</v>
      </c>
      <c r="D64" s="20" t="s">
        <v>6</v>
      </c>
      <c r="E64" s="46"/>
      <c r="F64" s="26">
        <v>200</v>
      </c>
      <c r="G64" s="53">
        <f t="shared" si="0"/>
        <v>0.38240917782026768</v>
      </c>
      <c r="H64" s="26">
        <v>174</v>
      </c>
      <c r="I64" s="53">
        <f t="shared" si="1"/>
        <v>0.33269598470363287</v>
      </c>
      <c r="J64" s="26">
        <v>1</v>
      </c>
      <c r="K64" s="53">
        <f t="shared" si="2"/>
        <v>1.9120458891013384E-3</v>
      </c>
      <c r="L64" s="26">
        <v>1</v>
      </c>
      <c r="M64" s="53">
        <f t="shared" si="3"/>
        <v>1.9120458891013384E-3</v>
      </c>
      <c r="N64" s="26">
        <v>5</v>
      </c>
      <c r="O64" s="53">
        <f t="shared" si="4"/>
        <v>9.5602294455066923E-3</v>
      </c>
      <c r="P64" s="26">
        <v>4</v>
      </c>
      <c r="Q64" s="53">
        <f t="shared" si="5"/>
        <v>7.6481835564053535E-3</v>
      </c>
      <c r="R64" s="26">
        <v>3</v>
      </c>
      <c r="S64" s="53">
        <f t="shared" si="6"/>
        <v>5.7361376673040155E-3</v>
      </c>
      <c r="T64" s="26">
        <v>91</v>
      </c>
      <c r="U64" s="53">
        <f t="shared" si="7"/>
        <v>0.17399617590822181</v>
      </c>
      <c r="V64" s="26">
        <v>1</v>
      </c>
      <c r="W64" s="53">
        <f t="shared" si="8"/>
        <v>1.9120458891013384E-3</v>
      </c>
      <c r="X64" s="26">
        <v>21</v>
      </c>
      <c r="Y64" s="53">
        <f t="shared" si="9"/>
        <v>4.0152963671128104E-2</v>
      </c>
      <c r="Z64" s="26">
        <v>10</v>
      </c>
      <c r="AA64" s="53">
        <f t="shared" si="10"/>
        <v>1.9120458891013385E-2</v>
      </c>
      <c r="AB64" s="26">
        <v>0</v>
      </c>
      <c r="AC64" s="53">
        <f t="shared" si="11"/>
        <v>0</v>
      </c>
      <c r="AD64" s="26">
        <v>511</v>
      </c>
      <c r="AE64" s="53">
        <f t="shared" si="12"/>
        <v>0.97705544933078392</v>
      </c>
      <c r="AF64" s="26">
        <v>12</v>
      </c>
      <c r="AG64" s="53">
        <f t="shared" si="13"/>
        <v>2.2944550669216062E-2</v>
      </c>
      <c r="AH64" s="26">
        <v>523</v>
      </c>
      <c r="AI64" s="59">
        <f t="shared" si="14"/>
        <v>1</v>
      </c>
      <c r="AJ64" s="29"/>
      <c r="AK64" s="23">
        <v>649</v>
      </c>
      <c r="AL64" s="65">
        <f t="shared" si="15"/>
        <v>0.80585516178736516</v>
      </c>
    </row>
    <row r="65" spans="1:39" s="5" customFormat="1" ht="20.25" customHeight="1">
      <c r="A65" s="44" t="s">
        <v>53</v>
      </c>
      <c r="B65" s="45" t="s">
        <v>54</v>
      </c>
      <c r="C65" s="20">
        <v>379</v>
      </c>
      <c r="D65" s="20" t="s">
        <v>5</v>
      </c>
      <c r="E65" s="46"/>
      <c r="F65" s="26">
        <v>182</v>
      </c>
      <c r="G65" s="53">
        <f t="shared" si="0"/>
        <v>0.38805970149253732</v>
      </c>
      <c r="H65" s="26">
        <v>0</v>
      </c>
      <c r="I65" s="53">
        <f t="shared" si="1"/>
        <v>0</v>
      </c>
      <c r="J65" s="26">
        <v>0</v>
      </c>
      <c r="K65" s="53">
        <f t="shared" si="2"/>
        <v>0</v>
      </c>
      <c r="L65" s="26">
        <v>0</v>
      </c>
      <c r="M65" s="53">
        <f t="shared" si="3"/>
        <v>0</v>
      </c>
      <c r="N65" s="26">
        <v>0</v>
      </c>
      <c r="O65" s="53">
        <f t="shared" si="4"/>
        <v>0</v>
      </c>
      <c r="P65" s="26">
        <v>1</v>
      </c>
      <c r="Q65" s="53">
        <f t="shared" si="5"/>
        <v>2.1321961620469083E-3</v>
      </c>
      <c r="R65" s="26">
        <v>5</v>
      </c>
      <c r="S65" s="53">
        <f t="shared" si="6"/>
        <v>1.0660980810234541E-2</v>
      </c>
      <c r="T65" s="26">
        <v>38</v>
      </c>
      <c r="U65" s="53">
        <f t="shared" si="7"/>
        <v>8.1023454157782518E-2</v>
      </c>
      <c r="V65" s="26">
        <v>0</v>
      </c>
      <c r="W65" s="53">
        <f t="shared" si="8"/>
        <v>0</v>
      </c>
      <c r="X65" s="26">
        <v>29</v>
      </c>
      <c r="Y65" s="53">
        <f t="shared" si="9"/>
        <v>6.1833688699360338E-2</v>
      </c>
      <c r="Z65" s="26">
        <v>203</v>
      </c>
      <c r="AA65" s="53">
        <f t="shared" si="10"/>
        <v>0.43283582089552236</v>
      </c>
      <c r="AB65" s="26">
        <v>0</v>
      </c>
      <c r="AC65" s="53">
        <f t="shared" si="11"/>
        <v>0</v>
      </c>
      <c r="AD65" s="26">
        <v>458</v>
      </c>
      <c r="AE65" s="53">
        <f t="shared" si="12"/>
        <v>0.97654584221748397</v>
      </c>
      <c r="AF65" s="26">
        <v>11</v>
      </c>
      <c r="AG65" s="53">
        <f t="shared" si="13"/>
        <v>2.3454157782515993E-2</v>
      </c>
      <c r="AH65" s="26">
        <v>469</v>
      </c>
      <c r="AI65" s="59">
        <f t="shared" si="14"/>
        <v>1</v>
      </c>
      <c r="AJ65" s="29"/>
      <c r="AK65" s="23">
        <v>562</v>
      </c>
      <c r="AL65" s="65">
        <f t="shared" si="15"/>
        <v>0.83451957295373669</v>
      </c>
    </row>
    <row r="66" spans="1:39" s="5" customFormat="1" ht="20.25" customHeight="1">
      <c r="A66" s="44" t="s">
        <v>53</v>
      </c>
      <c r="B66" s="45" t="s">
        <v>54</v>
      </c>
      <c r="C66" s="20">
        <v>379</v>
      </c>
      <c r="D66" s="20" t="s">
        <v>6</v>
      </c>
      <c r="E66" s="46"/>
      <c r="F66" s="26">
        <v>215</v>
      </c>
      <c r="G66" s="53">
        <f t="shared" si="0"/>
        <v>0.47461368653421632</v>
      </c>
      <c r="H66" s="26">
        <v>147</v>
      </c>
      <c r="I66" s="53">
        <f t="shared" si="1"/>
        <v>0.32450331125827814</v>
      </c>
      <c r="J66" s="26">
        <v>1</v>
      </c>
      <c r="K66" s="53">
        <f t="shared" si="2"/>
        <v>2.2075055187637969E-3</v>
      </c>
      <c r="L66" s="26">
        <v>1</v>
      </c>
      <c r="M66" s="53">
        <f t="shared" si="3"/>
        <v>2.2075055187637969E-3</v>
      </c>
      <c r="N66" s="26">
        <v>3</v>
      </c>
      <c r="O66" s="53">
        <f t="shared" si="4"/>
        <v>6.6225165562913907E-3</v>
      </c>
      <c r="P66" s="26">
        <v>2</v>
      </c>
      <c r="Q66" s="53">
        <f t="shared" si="5"/>
        <v>4.4150110375275938E-3</v>
      </c>
      <c r="R66" s="26">
        <v>1</v>
      </c>
      <c r="S66" s="53">
        <f t="shared" si="6"/>
        <v>2.2075055187637969E-3</v>
      </c>
      <c r="T66" s="26">
        <v>31</v>
      </c>
      <c r="U66" s="53">
        <f t="shared" si="7"/>
        <v>6.8432671081677707E-2</v>
      </c>
      <c r="V66" s="26">
        <v>0</v>
      </c>
      <c r="W66" s="53">
        <f t="shared" si="8"/>
        <v>0</v>
      </c>
      <c r="X66" s="26">
        <v>39</v>
      </c>
      <c r="Y66" s="53">
        <f t="shared" si="9"/>
        <v>8.6092715231788075E-2</v>
      </c>
      <c r="Z66" s="26">
        <v>4</v>
      </c>
      <c r="AA66" s="53">
        <f t="shared" si="10"/>
        <v>8.8300220750551876E-3</v>
      </c>
      <c r="AB66" s="26">
        <v>0</v>
      </c>
      <c r="AC66" s="53">
        <f t="shared" si="11"/>
        <v>0</v>
      </c>
      <c r="AD66" s="26">
        <v>444</v>
      </c>
      <c r="AE66" s="53">
        <f t="shared" si="12"/>
        <v>0.98013245033112584</v>
      </c>
      <c r="AF66" s="26">
        <v>9</v>
      </c>
      <c r="AG66" s="53">
        <f t="shared" si="13"/>
        <v>1.9867549668874173E-2</v>
      </c>
      <c r="AH66" s="26">
        <v>453</v>
      </c>
      <c r="AI66" s="59">
        <f t="shared" si="14"/>
        <v>1</v>
      </c>
      <c r="AJ66" s="29"/>
      <c r="AK66" s="23">
        <v>562</v>
      </c>
      <c r="AL66" s="65">
        <f t="shared" si="15"/>
        <v>0.80604982206405695</v>
      </c>
    </row>
    <row r="67" spans="1:39" s="5" customFormat="1" ht="20.25" customHeight="1">
      <c r="A67" s="44" t="s">
        <v>53</v>
      </c>
      <c r="B67" s="45" t="s">
        <v>54</v>
      </c>
      <c r="C67" s="20">
        <v>380</v>
      </c>
      <c r="D67" s="20" t="s">
        <v>5</v>
      </c>
      <c r="E67" s="46"/>
      <c r="F67" s="26">
        <v>109</v>
      </c>
      <c r="G67" s="53">
        <f t="shared" si="0"/>
        <v>0.43083003952569171</v>
      </c>
      <c r="H67" s="26">
        <v>74</v>
      </c>
      <c r="I67" s="53">
        <f t="shared" si="1"/>
        <v>0.29249011857707508</v>
      </c>
      <c r="J67" s="26">
        <v>0</v>
      </c>
      <c r="K67" s="53">
        <f t="shared" si="2"/>
        <v>0</v>
      </c>
      <c r="L67" s="26">
        <v>0</v>
      </c>
      <c r="M67" s="53">
        <f t="shared" si="3"/>
        <v>0</v>
      </c>
      <c r="N67" s="26">
        <v>3</v>
      </c>
      <c r="O67" s="53">
        <f t="shared" si="4"/>
        <v>1.1857707509881422E-2</v>
      </c>
      <c r="P67" s="26">
        <v>0</v>
      </c>
      <c r="Q67" s="53">
        <f t="shared" si="5"/>
        <v>0</v>
      </c>
      <c r="R67" s="26">
        <v>2</v>
      </c>
      <c r="S67" s="53">
        <f t="shared" si="6"/>
        <v>7.9051383399209481E-3</v>
      </c>
      <c r="T67" s="26">
        <v>1</v>
      </c>
      <c r="U67" s="53">
        <f t="shared" si="7"/>
        <v>3.952569169960474E-3</v>
      </c>
      <c r="V67" s="26">
        <v>1</v>
      </c>
      <c r="W67" s="53">
        <f t="shared" si="8"/>
        <v>3.952569169960474E-3</v>
      </c>
      <c r="X67" s="26">
        <v>57</v>
      </c>
      <c r="Y67" s="53">
        <f t="shared" si="9"/>
        <v>0.22529644268774704</v>
      </c>
      <c r="Z67" s="26">
        <v>4</v>
      </c>
      <c r="AA67" s="53">
        <f t="shared" si="10"/>
        <v>1.5810276679841896E-2</v>
      </c>
      <c r="AB67" s="26">
        <v>0</v>
      </c>
      <c r="AC67" s="53">
        <f t="shared" si="11"/>
        <v>0</v>
      </c>
      <c r="AD67" s="26">
        <v>251</v>
      </c>
      <c r="AE67" s="53">
        <f t="shared" si="12"/>
        <v>0.9920948616600791</v>
      </c>
      <c r="AF67" s="26">
        <v>2</v>
      </c>
      <c r="AG67" s="53">
        <f t="shared" si="13"/>
        <v>7.9051383399209481E-3</v>
      </c>
      <c r="AH67" s="26">
        <v>253</v>
      </c>
      <c r="AI67" s="59">
        <f t="shared" si="14"/>
        <v>1</v>
      </c>
      <c r="AJ67" s="29"/>
      <c r="AK67" s="23">
        <v>618</v>
      </c>
      <c r="AL67" s="65">
        <f t="shared" si="15"/>
        <v>0.40938511326860844</v>
      </c>
    </row>
    <row r="68" spans="1:39" s="5" customFormat="1" ht="20.25" customHeight="1" thickBot="1">
      <c r="A68" s="47" t="s">
        <v>53</v>
      </c>
      <c r="B68" s="48" t="s">
        <v>54</v>
      </c>
      <c r="C68" s="21">
        <v>380</v>
      </c>
      <c r="D68" s="21" t="s">
        <v>6</v>
      </c>
      <c r="E68" s="49"/>
      <c r="F68" s="39">
        <v>117</v>
      </c>
      <c r="G68" s="54">
        <f t="shared" si="0"/>
        <v>0.43984962406015038</v>
      </c>
      <c r="H68" s="39">
        <v>85</v>
      </c>
      <c r="I68" s="54">
        <f t="shared" si="1"/>
        <v>0.31954887218045114</v>
      </c>
      <c r="J68" s="39">
        <v>0</v>
      </c>
      <c r="K68" s="54">
        <f t="shared" si="2"/>
        <v>0</v>
      </c>
      <c r="L68" s="39">
        <v>0</v>
      </c>
      <c r="M68" s="54">
        <f t="shared" si="3"/>
        <v>0</v>
      </c>
      <c r="N68" s="39">
        <v>1</v>
      </c>
      <c r="O68" s="54">
        <f t="shared" si="4"/>
        <v>3.7593984962406013E-3</v>
      </c>
      <c r="P68" s="39">
        <v>0</v>
      </c>
      <c r="Q68" s="54">
        <f t="shared" si="5"/>
        <v>0</v>
      </c>
      <c r="R68" s="39">
        <v>0</v>
      </c>
      <c r="S68" s="54">
        <f t="shared" si="6"/>
        <v>0</v>
      </c>
      <c r="T68" s="39">
        <v>12</v>
      </c>
      <c r="U68" s="54">
        <f t="shared" si="7"/>
        <v>4.5112781954887216E-2</v>
      </c>
      <c r="V68" s="39">
        <v>0</v>
      </c>
      <c r="W68" s="54">
        <f t="shared" si="8"/>
        <v>0</v>
      </c>
      <c r="X68" s="39">
        <v>42</v>
      </c>
      <c r="Y68" s="54">
        <f t="shared" si="9"/>
        <v>0.15789473684210525</v>
      </c>
      <c r="Z68" s="39">
        <v>7</v>
      </c>
      <c r="AA68" s="54">
        <f t="shared" si="10"/>
        <v>2.6315789473684209E-2</v>
      </c>
      <c r="AB68" s="39">
        <v>0</v>
      </c>
      <c r="AC68" s="54">
        <f t="shared" si="11"/>
        <v>0</v>
      </c>
      <c r="AD68" s="39">
        <v>264</v>
      </c>
      <c r="AE68" s="54">
        <f t="shared" si="12"/>
        <v>0.99248120300751874</v>
      </c>
      <c r="AF68" s="39">
        <v>2</v>
      </c>
      <c r="AG68" s="54">
        <f t="shared" si="13"/>
        <v>7.5187969924812026E-3</v>
      </c>
      <c r="AH68" s="39">
        <v>266</v>
      </c>
      <c r="AI68" s="60">
        <f t="shared" si="14"/>
        <v>1</v>
      </c>
      <c r="AJ68" s="30"/>
      <c r="AK68" s="24">
        <v>617</v>
      </c>
      <c r="AL68" s="66">
        <f t="shared" si="15"/>
        <v>0.43111831442463533</v>
      </c>
    </row>
    <row r="69" spans="1:39" ht="4.5" customHeight="1" thickTop="1" thickBot="1">
      <c r="AM69" s="3"/>
    </row>
    <row r="70" spans="1:39" s="5" customFormat="1" ht="26.25" customHeight="1" thickTop="1" thickBot="1">
      <c r="A70" s="78" t="s">
        <v>71</v>
      </c>
      <c r="B70" s="79"/>
      <c r="C70" s="79"/>
      <c r="D70" s="79"/>
      <c r="E70" s="50"/>
      <c r="F70" s="37">
        <f xml:space="preserve"> SUM(F13:F68)</f>
        <v>5583</v>
      </c>
      <c r="G70" s="55">
        <f t="shared" si="0"/>
        <v>0.22573080499737194</v>
      </c>
      <c r="H70" s="37">
        <f xml:space="preserve"> SUM(H13:H68)</f>
        <v>8952</v>
      </c>
      <c r="I70" s="55">
        <f t="shared" si="1"/>
        <v>0.36194557878138517</v>
      </c>
      <c r="J70" s="37">
        <f xml:space="preserve"> SUM(J13:J68)</f>
        <v>185</v>
      </c>
      <c r="K70" s="55">
        <f t="shared" si="2"/>
        <v>7.4798851736546318E-3</v>
      </c>
      <c r="L70" s="37">
        <f xml:space="preserve"> SUM(L13:L68)</f>
        <v>56</v>
      </c>
      <c r="M70" s="55">
        <f t="shared" si="3"/>
        <v>2.2641814579711316E-3</v>
      </c>
      <c r="N70" s="37">
        <f xml:space="preserve"> SUM(N13:N68)</f>
        <v>665</v>
      </c>
      <c r="O70" s="55">
        <f t="shared" si="4"/>
        <v>2.6887154813407189E-2</v>
      </c>
      <c r="P70" s="37">
        <f xml:space="preserve"> SUM(P13:P68)</f>
        <v>146</v>
      </c>
      <c r="Q70" s="55">
        <f t="shared" si="5"/>
        <v>5.9030445154247364E-3</v>
      </c>
      <c r="R70" s="37">
        <f xml:space="preserve"> SUM(R13:R68)</f>
        <v>750</v>
      </c>
      <c r="S70" s="55">
        <f t="shared" si="6"/>
        <v>3.0323858812113372E-2</v>
      </c>
      <c r="T70" s="37">
        <f xml:space="preserve"> SUM(T13:T68)</f>
        <v>5489</v>
      </c>
      <c r="U70" s="55">
        <f t="shared" si="7"/>
        <v>0.2219302146929204</v>
      </c>
      <c r="V70" s="37">
        <f xml:space="preserve"> SUM(V13:V68)</f>
        <v>108</v>
      </c>
      <c r="W70" s="55">
        <f t="shared" si="8"/>
        <v>4.3666356689443251E-3</v>
      </c>
      <c r="X70" s="37">
        <f xml:space="preserve"> SUM(X13:X68)</f>
        <v>1478</v>
      </c>
      <c r="Y70" s="55">
        <f t="shared" si="9"/>
        <v>5.9758217765738079E-2</v>
      </c>
      <c r="Z70" s="37">
        <f xml:space="preserve"> SUM(Z13:Z68)</f>
        <v>595</v>
      </c>
      <c r="AA70" s="55">
        <f t="shared" si="10"/>
        <v>2.4056927990943274E-2</v>
      </c>
      <c r="AB70" s="37">
        <f xml:space="preserve"> SUM(AB13:AB68)</f>
        <v>48</v>
      </c>
      <c r="AC70" s="55">
        <f t="shared" si="11"/>
        <v>1.9407269639752558E-3</v>
      </c>
      <c r="AD70" s="37">
        <f xml:space="preserve"> SUM(AD13:AD68)</f>
        <v>24055</v>
      </c>
      <c r="AE70" s="55">
        <f t="shared" si="12"/>
        <v>0.97258723163384952</v>
      </c>
      <c r="AF70" s="37">
        <f xml:space="preserve"> SUM(AF13:AF68)</f>
        <v>678</v>
      </c>
      <c r="AG70" s="55">
        <f t="shared" si="13"/>
        <v>2.7412768366150485E-2</v>
      </c>
      <c r="AH70" s="37">
        <f xml:space="preserve"> SUM(AH13:AH68)</f>
        <v>24733</v>
      </c>
      <c r="AI70" s="61">
        <f t="shared" si="14"/>
        <v>1</v>
      </c>
      <c r="AJ70" s="36"/>
      <c r="AK70" s="38">
        <f xml:space="preserve"> SUM(AK13:AK68)</f>
        <v>30297</v>
      </c>
      <c r="AL70" s="62">
        <f t="shared" si="15"/>
        <v>0.81635145393933395</v>
      </c>
    </row>
    <row r="71" spans="1:39" ht="6" customHeight="1" thickTop="1" thickBot="1"/>
    <row r="72" spans="1:39" ht="11.25" thickBot="1">
      <c r="A72" s="71" t="s">
        <v>72</v>
      </c>
      <c r="B72" s="71"/>
      <c r="C72" s="71"/>
      <c r="D72" s="71"/>
      <c r="E72" s="71"/>
      <c r="F72" s="71"/>
      <c r="G72" s="96">
        <v>30</v>
      </c>
      <c r="H72" s="96"/>
    </row>
    <row r="73" spans="1:39" ht="11.25" thickBot="1">
      <c r="A73" s="71" t="s">
        <v>73</v>
      </c>
      <c r="B73" s="71"/>
      <c r="C73" s="71"/>
      <c r="D73" s="71"/>
      <c r="E73" s="71"/>
      <c r="F73" s="71"/>
      <c r="G73" s="96">
        <v>56</v>
      </c>
      <c r="H73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3:F73"/>
    <mergeCell ref="G73:H73"/>
    <mergeCell ref="AH10:AH11"/>
    <mergeCell ref="AI10:AI11"/>
    <mergeCell ref="AK10:AK11"/>
    <mergeCell ref="A70:D70"/>
    <mergeCell ref="A72:F72"/>
    <mergeCell ref="G72:H72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O63"/>
  <sheetViews>
    <sheetView zoomScaleNormal="100" workbookViewId="0">
      <selection activeCell="L14" sqref="L14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74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8</v>
      </c>
      <c r="B13" s="45" t="s">
        <v>4</v>
      </c>
      <c r="C13" s="20">
        <v>1</v>
      </c>
      <c r="D13" s="20" t="s">
        <v>5</v>
      </c>
      <c r="E13" s="46"/>
      <c r="F13" s="26">
        <v>68</v>
      </c>
      <c r="G13" s="53">
        <f>(F13)/AH13</f>
        <v>0.16625916870415647</v>
      </c>
      <c r="H13" s="26">
        <v>189</v>
      </c>
      <c r="I13" s="53">
        <f>(H13)/AH13</f>
        <v>0.46210268948655259</v>
      </c>
      <c r="J13" s="26">
        <v>1</v>
      </c>
      <c r="K13" s="53">
        <f>(J13)/AH13</f>
        <v>2.4449877750611247E-3</v>
      </c>
      <c r="L13" s="26">
        <v>2</v>
      </c>
      <c r="M13" s="53">
        <f>(L13)/AH13</f>
        <v>4.8899755501222494E-3</v>
      </c>
      <c r="N13" s="26">
        <v>6</v>
      </c>
      <c r="O13" s="53">
        <f>(N13)/AH13</f>
        <v>1.4669926650366748E-2</v>
      </c>
      <c r="P13" s="26">
        <v>5</v>
      </c>
      <c r="Q13" s="53">
        <f>(P13)/AH13</f>
        <v>1.2224938875305624E-2</v>
      </c>
      <c r="R13" s="26">
        <v>18</v>
      </c>
      <c r="S13" s="53">
        <f>(R13)/AH13</f>
        <v>4.4009779951100246E-2</v>
      </c>
      <c r="T13" s="26">
        <v>98</v>
      </c>
      <c r="U13" s="53">
        <f>(T13)/AH13</f>
        <v>0.23960880195599021</v>
      </c>
      <c r="V13" s="26">
        <v>5</v>
      </c>
      <c r="W13" s="53">
        <f>(V13)/AH13</f>
        <v>1.2224938875305624E-2</v>
      </c>
      <c r="X13" s="26">
        <v>5</v>
      </c>
      <c r="Y13" s="53">
        <f>(X13)/AH13</f>
        <v>1.2224938875305624E-2</v>
      </c>
      <c r="Z13" s="26">
        <v>1</v>
      </c>
      <c r="AA13" s="53">
        <f>(Z13)/AH13</f>
        <v>2.4449877750611247E-3</v>
      </c>
      <c r="AB13" s="26">
        <v>3</v>
      </c>
      <c r="AC13" s="53">
        <f>(AB13)/AH13</f>
        <v>7.3349633251833741E-3</v>
      </c>
      <c r="AD13" s="26">
        <v>401</v>
      </c>
      <c r="AE13" s="53">
        <f>(AD13)/AH13</f>
        <v>0.98044009779951102</v>
      </c>
      <c r="AF13" s="26">
        <v>8</v>
      </c>
      <c r="AG13" s="53">
        <f>(AF13)/AH13</f>
        <v>1.9559902200488997E-2</v>
      </c>
      <c r="AH13" s="26">
        <v>409</v>
      </c>
      <c r="AI13" s="59">
        <f>(AH13)/AH13</f>
        <v>1</v>
      </c>
      <c r="AJ13" s="29"/>
      <c r="AK13" s="23">
        <v>576</v>
      </c>
      <c r="AL13" s="65">
        <f>(AH13)/AK13</f>
        <v>0.71006944444444442</v>
      </c>
    </row>
    <row r="14" spans="1:39" s="5" customFormat="1" ht="20.25" customHeight="1">
      <c r="A14" s="44" t="s">
        <v>8</v>
      </c>
      <c r="B14" s="45" t="s">
        <v>4</v>
      </c>
      <c r="C14" s="20">
        <v>2</v>
      </c>
      <c r="D14" s="20" t="s">
        <v>5</v>
      </c>
      <c r="E14" s="46"/>
      <c r="F14" s="26">
        <v>61</v>
      </c>
      <c r="G14" s="53">
        <f t="shared" ref="G14:G60" si="0">(F14)/AH14</f>
        <v>0.17231638418079095</v>
      </c>
      <c r="H14" s="26">
        <v>123</v>
      </c>
      <c r="I14" s="53">
        <f t="shared" ref="I14:I60" si="1">(H14)/AH14</f>
        <v>0.34745762711864409</v>
      </c>
      <c r="J14" s="26">
        <v>7</v>
      </c>
      <c r="K14" s="53">
        <f t="shared" ref="K14:K60" si="2">(J14)/AH14</f>
        <v>1.977401129943503E-2</v>
      </c>
      <c r="L14" s="26">
        <v>2</v>
      </c>
      <c r="M14" s="53">
        <f t="shared" ref="M14:M60" si="3">(L14)/AH14</f>
        <v>5.6497175141242938E-3</v>
      </c>
      <c r="N14" s="26">
        <v>4</v>
      </c>
      <c r="O14" s="53">
        <f t="shared" ref="O14:O60" si="4">(N14)/AH14</f>
        <v>1.1299435028248588E-2</v>
      </c>
      <c r="P14" s="26">
        <v>4</v>
      </c>
      <c r="Q14" s="53">
        <f t="shared" ref="Q14:Q60" si="5">(P14)/AH14</f>
        <v>1.1299435028248588E-2</v>
      </c>
      <c r="R14" s="26">
        <v>7</v>
      </c>
      <c r="S14" s="53">
        <f t="shared" ref="S14:S60" si="6">(R14)/AH14</f>
        <v>1.977401129943503E-2</v>
      </c>
      <c r="T14" s="26">
        <v>110</v>
      </c>
      <c r="U14" s="53">
        <f t="shared" ref="U14:U60" si="7">(T14)/AH14</f>
        <v>0.31073446327683618</v>
      </c>
      <c r="V14" s="26">
        <v>1</v>
      </c>
      <c r="W14" s="53">
        <f t="shared" ref="W14:W60" si="8">(V14)/AH14</f>
        <v>2.8248587570621469E-3</v>
      </c>
      <c r="X14" s="26">
        <v>11</v>
      </c>
      <c r="Y14" s="53">
        <f t="shared" ref="Y14:Y60" si="9">(X14)/AH14</f>
        <v>3.1073446327683617E-2</v>
      </c>
      <c r="Z14" s="26">
        <v>5</v>
      </c>
      <c r="AA14" s="53">
        <f t="shared" ref="AA14:AA60" si="10">(Z14)/AH14</f>
        <v>1.4124293785310734E-2</v>
      </c>
      <c r="AB14" s="26">
        <v>7</v>
      </c>
      <c r="AC14" s="53">
        <f t="shared" ref="AC14:AC60" si="11">(AB14)/AH14</f>
        <v>1.977401129943503E-2</v>
      </c>
      <c r="AD14" s="26">
        <v>342</v>
      </c>
      <c r="AE14" s="53">
        <f t="shared" ref="AE14:AE60" si="12">(AD14)/AH14</f>
        <v>0.96610169491525422</v>
      </c>
      <c r="AF14" s="26">
        <v>12</v>
      </c>
      <c r="AG14" s="53">
        <f t="shared" ref="AG14:AG60" si="13">(AF14)/AH14</f>
        <v>3.3898305084745763E-2</v>
      </c>
      <c r="AH14" s="26">
        <v>354</v>
      </c>
      <c r="AI14" s="59">
        <f t="shared" ref="AI14:AI60" si="14">(AH14)/AH14</f>
        <v>1</v>
      </c>
      <c r="AJ14" s="29"/>
      <c r="AK14" s="23">
        <v>648</v>
      </c>
      <c r="AL14" s="65">
        <f t="shared" ref="AL14:AL60" si="15">(AH14)/AK14</f>
        <v>0.54629629629629628</v>
      </c>
    </row>
    <row r="15" spans="1:39" s="5" customFormat="1" ht="20.25" customHeight="1">
      <c r="A15" s="44" t="s">
        <v>8</v>
      </c>
      <c r="B15" s="45" t="s">
        <v>4</v>
      </c>
      <c r="C15" s="20">
        <v>3</v>
      </c>
      <c r="D15" s="20" t="s">
        <v>5</v>
      </c>
      <c r="E15" s="46"/>
      <c r="F15" s="26">
        <v>82</v>
      </c>
      <c r="G15" s="53">
        <f t="shared" si="0"/>
        <v>0.18101545253863136</v>
      </c>
      <c r="H15" s="26">
        <v>208</v>
      </c>
      <c r="I15" s="53">
        <f t="shared" si="1"/>
        <v>0.45916114790286977</v>
      </c>
      <c r="J15" s="26">
        <v>1</v>
      </c>
      <c r="K15" s="53">
        <f t="shared" si="2"/>
        <v>2.2075055187637969E-3</v>
      </c>
      <c r="L15" s="26">
        <v>4</v>
      </c>
      <c r="M15" s="53">
        <f t="shared" si="3"/>
        <v>8.8300220750551876E-3</v>
      </c>
      <c r="N15" s="26">
        <v>9</v>
      </c>
      <c r="O15" s="53">
        <f t="shared" si="4"/>
        <v>1.9867549668874173E-2</v>
      </c>
      <c r="P15" s="26">
        <v>3</v>
      </c>
      <c r="Q15" s="53">
        <f t="shared" si="5"/>
        <v>6.6225165562913907E-3</v>
      </c>
      <c r="R15" s="26">
        <v>7</v>
      </c>
      <c r="S15" s="53">
        <f t="shared" si="6"/>
        <v>1.5452538631346579E-2</v>
      </c>
      <c r="T15" s="26">
        <v>118</v>
      </c>
      <c r="U15" s="53">
        <f t="shared" si="7"/>
        <v>0.26048565121412803</v>
      </c>
      <c r="V15" s="26">
        <v>1</v>
      </c>
      <c r="W15" s="53">
        <f t="shared" si="8"/>
        <v>2.2075055187637969E-3</v>
      </c>
      <c r="X15" s="26">
        <v>6</v>
      </c>
      <c r="Y15" s="53">
        <f t="shared" si="9"/>
        <v>1.3245033112582781E-2</v>
      </c>
      <c r="Z15" s="26">
        <v>1</v>
      </c>
      <c r="AA15" s="53">
        <f t="shared" si="10"/>
        <v>2.2075055187637969E-3</v>
      </c>
      <c r="AB15" s="26">
        <v>4</v>
      </c>
      <c r="AC15" s="53">
        <f t="shared" si="11"/>
        <v>8.8300220750551876E-3</v>
      </c>
      <c r="AD15" s="26">
        <v>444</v>
      </c>
      <c r="AE15" s="53">
        <f t="shared" si="12"/>
        <v>0.98013245033112584</v>
      </c>
      <c r="AF15" s="26">
        <v>9</v>
      </c>
      <c r="AG15" s="53">
        <f t="shared" si="13"/>
        <v>1.9867549668874173E-2</v>
      </c>
      <c r="AH15" s="26">
        <v>453</v>
      </c>
      <c r="AI15" s="59">
        <f t="shared" si="14"/>
        <v>1</v>
      </c>
      <c r="AJ15" s="29"/>
      <c r="AK15" s="23">
        <v>667</v>
      </c>
      <c r="AL15" s="65">
        <f t="shared" si="15"/>
        <v>0.679160419790105</v>
      </c>
    </row>
    <row r="16" spans="1:39" s="5" customFormat="1" ht="20.25" customHeight="1">
      <c r="A16" s="44" t="s">
        <v>8</v>
      </c>
      <c r="B16" s="45" t="s">
        <v>4</v>
      </c>
      <c r="C16" s="20">
        <v>4</v>
      </c>
      <c r="D16" s="20" t="s">
        <v>5</v>
      </c>
      <c r="E16" s="46"/>
      <c r="F16" s="26">
        <v>83</v>
      </c>
      <c r="G16" s="53">
        <f t="shared" si="0"/>
        <v>0.27666666666666667</v>
      </c>
      <c r="H16" s="26">
        <v>115</v>
      </c>
      <c r="I16" s="53">
        <f t="shared" si="1"/>
        <v>0.38333333333333336</v>
      </c>
      <c r="J16" s="26">
        <v>10</v>
      </c>
      <c r="K16" s="53">
        <f t="shared" si="2"/>
        <v>3.3333333333333333E-2</v>
      </c>
      <c r="L16" s="26">
        <v>6</v>
      </c>
      <c r="M16" s="53">
        <f t="shared" si="3"/>
        <v>0.02</v>
      </c>
      <c r="N16" s="26">
        <v>2</v>
      </c>
      <c r="O16" s="53">
        <f t="shared" si="4"/>
        <v>6.6666666666666671E-3</v>
      </c>
      <c r="P16" s="26">
        <v>1</v>
      </c>
      <c r="Q16" s="53">
        <f t="shared" si="5"/>
        <v>3.3333333333333335E-3</v>
      </c>
      <c r="R16" s="26">
        <v>11</v>
      </c>
      <c r="S16" s="53">
        <f t="shared" si="6"/>
        <v>3.6666666666666667E-2</v>
      </c>
      <c r="T16" s="26">
        <v>51</v>
      </c>
      <c r="U16" s="53">
        <f t="shared" si="7"/>
        <v>0.17</v>
      </c>
      <c r="V16" s="26">
        <v>3</v>
      </c>
      <c r="W16" s="53">
        <f t="shared" si="8"/>
        <v>0.01</v>
      </c>
      <c r="X16" s="26">
        <v>4</v>
      </c>
      <c r="Y16" s="53">
        <f t="shared" si="9"/>
        <v>1.3333333333333334E-2</v>
      </c>
      <c r="Z16" s="26">
        <v>2</v>
      </c>
      <c r="AA16" s="53">
        <f t="shared" si="10"/>
        <v>6.6666666666666671E-3</v>
      </c>
      <c r="AB16" s="26">
        <v>2</v>
      </c>
      <c r="AC16" s="53">
        <f t="shared" si="11"/>
        <v>6.6666666666666671E-3</v>
      </c>
      <c r="AD16" s="26">
        <v>290</v>
      </c>
      <c r="AE16" s="53">
        <f t="shared" si="12"/>
        <v>0.96666666666666667</v>
      </c>
      <c r="AF16" s="26">
        <v>10</v>
      </c>
      <c r="AG16" s="53">
        <f t="shared" si="13"/>
        <v>3.3333333333333333E-2</v>
      </c>
      <c r="AH16" s="26">
        <v>300</v>
      </c>
      <c r="AI16" s="59">
        <f t="shared" si="14"/>
        <v>1</v>
      </c>
      <c r="AJ16" s="29"/>
      <c r="AK16" s="23">
        <v>667</v>
      </c>
      <c r="AL16" s="65">
        <f t="shared" si="15"/>
        <v>0.4497751124437781</v>
      </c>
    </row>
    <row r="17" spans="1:38" s="5" customFormat="1" ht="20.25" customHeight="1">
      <c r="A17" s="44" t="s">
        <v>8</v>
      </c>
      <c r="B17" s="45" t="s">
        <v>4</v>
      </c>
      <c r="C17" s="20">
        <v>4</v>
      </c>
      <c r="D17" s="20" t="s">
        <v>6</v>
      </c>
      <c r="E17" s="46"/>
      <c r="F17" s="26">
        <v>104</v>
      </c>
      <c r="G17" s="53">
        <f t="shared" si="0"/>
        <v>0.23908045977011494</v>
      </c>
      <c r="H17" s="26">
        <v>116</v>
      </c>
      <c r="I17" s="53">
        <f t="shared" si="1"/>
        <v>0.26666666666666666</v>
      </c>
      <c r="J17" s="26">
        <v>11</v>
      </c>
      <c r="K17" s="53">
        <f t="shared" si="2"/>
        <v>2.528735632183908E-2</v>
      </c>
      <c r="L17" s="26">
        <v>4</v>
      </c>
      <c r="M17" s="53">
        <f t="shared" si="3"/>
        <v>9.1954022988505746E-3</v>
      </c>
      <c r="N17" s="26">
        <v>0</v>
      </c>
      <c r="O17" s="53">
        <f t="shared" si="4"/>
        <v>0</v>
      </c>
      <c r="P17" s="26">
        <v>2</v>
      </c>
      <c r="Q17" s="53">
        <f t="shared" si="5"/>
        <v>4.5977011494252873E-3</v>
      </c>
      <c r="R17" s="26">
        <v>7</v>
      </c>
      <c r="S17" s="53">
        <f t="shared" si="6"/>
        <v>1.6091954022988506E-2</v>
      </c>
      <c r="T17" s="26">
        <v>56</v>
      </c>
      <c r="U17" s="53">
        <f t="shared" si="7"/>
        <v>0.12873563218390804</v>
      </c>
      <c r="V17" s="26">
        <v>3</v>
      </c>
      <c r="W17" s="53">
        <f t="shared" si="8"/>
        <v>6.8965517241379309E-3</v>
      </c>
      <c r="X17" s="26">
        <v>3</v>
      </c>
      <c r="Y17" s="53">
        <f t="shared" si="9"/>
        <v>6.8965517241379309E-3</v>
      </c>
      <c r="Z17" s="26">
        <v>116</v>
      </c>
      <c r="AA17" s="53">
        <f t="shared" si="10"/>
        <v>0.26666666666666666</v>
      </c>
      <c r="AB17" s="26">
        <v>3</v>
      </c>
      <c r="AC17" s="53">
        <f t="shared" si="11"/>
        <v>6.8965517241379309E-3</v>
      </c>
      <c r="AD17" s="26">
        <v>425</v>
      </c>
      <c r="AE17" s="53">
        <f t="shared" si="12"/>
        <v>0.97701149425287359</v>
      </c>
      <c r="AF17" s="26">
        <v>10</v>
      </c>
      <c r="AG17" s="53">
        <f t="shared" si="13"/>
        <v>2.2988505747126436E-2</v>
      </c>
      <c r="AH17" s="26">
        <v>435</v>
      </c>
      <c r="AI17" s="59">
        <f t="shared" si="14"/>
        <v>1</v>
      </c>
      <c r="AJ17" s="29"/>
      <c r="AK17" s="23">
        <v>667</v>
      </c>
      <c r="AL17" s="65">
        <f t="shared" si="15"/>
        <v>0.65217391304347827</v>
      </c>
    </row>
    <row r="18" spans="1:38" s="5" customFormat="1" ht="20.25" customHeight="1">
      <c r="A18" s="44" t="s">
        <v>8</v>
      </c>
      <c r="B18" s="45" t="s">
        <v>4</v>
      </c>
      <c r="C18" s="20">
        <v>4</v>
      </c>
      <c r="D18" s="20" t="s">
        <v>9</v>
      </c>
      <c r="E18" s="46"/>
      <c r="F18" s="26">
        <v>82</v>
      </c>
      <c r="G18" s="53">
        <f t="shared" si="0"/>
        <v>0.26366559485530544</v>
      </c>
      <c r="H18" s="26">
        <v>138</v>
      </c>
      <c r="I18" s="53">
        <f t="shared" si="1"/>
        <v>0.4437299035369775</v>
      </c>
      <c r="J18" s="26">
        <v>10</v>
      </c>
      <c r="K18" s="53">
        <f t="shared" si="2"/>
        <v>3.215434083601286E-2</v>
      </c>
      <c r="L18" s="26">
        <v>1</v>
      </c>
      <c r="M18" s="53">
        <f t="shared" si="3"/>
        <v>3.2154340836012861E-3</v>
      </c>
      <c r="N18" s="26">
        <v>0</v>
      </c>
      <c r="O18" s="53">
        <f t="shared" si="4"/>
        <v>0</v>
      </c>
      <c r="P18" s="26">
        <v>1</v>
      </c>
      <c r="Q18" s="53">
        <f t="shared" si="5"/>
        <v>3.2154340836012861E-3</v>
      </c>
      <c r="R18" s="26">
        <v>5</v>
      </c>
      <c r="S18" s="53">
        <f t="shared" si="6"/>
        <v>1.607717041800643E-2</v>
      </c>
      <c r="T18" s="26">
        <v>52</v>
      </c>
      <c r="U18" s="53">
        <f t="shared" si="7"/>
        <v>0.16720257234726688</v>
      </c>
      <c r="V18" s="26">
        <v>0</v>
      </c>
      <c r="W18" s="53">
        <f t="shared" si="8"/>
        <v>0</v>
      </c>
      <c r="X18" s="26">
        <v>5</v>
      </c>
      <c r="Y18" s="53">
        <f t="shared" si="9"/>
        <v>1.607717041800643E-2</v>
      </c>
      <c r="Z18" s="26">
        <v>0</v>
      </c>
      <c r="AA18" s="53">
        <f t="shared" si="10"/>
        <v>0</v>
      </c>
      <c r="AB18" s="26">
        <v>5</v>
      </c>
      <c r="AC18" s="53">
        <f t="shared" si="11"/>
        <v>1.607717041800643E-2</v>
      </c>
      <c r="AD18" s="26">
        <v>299</v>
      </c>
      <c r="AE18" s="53">
        <f t="shared" si="12"/>
        <v>0.96141479099678462</v>
      </c>
      <c r="AF18" s="26">
        <v>12</v>
      </c>
      <c r="AG18" s="53">
        <f t="shared" si="13"/>
        <v>3.8585209003215437E-2</v>
      </c>
      <c r="AH18" s="26">
        <v>311</v>
      </c>
      <c r="AI18" s="59">
        <f t="shared" si="14"/>
        <v>1</v>
      </c>
      <c r="AJ18" s="29"/>
      <c r="AK18" s="23">
        <v>667</v>
      </c>
      <c r="AL18" s="65">
        <f t="shared" si="15"/>
        <v>0.46626686656671662</v>
      </c>
    </row>
    <row r="19" spans="1:38" s="5" customFormat="1" ht="20.25" customHeight="1">
      <c r="A19" s="44" t="s">
        <v>8</v>
      </c>
      <c r="B19" s="45" t="s">
        <v>4</v>
      </c>
      <c r="C19" s="20">
        <v>4</v>
      </c>
      <c r="D19" s="20" t="s">
        <v>10</v>
      </c>
      <c r="E19" s="46"/>
      <c r="F19" s="26">
        <v>62</v>
      </c>
      <c r="G19" s="53">
        <f t="shared" si="0"/>
        <v>0.21527777777777779</v>
      </c>
      <c r="H19" s="26">
        <v>121</v>
      </c>
      <c r="I19" s="53">
        <f t="shared" si="1"/>
        <v>0.4201388888888889</v>
      </c>
      <c r="J19" s="26">
        <v>5</v>
      </c>
      <c r="K19" s="53">
        <f t="shared" si="2"/>
        <v>1.7361111111111112E-2</v>
      </c>
      <c r="L19" s="26">
        <v>2</v>
      </c>
      <c r="M19" s="53">
        <f t="shared" si="3"/>
        <v>6.9444444444444441E-3</v>
      </c>
      <c r="N19" s="26">
        <v>0</v>
      </c>
      <c r="O19" s="53">
        <f t="shared" si="4"/>
        <v>0</v>
      </c>
      <c r="P19" s="26">
        <v>3</v>
      </c>
      <c r="Q19" s="53">
        <f t="shared" si="5"/>
        <v>1.0416666666666666E-2</v>
      </c>
      <c r="R19" s="26">
        <v>7</v>
      </c>
      <c r="S19" s="53">
        <f t="shared" si="6"/>
        <v>2.4305555555555556E-2</v>
      </c>
      <c r="T19" s="26">
        <v>60</v>
      </c>
      <c r="U19" s="53">
        <f t="shared" si="7"/>
        <v>0.20833333333333334</v>
      </c>
      <c r="V19" s="26">
        <v>3</v>
      </c>
      <c r="W19" s="53">
        <f t="shared" si="8"/>
        <v>1.0416666666666666E-2</v>
      </c>
      <c r="X19" s="26">
        <v>9</v>
      </c>
      <c r="Y19" s="53">
        <f t="shared" si="9"/>
        <v>3.125E-2</v>
      </c>
      <c r="Z19" s="26">
        <v>7</v>
      </c>
      <c r="AA19" s="53">
        <f t="shared" si="10"/>
        <v>2.4305555555555556E-2</v>
      </c>
      <c r="AB19" s="26">
        <v>1</v>
      </c>
      <c r="AC19" s="53">
        <f t="shared" si="11"/>
        <v>3.472222222222222E-3</v>
      </c>
      <c r="AD19" s="26">
        <v>280</v>
      </c>
      <c r="AE19" s="53">
        <f t="shared" si="12"/>
        <v>0.97222222222222221</v>
      </c>
      <c r="AF19" s="26">
        <v>8</v>
      </c>
      <c r="AG19" s="53">
        <f t="shared" si="13"/>
        <v>2.7777777777777776E-2</v>
      </c>
      <c r="AH19" s="26">
        <v>288</v>
      </c>
      <c r="AI19" s="59">
        <f t="shared" si="14"/>
        <v>1</v>
      </c>
      <c r="AJ19" s="29"/>
      <c r="AK19" s="23">
        <v>667</v>
      </c>
      <c r="AL19" s="65">
        <f t="shared" si="15"/>
        <v>0.43178410794602701</v>
      </c>
    </row>
    <row r="20" spans="1:38" s="5" customFormat="1" ht="20.25" customHeight="1">
      <c r="A20" s="44" t="s">
        <v>8</v>
      </c>
      <c r="B20" s="45" t="s">
        <v>4</v>
      </c>
      <c r="C20" s="20">
        <v>4</v>
      </c>
      <c r="D20" s="20" t="s">
        <v>11</v>
      </c>
      <c r="E20" s="46"/>
      <c r="F20" s="26">
        <v>86</v>
      </c>
      <c r="G20" s="53">
        <f t="shared" si="0"/>
        <v>0.27301587301587299</v>
      </c>
      <c r="H20" s="26">
        <v>129</v>
      </c>
      <c r="I20" s="53">
        <f t="shared" si="1"/>
        <v>0.40952380952380951</v>
      </c>
      <c r="J20" s="26">
        <v>4</v>
      </c>
      <c r="K20" s="53">
        <f t="shared" si="2"/>
        <v>1.2698412698412698E-2</v>
      </c>
      <c r="L20" s="26">
        <v>4</v>
      </c>
      <c r="M20" s="53">
        <f t="shared" si="3"/>
        <v>1.2698412698412698E-2</v>
      </c>
      <c r="N20" s="26">
        <v>0</v>
      </c>
      <c r="O20" s="53">
        <f t="shared" si="4"/>
        <v>0</v>
      </c>
      <c r="P20" s="26">
        <v>2</v>
      </c>
      <c r="Q20" s="53">
        <f t="shared" si="5"/>
        <v>6.3492063492063492E-3</v>
      </c>
      <c r="R20" s="26">
        <v>5</v>
      </c>
      <c r="S20" s="53">
        <f t="shared" si="6"/>
        <v>1.5873015873015872E-2</v>
      </c>
      <c r="T20" s="26">
        <v>60</v>
      </c>
      <c r="U20" s="53">
        <f t="shared" si="7"/>
        <v>0.19047619047619047</v>
      </c>
      <c r="V20" s="26">
        <v>2</v>
      </c>
      <c r="W20" s="53">
        <f t="shared" si="8"/>
        <v>6.3492063492063492E-3</v>
      </c>
      <c r="X20" s="26">
        <v>4</v>
      </c>
      <c r="Y20" s="53">
        <f t="shared" si="9"/>
        <v>1.2698412698412698E-2</v>
      </c>
      <c r="Z20" s="26">
        <v>0</v>
      </c>
      <c r="AA20" s="53">
        <f t="shared" si="10"/>
        <v>0</v>
      </c>
      <c r="AB20" s="26">
        <v>7</v>
      </c>
      <c r="AC20" s="53">
        <f t="shared" si="11"/>
        <v>2.2222222222222223E-2</v>
      </c>
      <c r="AD20" s="26">
        <v>303</v>
      </c>
      <c r="AE20" s="53">
        <f t="shared" si="12"/>
        <v>0.96190476190476193</v>
      </c>
      <c r="AF20" s="26">
        <v>12</v>
      </c>
      <c r="AG20" s="53">
        <f t="shared" si="13"/>
        <v>3.8095238095238099E-2</v>
      </c>
      <c r="AH20" s="26">
        <v>315</v>
      </c>
      <c r="AI20" s="59">
        <f t="shared" si="14"/>
        <v>1</v>
      </c>
      <c r="AJ20" s="29"/>
      <c r="AK20" s="23">
        <v>667</v>
      </c>
      <c r="AL20" s="65">
        <f t="shared" si="15"/>
        <v>0.47226386806596704</v>
      </c>
    </row>
    <row r="21" spans="1:38" s="5" customFormat="1" ht="20.25" customHeight="1">
      <c r="A21" s="44" t="s">
        <v>8</v>
      </c>
      <c r="B21" s="45" t="s">
        <v>4</v>
      </c>
      <c r="C21" s="20">
        <v>4</v>
      </c>
      <c r="D21" s="20" t="s">
        <v>12</v>
      </c>
      <c r="E21" s="46"/>
      <c r="F21" s="26">
        <v>68</v>
      </c>
      <c r="G21" s="53">
        <f t="shared" si="0"/>
        <v>0.22666666666666666</v>
      </c>
      <c r="H21" s="26">
        <v>125</v>
      </c>
      <c r="I21" s="53">
        <f t="shared" si="1"/>
        <v>0.41666666666666669</v>
      </c>
      <c r="J21" s="26">
        <v>14</v>
      </c>
      <c r="K21" s="53">
        <f t="shared" si="2"/>
        <v>4.6666666666666669E-2</v>
      </c>
      <c r="L21" s="26">
        <v>0</v>
      </c>
      <c r="M21" s="53">
        <f t="shared" si="3"/>
        <v>0</v>
      </c>
      <c r="N21" s="26">
        <v>4</v>
      </c>
      <c r="O21" s="53">
        <f t="shared" si="4"/>
        <v>1.3333333333333334E-2</v>
      </c>
      <c r="P21" s="26">
        <v>1</v>
      </c>
      <c r="Q21" s="53">
        <f t="shared" si="5"/>
        <v>3.3333333333333335E-3</v>
      </c>
      <c r="R21" s="26">
        <v>6</v>
      </c>
      <c r="S21" s="53">
        <f t="shared" si="6"/>
        <v>0.02</v>
      </c>
      <c r="T21" s="26">
        <v>59</v>
      </c>
      <c r="U21" s="53">
        <f t="shared" si="7"/>
        <v>0.19666666666666666</v>
      </c>
      <c r="V21" s="26">
        <v>3</v>
      </c>
      <c r="W21" s="53">
        <f t="shared" si="8"/>
        <v>0.01</v>
      </c>
      <c r="X21" s="26">
        <v>4</v>
      </c>
      <c r="Y21" s="53">
        <f t="shared" si="9"/>
        <v>1.3333333333333334E-2</v>
      </c>
      <c r="Z21" s="26">
        <v>4</v>
      </c>
      <c r="AA21" s="53">
        <f t="shared" si="10"/>
        <v>1.3333333333333334E-2</v>
      </c>
      <c r="AB21" s="26">
        <v>2</v>
      </c>
      <c r="AC21" s="53">
        <f t="shared" si="11"/>
        <v>6.6666666666666671E-3</v>
      </c>
      <c r="AD21" s="26">
        <v>290</v>
      </c>
      <c r="AE21" s="53">
        <f t="shared" si="12"/>
        <v>0.96666666666666667</v>
      </c>
      <c r="AF21" s="26">
        <v>10</v>
      </c>
      <c r="AG21" s="53">
        <f t="shared" si="13"/>
        <v>3.3333333333333333E-2</v>
      </c>
      <c r="AH21" s="26">
        <v>300</v>
      </c>
      <c r="AI21" s="59">
        <f t="shared" si="14"/>
        <v>1</v>
      </c>
      <c r="AJ21" s="29"/>
      <c r="AK21" s="23">
        <v>667</v>
      </c>
      <c r="AL21" s="65">
        <f t="shared" si="15"/>
        <v>0.4497751124437781</v>
      </c>
    </row>
    <row r="22" spans="1:38" s="5" customFormat="1" ht="20.25" customHeight="1">
      <c r="A22" s="44" t="s">
        <v>8</v>
      </c>
      <c r="B22" s="45" t="s">
        <v>4</v>
      </c>
      <c r="C22" s="20">
        <v>4</v>
      </c>
      <c r="D22" s="20" t="s">
        <v>13</v>
      </c>
      <c r="E22" s="46"/>
      <c r="F22" s="26">
        <v>97</v>
      </c>
      <c r="G22" s="53">
        <f t="shared" si="0"/>
        <v>0.30124223602484473</v>
      </c>
      <c r="H22" s="26">
        <v>110</v>
      </c>
      <c r="I22" s="53">
        <f t="shared" si="1"/>
        <v>0.34161490683229812</v>
      </c>
      <c r="J22" s="26">
        <v>5</v>
      </c>
      <c r="K22" s="53">
        <f t="shared" si="2"/>
        <v>1.5527950310559006E-2</v>
      </c>
      <c r="L22" s="26">
        <v>5</v>
      </c>
      <c r="M22" s="53">
        <f t="shared" si="3"/>
        <v>1.5527950310559006E-2</v>
      </c>
      <c r="N22" s="26">
        <v>4</v>
      </c>
      <c r="O22" s="53">
        <f t="shared" si="4"/>
        <v>1.2422360248447204E-2</v>
      </c>
      <c r="P22" s="26">
        <v>1</v>
      </c>
      <c r="Q22" s="53">
        <f t="shared" si="5"/>
        <v>3.105590062111801E-3</v>
      </c>
      <c r="R22" s="26">
        <v>5</v>
      </c>
      <c r="S22" s="53">
        <f t="shared" si="6"/>
        <v>1.5527950310559006E-2</v>
      </c>
      <c r="T22" s="26">
        <v>67</v>
      </c>
      <c r="U22" s="53">
        <f t="shared" si="7"/>
        <v>0.20807453416149069</v>
      </c>
      <c r="V22" s="26">
        <v>2</v>
      </c>
      <c r="W22" s="53">
        <f t="shared" si="8"/>
        <v>6.2111801242236021E-3</v>
      </c>
      <c r="X22" s="26">
        <v>4</v>
      </c>
      <c r="Y22" s="53">
        <f t="shared" si="9"/>
        <v>1.2422360248447204E-2</v>
      </c>
      <c r="Z22" s="26">
        <v>8</v>
      </c>
      <c r="AA22" s="53">
        <f t="shared" si="10"/>
        <v>2.4844720496894408E-2</v>
      </c>
      <c r="AB22" s="26">
        <v>2</v>
      </c>
      <c r="AC22" s="53">
        <f t="shared" si="11"/>
        <v>6.2111801242236021E-3</v>
      </c>
      <c r="AD22" s="26">
        <v>310</v>
      </c>
      <c r="AE22" s="53">
        <f t="shared" si="12"/>
        <v>0.96273291925465843</v>
      </c>
      <c r="AF22" s="26">
        <v>12</v>
      </c>
      <c r="AG22" s="53">
        <f t="shared" si="13"/>
        <v>3.7267080745341616E-2</v>
      </c>
      <c r="AH22" s="26">
        <v>322</v>
      </c>
      <c r="AI22" s="59">
        <f t="shared" si="14"/>
        <v>1</v>
      </c>
      <c r="AJ22" s="29"/>
      <c r="AK22" s="23">
        <v>667</v>
      </c>
      <c r="AL22" s="65">
        <f t="shared" si="15"/>
        <v>0.48275862068965519</v>
      </c>
    </row>
    <row r="23" spans="1:38" s="5" customFormat="1" ht="20.25" customHeight="1">
      <c r="A23" s="44" t="s">
        <v>8</v>
      </c>
      <c r="B23" s="45" t="s">
        <v>4</v>
      </c>
      <c r="C23" s="20">
        <v>4</v>
      </c>
      <c r="D23" s="20" t="s">
        <v>14</v>
      </c>
      <c r="E23" s="46"/>
      <c r="F23" s="26">
        <v>79</v>
      </c>
      <c r="G23" s="53">
        <f t="shared" si="0"/>
        <v>0.26333333333333331</v>
      </c>
      <c r="H23" s="26">
        <v>117</v>
      </c>
      <c r="I23" s="53">
        <f t="shared" si="1"/>
        <v>0.39</v>
      </c>
      <c r="J23" s="26">
        <v>8</v>
      </c>
      <c r="K23" s="53">
        <f t="shared" si="2"/>
        <v>2.6666666666666668E-2</v>
      </c>
      <c r="L23" s="26">
        <v>1</v>
      </c>
      <c r="M23" s="53">
        <f t="shared" si="3"/>
        <v>3.3333333333333335E-3</v>
      </c>
      <c r="N23" s="26">
        <v>1</v>
      </c>
      <c r="O23" s="53">
        <f t="shared" si="4"/>
        <v>3.3333333333333335E-3</v>
      </c>
      <c r="P23" s="26">
        <v>0</v>
      </c>
      <c r="Q23" s="53">
        <f t="shared" si="5"/>
        <v>0</v>
      </c>
      <c r="R23" s="26">
        <v>6</v>
      </c>
      <c r="S23" s="53">
        <f t="shared" si="6"/>
        <v>0.02</v>
      </c>
      <c r="T23" s="26">
        <v>68</v>
      </c>
      <c r="U23" s="53">
        <f t="shared" si="7"/>
        <v>0.22666666666666666</v>
      </c>
      <c r="V23" s="26">
        <v>1</v>
      </c>
      <c r="W23" s="53">
        <f t="shared" si="8"/>
        <v>3.3333333333333335E-3</v>
      </c>
      <c r="X23" s="26">
        <v>4</v>
      </c>
      <c r="Y23" s="53">
        <f t="shared" si="9"/>
        <v>1.3333333333333334E-2</v>
      </c>
      <c r="Z23" s="26">
        <v>5</v>
      </c>
      <c r="AA23" s="53">
        <f t="shared" si="10"/>
        <v>1.6666666666666666E-2</v>
      </c>
      <c r="AB23" s="26">
        <v>4</v>
      </c>
      <c r="AC23" s="53">
        <f t="shared" si="11"/>
        <v>1.3333333333333334E-2</v>
      </c>
      <c r="AD23" s="26">
        <v>294</v>
      </c>
      <c r="AE23" s="53">
        <f t="shared" si="12"/>
        <v>0.98</v>
      </c>
      <c r="AF23" s="26">
        <v>6</v>
      </c>
      <c r="AG23" s="53">
        <f t="shared" si="13"/>
        <v>0.02</v>
      </c>
      <c r="AH23" s="26">
        <v>300</v>
      </c>
      <c r="AI23" s="59">
        <f t="shared" si="14"/>
        <v>1</v>
      </c>
      <c r="AJ23" s="29"/>
      <c r="AK23" s="23">
        <v>624</v>
      </c>
      <c r="AL23" s="65">
        <f t="shared" si="15"/>
        <v>0.48076923076923078</v>
      </c>
    </row>
    <row r="24" spans="1:38" s="5" customFormat="1" ht="20.25" customHeight="1">
      <c r="A24" s="44" t="s">
        <v>8</v>
      </c>
      <c r="B24" s="45" t="s">
        <v>4</v>
      </c>
      <c r="C24" s="20">
        <v>4</v>
      </c>
      <c r="D24" s="20" t="s">
        <v>15</v>
      </c>
      <c r="E24" s="46"/>
      <c r="F24" s="26">
        <v>76</v>
      </c>
      <c r="G24" s="53">
        <f t="shared" si="0"/>
        <v>0.26027397260273971</v>
      </c>
      <c r="H24" s="26">
        <v>116</v>
      </c>
      <c r="I24" s="53">
        <f t="shared" si="1"/>
        <v>0.39726027397260272</v>
      </c>
      <c r="J24" s="26">
        <v>8</v>
      </c>
      <c r="K24" s="53">
        <f t="shared" si="2"/>
        <v>2.7397260273972601E-2</v>
      </c>
      <c r="L24" s="26">
        <v>3</v>
      </c>
      <c r="M24" s="53">
        <f t="shared" si="3"/>
        <v>1.0273972602739725E-2</v>
      </c>
      <c r="N24" s="26">
        <v>3</v>
      </c>
      <c r="O24" s="53">
        <f t="shared" si="4"/>
        <v>1.0273972602739725E-2</v>
      </c>
      <c r="P24" s="26">
        <v>2</v>
      </c>
      <c r="Q24" s="53">
        <f t="shared" si="5"/>
        <v>6.8493150684931503E-3</v>
      </c>
      <c r="R24" s="26">
        <v>6</v>
      </c>
      <c r="S24" s="53">
        <f t="shared" si="6"/>
        <v>2.0547945205479451E-2</v>
      </c>
      <c r="T24" s="26">
        <v>56</v>
      </c>
      <c r="U24" s="53">
        <f t="shared" si="7"/>
        <v>0.19178082191780821</v>
      </c>
      <c r="V24" s="26">
        <v>3</v>
      </c>
      <c r="W24" s="53">
        <f t="shared" si="8"/>
        <v>1.0273972602739725E-2</v>
      </c>
      <c r="X24" s="26">
        <v>4</v>
      </c>
      <c r="Y24" s="53">
        <f t="shared" si="9"/>
        <v>1.3698630136986301E-2</v>
      </c>
      <c r="Z24" s="26">
        <v>3</v>
      </c>
      <c r="AA24" s="53">
        <f t="shared" si="10"/>
        <v>1.0273972602739725E-2</v>
      </c>
      <c r="AB24" s="26">
        <v>5</v>
      </c>
      <c r="AC24" s="53">
        <f t="shared" si="11"/>
        <v>1.7123287671232876E-2</v>
      </c>
      <c r="AD24" s="26">
        <v>285</v>
      </c>
      <c r="AE24" s="53">
        <f t="shared" si="12"/>
        <v>0.97602739726027399</v>
      </c>
      <c r="AF24" s="26">
        <v>7</v>
      </c>
      <c r="AG24" s="53">
        <f t="shared" si="13"/>
        <v>2.3972602739726026E-2</v>
      </c>
      <c r="AH24" s="26">
        <v>292</v>
      </c>
      <c r="AI24" s="59">
        <f t="shared" si="14"/>
        <v>1</v>
      </c>
      <c r="AJ24" s="29"/>
      <c r="AK24" s="23">
        <v>623</v>
      </c>
      <c r="AL24" s="65">
        <f t="shared" si="15"/>
        <v>0.46869983948635635</v>
      </c>
    </row>
    <row r="25" spans="1:38" s="5" customFormat="1" ht="20.25" customHeight="1">
      <c r="A25" s="44" t="s">
        <v>8</v>
      </c>
      <c r="B25" s="45" t="s">
        <v>4</v>
      </c>
      <c r="C25" s="20">
        <v>4</v>
      </c>
      <c r="D25" s="20" t="s">
        <v>16</v>
      </c>
      <c r="E25" s="46"/>
      <c r="F25" s="26">
        <v>78</v>
      </c>
      <c r="G25" s="53">
        <f t="shared" si="0"/>
        <v>0.28467153284671531</v>
      </c>
      <c r="H25" s="26">
        <v>103</v>
      </c>
      <c r="I25" s="53">
        <f t="shared" si="1"/>
        <v>0.37591240875912407</v>
      </c>
      <c r="J25" s="26">
        <v>2</v>
      </c>
      <c r="K25" s="53">
        <f t="shared" si="2"/>
        <v>7.2992700729927005E-3</v>
      </c>
      <c r="L25" s="26">
        <v>2</v>
      </c>
      <c r="M25" s="53">
        <f t="shared" si="3"/>
        <v>7.2992700729927005E-3</v>
      </c>
      <c r="N25" s="26">
        <v>2</v>
      </c>
      <c r="O25" s="53">
        <f t="shared" si="4"/>
        <v>7.2992700729927005E-3</v>
      </c>
      <c r="P25" s="26">
        <v>0</v>
      </c>
      <c r="Q25" s="53">
        <f t="shared" si="5"/>
        <v>0</v>
      </c>
      <c r="R25" s="26">
        <v>10</v>
      </c>
      <c r="S25" s="53">
        <f t="shared" si="6"/>
        <v>3.6496350364963501E-2</v>
      </c>
      <c r="T25" s="26">
        <v>54</v>
      </c>
      <c r="U25" s="53">
        <f t="shared" si="7"/>
        <v>0.19708029197080293</v>
      </c>
      <c r="V25" s="26">
        <v>1</v>
      </c>
      <c r="W25" s="53">
        <f t="shared" si="8"/>
        <v>3.6496350364963502E-3</v>
      </c>
      <c r="X25" s="26">
        <v>3</v>
      </c>
      <c r="Y25" s="53">
        <f t="shared" si="9"/>
        <v>1.0948905109489052E-2</v>
      </c>
      <c r="Z25" s="26">
        <v>6</v>
      </c>
      <c r="AA25" s="53">
        <f t="shared" si="10"/>
        <v>2.1897810218978103E-2</v>
      </c>
      <c r="AB25" s="26">
        <v>3</v>
      </c>
      <c r="AC25" s="53">
        <f t="shared" si="11"/>
        <v>1.0948905109489052E-2</v>
      </c>
      <c r="AD25" s="26">
        <v>264</v>
      </c>
      <c r="AE25" s="53">
        <f t="shared" si="12"/>
        <v>0.96350364963503654</v>
      </c>
      <c r="AF25" s="26">
        <v>10</v>
      </c>
      <c r="AG25" s="53">
        <f t="shared" si="13"/>
        <v>3.6496350364963501E-2</v>
      </c>
      <c r="AH25" s="26">
        <v>274</v>
      </c>
      <c r="AI25" s="59">
        <f t="shared" si="14"/>
        <v>1</v>
      </c>
      <c r="AJ25" s="29"/>
      <c r="AK25" s="23">
        <v>623</v>
      </c>
      <c r="AL25" s="65">
        <f t="shared" si="15"/>
        <v>0.43980738362760835</v>
      </c>
    </row>
    <row r="26" spans="1:38" s="5" customFormat="1" ht="20.25" customHeight="1">
      <c r="A26" s="44" t="s">
        <v>8</v>
      </c>
      <c r="B26" s="45" t="s">
        <v>4</v>
      </c>
      <c r="C26" s="20">
        <v>4</v>
      </c>
      <c r="D26" s="20" t="s">
        <v>17</v>
      </c>
      <c r="E26" s="46"/>
      <c r="F26" s="26">
        <v>74</v>
      </c>
      <c r="G26" s="53">
        <f t="shared" si="0"/>
        <v>0.28793774319066145</v>
      </c>
      <c r="H26" s="26">
        <v>94</v>
      </c>
      <c r="I26" s="53">
        <f t="shared" si="1"/>
        <v>0.36575875486381321</v>
      </c>
      <c r="J26" s="26">
        <v>6</v>
      </c>
      <c r="K26" s="53">
        <f t="shared" si="2"/>
        <v>2.3346303501945526E-2</v>
      </c>
      <c r="L26" s="26">
        <v>0</v>
      </c>
      <c r="M26" s="53">
        <f t="shared" si="3"/>
        <v>0</v>
      </c>
      <c r="N26" s="26">
        <v>2</v>
      </c>
      <c r="O26" s="53">
        <f t="shared" si="4"/>
        <v>7.7821011673151752E-3</v>
      </c>
      <c r="P26" s="26">
        <v>1</v>
      </c>
      <c r="Q26" s="53">
        <f t="shared" si="5"/>
        <v>3.8910505836575876E-3</v>
      </c>
      <c r="R26" s="26">
        <v>4</v>
      </c>
      <c r="S26" s="53">
        <f t="shared" si="6"/>
        <v>1.556420233463035E-2</v>
      </c>
      <c r="T26" s="26">
        <v>55</v>
      </c>
      <c r="U26" s="53">
        <f t="shared" si="7"/>
        <v>0.2140077821011673</v>
      </c>
      <c r="V26" s="26">
        <v>4</v>
      </c>
      <c r="W26" s="53">
        <f t="shared" si="8"/>
        <v>1.556420233463035E-2</v>
      </c>
      <c r="X26" s="26">
        <v>3</v>
      </c>
      <c r="Y26" s="53">
        <f t="shared" si="9"/>
        <v>1.1673151750972763E-2</v>
      </c>
      <c r="Z26" s="26">
        <v>3</v>
      </c>
      <c r="AA26" s="53">
        <f t="shared" si="10"/>
        <v>1.1673151750972763E-2</v>
      </c>
      <c r="AB26" s="26">
        <v>1</v>
      </c>
      <c r="AC26" s="53">
        <f t="shared" si="11"/>
        <v>3.8910505836575876E-3</v>
      </c>
      <c r="AD26" s="26">
        <v>247</v>
      </c>
      <c r="AE26" s="53">
        <f t="shared" si="12"/>
        <v>0.96108949416342415</v>
      </c>
      <c r="AF26" s="26">
        <v>10</v>
      </c>
      <c r="AG26" s="53">
        <f t="shared" si="13"/>
        <v>3.8910505836575876E-2</v>
      </c>
      <c r="AH26" s="26">
        <v>257</v>
      </c>
      <c r="AI26" s="59">
        <f t="shared" si="14"/>
        <v>1</v>
      </c>
      <c r="AJ26" s="29"/>
      <c r="AK26" s="23">
        <v>623</v>
      </c>
      <c r="AL26" s="65">
        <f t="shared" si="15"/>
        <v>0.41252006420545745</v>
      </c>
    </row>
    <row r="27" spans="1:38" s="5" customFormat="1" ht="20.25" customHeight="1">
      <c r="A27" s="44" t="s">
        <v>8</v>
      </c>
      <c r="B27" s="45" t="s">
        <v>4</v>
      </c>
      <c r="C27" s="20">
        <v>4</v>
      </c>
      <c r="D27" s="20" t="s">
        <v>18</v>
      </c>
      <c r="E27" s="46"/>
      <c r="F27" s="26">
        <v>85</v>
      </c>
      <c r="G27" s="53">
        <f t="shared" si="0"/>
        <v>0.30465949820788529</v>
      </c>
      <c r="H27" s="26">
        <v>100</v>
      </c>
      <c r="I27" s="53">
        <f t="shared" si="1"/>
        <v>0.35842293906810035</v>
      </c>
      <c r="J27" s="26">
        <v>4</v>
      </c>
      <c r="K27" s="53">
        <f t="shared" si="2"/>
        <v>1.4336917562724014E-2</v>
      </c>
      <c r="L27" s="26">
        <v>3</v>
      </c>
      <c r="M27" s="53">
        <f t="shared" si="3"/>
        <v>1.0752688172043012E-2</v>
      </c>
      <c r="N27" s="26">
        <v>2</v>
      </c>
      <c r="O27" s="53">
        <f t="shared" si="4"/>
        <v>7.1684587813620072E-3</v>
      </c>
      <c r="P27" s="26">
        <v>2</v>
      </c>
      <c r="Q27" s="53">
        <f t="shared" si="5"/>
        <v>7.1684587813620072E-3</v>
      </c>
      <c r="R27" s="26">
        <v>4</v>
      </c>
      <c r="S27" s="53">
        <f t="shared" si="6"/>
        <v>1.4336917562724014E-2</v>
      </c>
      <c r="T27" s="26">
        <v>55</v>
      </c>
      <c r="U27" s="53">
        <f t="shared" si="7"/>
        <v>0.1971326164874552</v>
      </c>
      <c r="V27" s="26">
        <v>1</v>
      </c>
      <c r="W27" s="53">
        <f t="shared" si="8"/>
        <v>3.5842293906810036E-3</v>
      </c>
      <c r="X27" s="26">
        <v>3</v>
      </c>
      <c r="Y27" s="53">
        <f t="shared" si="9"/>
        <v>1.0752688172043012E-2</v>
      </c>
      <c r="Z27" s="26">
        <v>9</v>
      </c>
      <c r="AA27" s="53">
        <f t="shared" si="10"/>
        <v>3.2258064516129031E-2</v>
      </c>
      <c r="AB27" s="26">
        <v>2</v>
      </c>
      <c r="AC27" s="53">
        <f t="shared" si="11"/>
        <v>7.1684587813620072E-3</v>
      </c>
      <c r="AD27" s="26">
        <v>270</v>
      </c>
      <c r="AE27" s="53">
        <f t="shared" si="12"/>
        <v>0.967741935483871</v>
      </c>
      <c r="AF27" s="26">
        <v>9</v>
      </c>
      <c r="AG27" s="53">
        <f t="shared" si="13"/>
        <v>3.2258064516129031E-2</v>
      </c>
      <c r="AH27" s="26">
        <v>279</v>
      </c>
      <c r="AI27" s="59">
        <f t="shared" si="14"/>
        <v>1</v>
      </c>
      <c r="AJ27" s="29"/>
      <c r="AK27" s="23">
        <v>566</v>
      </c>
      <c r="AL27" s="65">
        <f t="shared" si="15"/>
        <v>0.49293286219081273</v>
      </c>
    </row>
    <row r="28" spans="1:38" s="5" customFormat="1" ht="20.25" customHeight="1">
      <c r="A28" s="44" t="s">
        <v>8</v>
      </c>
      <c r="B28" s="45" t="s">
        <v>4</v>
      </c>
      <c r="C28" s="20">
        <v>4</v>
      </c>
      <c r="D28" s="20" t="s">
        <v>19</v>
      </c>
      <c r="E28" s="46"/>
      <c r="F28" s="26">
        <v>76</v>
      </c>
      <c r="G28" s="53">
        <f t="shared" si="0"/>
        <v>0.29343629343629346</v>
      </c>
      <c r="H28" s="26">
        <v>106</v>
      </c>
      <c r="I28" s="53">
        <f t="shared" si="1"/>
        <v>0.40926640926640928</v>
      </c>
      <c r="J28" s="26">
        <v>10</v>
      </c>
      <c r="K28" s="53">
        <f t="shared" si="2"/>
        <v>3.8610038610038609E-2</v>
      </c>
      <c r="L28" s="26">
        <v>5</v>
      </c>
      <c r="M28" s="53">
        <f t="shared" si="3"/>
        <v>1.9305019305019305E-2</v>
      </c>
      <c r="N28" s="26">
        <v>4</v>
      </c>
      <c r="O28" s="53">
        <f t="shared" si="4"/>
        <v>1.5444015444015444E-2</v>
      </c>
      <c r="P28" s="26">
        <v>4</v>
      </c>
      <c r="Q28" s="53">
        <f t="shared" si="5"/>
        <v>1.5444015444015444E-2</v>
      </c>
      <c r="R28" s="26">
        <v>6</v>
      </c>
      <c r="S28" s="53">
        <f t="shared" si="6"/>
        <v>2.3166023166023165E-2</v>
      </c>
      <c r="T28" s="26">
        <v>28</v>
      </c>
      <c r="U28" s="53">
        <f t="shared" si="7"/>
        <v>0.10810810810810811</v>
      </c>
      <c r="V28" s="26">
        <v>2</v>
      </c>
      <c r="W28" s="53">
        <f t="shared" si="8"/>
        <v>7.7220077220077222E-3</v>
      </c>
      <c r="X28" s="26">
        <v>3</v>
      </c>
      <c r="Y28" s="53">
        <f t="shared" si="9"/>
        <v>1.1583011583011582E-2</v>
      </c>
      <c r="Z28" s="26">
        <v>6</v>
      </c>
      <c r="AA28" s="53">
        <f t="shared" si="10"/>
        <v>2.3166023166023165E-2</v>
      </c>
      <c r="AB28" s="26">
        <v>5</v>
      </c>
      <c r="AC28" s="53">
        <f t="shared" si="11"/>
        <v>1.9305019305019305E-2</v>
      </c>
      <c r="AD28" s="26">
        <v>255</v>
      </c>
      <c r="AE28" s="53">
        <f t="shared" si="12"/>
        <v>0.98455598455598459</v>
      </c>
      <c r="AF28" s="26">
        <v>4</v>
      </c>
      <c r="AG28" s="53">
        <f t="shared" si="13"/>
        <v>1.5444015444015444E-2</v>
      </c>
      <c r="AH28" s="26">
        <v>259</v>
      </c>
      <c r="AI28" s="59">
        <f t="shared" si="14"/>
        <v>1</v>
      </c>
      <c r="AJ28" s="29"/>
      <c r="AK28" s="23">
        <v>566</v>
      </c>
      <c r="AL28" s="65">
        <f t="shared" si="15"/>
        <v>0.4575971731448763</v>
      </c>
    </row>
    <row r="29" spans="1:38" s="5" customFormat="1" ht="20.25" customHeight="1">
      <c r="A29" s="44" t="s">
        <v>8</v>
      </c>
      <c r="B29" s="45" t="s">
        <v>4</v>
      </c>
      <c r="C29" s="20">
        <v>4</v>
      </c>
      <c r="D29" s="20" t="s">
        <v>20</v>
      </c>
      <c r="E29" s="46"/>
      <c r="F29" s="26">
        <v>74</v>
      </c>
      <c r="G29" s="53">
        <f t="shared" si="0"/>
        <v>0.27611940298507465</v>
      </c>
      <c r="H29" s="26">
        <v>86</v>
      </c>
      <c r="I29" s="53">
        <f t="shared" si="1"/>
        <v>0.32089552238805968</v>
      </c>
      <c r="J29" s="26">
        <v>6</v>
      </c>
      <c r="K29" s="53">
        <f t="shared" si="2"/>
        <v>2.2388059701492536E-2</v>
      </c>
      <c r="L29" s="26">
        <v>2</v>
      </c>
      <c r="M29" s="53">
        <f t="shared" si="3"/>
        <v>7.462686567164179E-3</v>
      </c>
      <c r="N29" s="26">
        <v>7</v>
      </c>
      <c r="O29" s="53">
        <f t="shared" si="4"/>
        <v>2.6119402985074626E-2</v>
      </c>
      <c r="P29" s="26">
        <v>0</v>
      </c>
      <c r="Q29" s="53">
        <f t="shared" si="5"/>
        <v>0</v>
      </c>
      <c r="R29" s="26">
        <v>10</v>
      </c>
      <c r="S29" s="53">
        <f t="shared" si="6"/>
        <v>3.7313432835820892E-2</v>
      </c>
      <c r="T29" s="26">
        <v>53</v>
      </c>
      <c r="U29" s="53">
        <f t="shared" si="7"/>
        <v>0.19776119402985073</v>
      </c>
      <c r="V29" s="26">
        <v>4</v>
      </c>
      <c r="W29" s="53">
        <f t="shared" si="8"/>
        <v>1.4925373134328358E-2</v>
      </c>
      <c r="X29" s="26">
        <v>6</v>
      </c>
      <c r="Y29" s="53">
        <f t="shared" si="9"/>
        <v>2.2388059701492536E-2</v>
      </c>
      <c r="Z29" s="26">
        <v>6</v>
      </c>
      <c r="AA29" s="53">
        <f t="shared" si="10"/>
        <v>2.2388059701492536E-2</v>
      </c>
      <c r="AB29" s="26">
        <v>2</v>
      </c>
      <c r="AC29" s="53">
        <f t="shared" si="11"/>
        <v>7.462686567164179E-3</v>
      </c>
      <c r="AD29" s="26">
        <v>256</v>
      </c>
      <c r="AE29" s="53">
        <f t="shared" si="12"/>
        <v>0.95522388059701491</v>
      </c>
      <c r="AF29" s="26">
        <v>12</v>
      </c>
      <c r="AG29" s="53">
        <f t="shared" si="13"/>
        <v>4.4776119402985072E-2</v>
      </c>
      <c r="AH29" s="26">
        <v>268</v>
      </c>
      <c r="AI29" s="59">
        <f t="shared" si="14"/>
        <v>1</v>
      </c>
      <c r="AJ29" s="29"/>
      <c r="AK29" s="23">
        <v>566</v>
      </c>
      <c r="AL29" s="65">
        <f t="shared" si="15"/>
        <v>0.47349823321554768</v>
      </c>
    </row>
    <row r="30" spans="1:38" s="5" customFormat="1" ht="20.25" customHeight="1">
      <c r="A30" s="44" t="s">
        <v>8</v>
      </c>
      <c r="B30" s="45" t="s">
        <v>4</v>
      </c>
      <c r="C30" s="20">
        <v>4</v>
      </c>
      <c r="D30" s="20" t="s">
        <v>21</v>
      </c>
      <c r="E30" s="46"/>
      <c r="F30" s="26">
        <v>89</v>
      </c>
      <c r="G30" s="53">
        <f t="shared" si="0"/>
        <v>0.34230769230769231</v>
      </c>
      <c r="H30" s="26">
        <v>95</v>
      </c>
      <c r="I30" s="53">
        <f t="shared" si="1"/>
        <v>0.36538461538461536</v>
      </c>
      <c r="J30" s="26">
        <v>0</v>
      </c>
      <c r="K30" s="53">
        <f t="shared" si="2"/>
        <v>0</v>
      </c>
      <c r="L30" s="26">
        <v>1</v>
      </c>
      <c r="M30" s="53">
        <f t="shared" si="3"/>
        <v>3.8461538461538464E-3</v>
      </c>
      <c r="N30" s="26">
        <v>1</v>
      </c>
      <c r="O30" s="53">
        <f t="shared" si="4"/>
        <v>3.8461538461538464E-3</v>
      </c>
      <c r="P30" s="26">
        <v>0</v>
      </c>
      <c r="Q30" s="53">
        <f t="shared" si="5"/>
        <v>0</v>
      </c>
      <c r="R30" s="26">
        <v>4</v>
      </c>
      <c r="S30" s="53">
        <f t="shared" si="6"/>
        <v>1.5384615384615385E-2</v>
      </c>
      <c r="T30" s="26">
        <v>48</v>
      </c>
      <c r="U30" s="53">
        <f t="shared" si="7"/>
        <v>0.18461538461538463</v>
      </c>
      <c r="V30" s="26">
        <v>2</v>
      </c>
      <c r="W30" s="53">
        <f t="shared" si="8"/>
        <v>7.6923076923076927E-3</v>
      </c>
      <c r="X30" s="26">
        <v>1</v>
      </c>
      <c r="Y30" s="53">
        <f t="shared" si="9"/>
        <v>3.8461538461538464E-3</v>
      </c>
      <c r="Z30" s="26">
        <v>8</v>
      </c>
      <c r="AA30" s="53">
        <f t="shared" si="10"/>
        <v>3.0769230769230771E-2</v>
      </c>
      <c r="AB30" s="26">
        <v>1</v>
      </c>
      <c r="AC30" s="53">
        <f t="shared" si="11"/>
        <v>3.8461538461538464E-3</v>
      </c>
      <c r="AD30" s="26">
        <v>250</v>
      </c>
      <c r="AE30" s="53">
        <f t="shared" si="12"/>
        <v>0.96153846153846156</v>
      </c>
      <c r="AF30" s="26">
        <v>10</v>
      </c>
      <c r="AG30" s="53">
        <f t="shared" si="13"/>
        <v>3.8461538461538464E-2</v>
      </c>
      <c r="AH30" s="26">
        <v>260</v>
      </c>
      <c r="AI30" s="59">
        <f t="shared" si="14"/>
        <v>1</v>
      </c>
      <c r="AJ30" s="29"/>
      <c r="AK30" s="23">
        <v>565</v>
      </c>
      <c r="AL30" s="65">
        <f t="shared" si="15"/>
        <v>0.46017699115044247</v>
      </c>
    </row>
    <row r="31" spans="1:38" s="5" customFormat="1" ht="20.25" customHeight="1">
      <c r="A31" s="44" t="s">
        <v>8</v>
      </c>
      <c r="B31" s="45" t="s">
        <v>4</v>
      </c>
      <c r="C31" s="20">
        <v>5</v>
      </c>
      <c r="D31" s="20" t="s">
        <v>5</v>
      </c>
      <c r="E31" s="46"/>
      <c r="F31" s="26">
        <v>61</v>
      </c>
      <c r="G31" s="53">
        <f t="shared" si="0"/>
        <v>0.17039106145251395</v>
      </c>
      <c r="H31" s="26">
        <v>123</v>
      </c>
      <c r="I31" s="53">
        <f t="shared" si="1"/>
        <v>0.34357541899441341</v>
      </c>
      <c r="J31" s="26">
        <v>9</v>
      </c>
      <c r="K31" s="53">
        <f t="shared" si="2"/>
        <v>2.5139664804469275E-2</v>
      </c>
      <c r="L31" s="26">
        <v>3</v>
      </c>
      <c r="M31" s="53">
        <f t="shared" si="3"/>
        <v>8.3798882681564244E-3</v>
      </c>
      <c r="N31" s="26">
        <v>4</v>
      </c>
      <c r="O31" s="53">
        <f t="shared" si="4"/>
        <v>1.11731843575419E-2</v>
      </c>
      <c r="P31" s="26">
        <v>4</v>
      </c>
      <c r="Q31" s="53">
        <f t="shared" si="5"/>
        <v>1.11731843575419E-2</v>
      </c>
      <c r="R31" s="26">
        <v>9</v>
      </c>
      <c r="S31" s="53">
        <f t="shared" si="6"/>
        <v>2.5139664804469275E-2</v>
      </c>
      <c r="T31" s="26">
        <v>120</v>
      </c>
      <c r="U31" s="53">
        <f t="shared" si="7"/>
        <v>0.33519553072625696</v>
      </c>
      <c r="V31" s="26">
        <v>2</v>
      </c>
      <c r="W31" s="53">
        <f t="shared" si="8"/>
        <v>5.5865921787709499E-3</v>
      </c>
      <c r="X31" s="26">
        <v>2</v>
      </c>
      <c r="Y31" s="53">
        <f t="shared" si="9"/>
        <v>5.5865921787709499E-3</v>
      </c>
      <c r="Z31" s="26">
        <v>8</v>
      </c>
      <c r="AA31" s="53">
        <f t="shared" si="10"/>
        <v>2.23463687150838E-2</v>
      </c>
      <c r="AB31" s="26">
        <v>3</v>
      </c>
      <c r="AC31" s="53">
        <f t="shared" si="11"/>
        <v>8.3798882681564244E-3</v>
      </c>
      <c r="AD31" s="26">
        <v>348</v>
      </c>
      <c r="AE31" s="53">
        <f t="shared" si="12"/>
        <v>0.97206703910614523</v>
      </c>
      <c r="AF31" s="26">
        <v>10</v>
      </c>
      <c r="AG31" s="53">
        <f t="shared" si="13"/>
        <v>2.7932960893854747E-2</v>
      </c>
      <c r="AH31" s="26">
        <v>358</v>
      </c>
      <c r="AI31" s="59">
        <f t="shared" si="14"/>
        <v>1</v>
      </c>
      <c r="AJ31" s="29"/>
      <c r="AK31" s="23">
        <v>528</v>
      </c>
      <c r="AL31" s="65">
        <f t="shared" si="15"/>
        <v>0.67803030303030298</v>
      </c>
    </row>
    <row r="32" spans="1:38" s="5" customFormat="1" ht="20.25" customHeight="1">
      <c r="A32" s="44" t="s">
        <v>8</v>
      </c>
      <c r="B32" s="45" t="s">
        <v>4</v>
      </c>
      <c r="C32" s="20">
        <v>5</v>
      </c>
      <c r="D32" s="20" t="s">
        <v>6</v>
      </c>
      <c r="E32" s="46"/>
      <c r="F32" s="26">
        <v>55</v>
      </c>
      <c r="G32" s="53">
        <f t="shared" si="0"/>
        <v>0.1676829268292683</v>
      </c>
      <c r="H32" s="26">
        <v>118</v>
      </c>
      <c r="I32" s="53">
        <f t="shared" si="1"/>
        <v>0.3597560975609756</v>
      </c>
      <c r="J32" s="26">
        <v>5</v>
      </c>
      <c r="K32" s="53">
        <f t="shared" si="2"/>
        <v>1.524390243902439E-2</v>
      </c>
      <c r="L32" s="26">
        <v>5</v>
      </c>
      <c r="M32" s="53">
        <f t="shared" si="3"/>
        <v>1.524390243902439E-2</v>
      </c>
      <c r="N32" s="26">
        <v>6</v>
      </c>
      <c r="O32" s="53">
        <f t="shared" si="4"/>
        <v>1.8292682926829267E-2</v>
      </c>
      <c r="P32" s="26">
        <v>1</v>
      </c>
      <c r="Q32" s="53">
        <f t="shared" si="5"/>
        <v>3.0487804878048782E-3</v>
      </c>
      <c r="R32" s="26">
        <v>4</v>
      </c>
      <c r="S32" s="53">
        <f t="shared" si="6"/>
        <v>1.2195121951219513E-2</v>
      </c>
      <c r="T32" s="26">
        <v>107</v>
      </c>
      <c r="U32" s="53">
        <f t="shared" si="7"/>
        <v>0.32621951219512196</v>
      </c>
      <c r="V32" s="26">
        <v>1</v>
      </c>
      <c r="W32" s="53">
        <f t="shared" si="8"/>
        <v>3.0487804878048782E-3</v>
      </c>
      <c r="X32" s="26">
        <v>8</v>
      </c>
      <c r="Y32" s="53">
        <f t="shared" si="9"/>
        <v>2.4390243902439025E-2</v>
      </c>
      <c r="Z32" s="26">
        <v>4</v>
      </c>
      <c r="AA32" s="53">
        <f t="shared" si="10"/>
        <v>1.2195121951219513E-2</v>
      </c>
      <c r="AB32" s="26">
        <v>1</v>
      </c>
      <c r="AC32" s="53">
        <f t="shared" si="11"/>
        <v>3.0487804878048782E-3</v>
      </c>
      <c r="AD32" s="26">
        <v>315</v>
      </c>
      <c r="AE32" s="53">
        <f t="shared" si="12"/>
        <v>0.96036585365853655</v>
      </c>
      <c r="AF32" s="26">
        <v>13</v>
      </c>
      <c r="AG32" s="53">
        <f t="shared" si="13"/>
        <v>3.9634146341463415E-2</v>
      </c>
      <c r="AH32" s="26">
        <v>328</v>
      </c>
      <c r="AI32" s="59">
        <f t="shared" si="14"/>
        <v>1</v>
      </c>
      <c r="AJ32" s="29"/>
      <c r="AK32" s="23">
        <v>528</v>
      </c>
      <c r="AL32" s="65">
        <f t="shared" si="15"/>
        <v>0.62121212121212122</v>
      </c>
    </row>
    <row r="33" spans="1:38" s="5" customFormat="1" ht="20.25" customHeight="1">
      <c r="A33" s="44" t="s">
        <v>8</v>
      </c>
      <c r="B33" s="45" t="s">
        <v>4</v>
      </c>
      <c r="C33" s="20">
        <v>6</v>
      </c>
      <c r="D33" s="20" t="s">
        <v>5</v>
      </c>
      <c r="E33" s="46"/>
      <c r="F33" s="26">
        <v>50</v>
      </c>
      <c r="G33" s="53">
        <f t="shared" si="0"/>
        <v>0.16949152542372881</v>
      </c>
      <c r="H33" s="26">
        <v>114</v>
      </c>
      <c r="I33" s="53">
        <f t="shared" si="1"/>
        <v>0.38644067796610171</v>
      </c>
      <c r="J33" s="26">
        <v>1</v>
      </c>
      <c r="K33" s="53">
        <f t="shared" si="2"/>
        <v>3.3898305084745762E-3</v>
      </c>
      <c r="L33" s="26">
        <v>4</v>
      </c>
      <c r="M33" s="53">
        <f t="shared" si="3"/>
        <v>1.3559322033898305E-2</v>
      </c>
      <c r="N33" s="26">
        <v>2</v>
      </c>
      <c r="O33" s="53">
        <f t="shared" si="4"/>
        <v>6.7796610169491523E-3</v>
      </c>
      <c r="P33" s="26">
        <v>0</v>
      </c>
      <c r="Q33" s="53">
        <f t="shared" si="5"/>
        <v>0</v>
      </c>
      <c r="R33" s="26">
        <v>9</v>
      </c>
      <c r="S33" s="53">
        <f t="shared" si="6"/>
        <v>3.0508474576271188E-2</v>
      </c>
      <c r="T33" s="26">
        <v>83</v>
      </c>
      <c r="U33" s="53">
        <f t="shared" si="7"/>
        <v>0.28135593220338984</v>
      </c>
      <c r="V33" s="26">
        <v>6</v>
      </c>
      <c r="W33" s="53">
        <f t="shared" si="8"/>
        <v>2.0338983050847456E-2</v>
      </c>
      <c r="X33" s="26">
        <v>2</v>
      </c>
      <c r="Y33" s="53">
        <f t="shared" si="9"/>
        <v>6.7796610169491523E-3</v>
      </c>
      <c r="Z33" s="26">
        <v>7</v>
      </c>
      <c r="AA33" s="53">
        <f t="shared" si="10"/>
        <v>2.3728813559322035E-2</v>
      </c>
      <c r="AB33" s="26">
        <v>6</v>
      </c>
      <c r="AC33" s="53">
        <f t="shared" si="11"/>
        <v>2.0338983050847456E-2</v>
      </c>
      <c r="AD33" s="26">
        <v>284</v>
      </c>
      <c r="AE33" s="53">
        <f t="shared" si="12"/>
        <v>0.96271186440677969</v>
      </c>
      <c r="AF33" s="26">
        <v>11</v>
      </c>
      <c r="AG33" s="53">
        <f t="shared" si="13"/>
        <v>3.7288135593220341E-2</v>
      </c>
      <c r="AH33" s="26">
        <v>295</v>
      </c>
      <c r="AI33" s="59">
        <f t="shared" si="14"/>
        <v>1</v>
      </c>
      <c r="AJ33" s="29"/>
      <c r="AK33" s="23">
        <v>481</v>
      </c>
      <c r="AL33" s="65">
        <f t="shared" si="15"/>
        <v>0.61330561330561328</v>
      </c>
    </row>
    <row r="34" spans="1:38" s="5" customFormat="1" ht="20.25" customHeight="1">
      <c r="A34" s="44" t="s">
        <v>8</v>
      </c>
      <c r="B34" s="45" t="s">
        <v>4</v>
      </c>
      <c r="C34" s="20">
        <v>6</v>
      </c>
      <c r="D34" s="20" t="s">
        <v>6</v>
      </c>
      <c r="E34" s="46"/>
      <c r="F34" s="26">
        <v>57</v>
      </c>
      <c r="G34" s="53">
        <f t="shared" si="0"/>
        <v>0.21268656716417911</v>
      </c>
      <c r="H34" s="26">
        <v>91</v>
      </c>
      <c r="I34" s="53">
        <f t="shared" si="1"/>
        <v>0.33955223880597013</v>
      </c>
      <c r="J34" s="26">
        <v>4</v>
      </c>
      <c r="K34" s="53">
        <f t="shared" si="2"/>
        <v>1.4925373134328358E-2</v>
      </c>
      <c r="L34" s="26">
        <v>5</v>
      </c>
      <c r="M34" s="53">
        <f t="shared" si="3"/>
        <v>1.8656716417910446E-2</v>
      </c>
      <c r="N34" s="26">
        <v>4</v>
      </c>
      <c r="O34" s="53">
        <f t="shared" si="4"/>
        <v>1.4925373134328358E-2</v>
      </c>
      <c r="P34" s="26">
        <v>0</v>
      </c>
      <c r="Q34" s="53">
        <f t="shared" si="5"/>
        <v>0</v>
      </c>
      <c r="R34" s="26">
        <v>6</v>
      </c>
      <c r="S34" s="53">
        <f t="shared" si="6"/>
        <v>2.2388059701492536E-2</v>
      </c>
      <c r="T34" s="26">
        <v>79</v>
      </c>
      <c r="U34" s="53">
        <f t="shared" si="7"/>
        <v>0.29477611940298509</v>
      </c>
      <c r="V34" s="26">
        <v>6</v>
      </c>
      <c r="W34" s="53">
        <f t="shared" si="8"/>
        <v>2.2388059701492536E-2</v>
      </c>
      <c r="X34" s="26">
        <v>3</v>
      </c>
      <c r="Y34" s="53">
        <f t="shared" si="9"/>
        <v>1.1194029850746268E-2</v>
      </c>
      <c r="Z34" s="26">
        <v>2</v>
      </c>
      <c r="AA34" s="53">
        <f t="shared" si="10"/>
        <v>7.462686567164179E-3</v>
      </c>
      <c r="AB34" s="26">
        <v>2</v>
      </c>
      <c r="AC34" s="53">
        <f t="shared" si="11"/>
        <v>7.462686567164179E-3</v>
      </c>
      <c r="AD34" s="26">
        <v>259</v>
      </c>
      <c r="AE34" s="53">
        <f t="shared" si="12"/>
        <v>0.96641791044776115</v>
      </c>
      <c r="AF34" s="26">
        <v>9</v>
      </c>
      <c r="AG34" s="53">
        <f t="shared" si="13"/>
        <v>3.3582089552238806E-2</v>
      </c>
      <c r="AH34" s="26">
        <v>268</v>
      </c>
      <c r="AI34" s="59">
        <f t="shared" si="14"/>
        <v>1</v>
      </c>
      <c r="AJ34" s="29"/>
      <c r="AK34" s="23">
        <v>480</v>
      </c>
      <c r="AL34" s="65">
        <f t="shared" si="15"/>
        <v>0.55833333333333335</v>
      </c>
    </row>
    <row r="35" spans="1:38" s="5" customFormat="1" ht="20.25" customHeight="1">
      <c r="A35" s="44" t="s">
        <v>8</v>
      </c>
      <c r="B35" s="45" t="s">
        <v>4</v>
      </c>
      <c r="C35" s="20">
        <v>8</v>
      </c>
      <c r="D35" s="20" t="s">
        <v>5</v>
      </c>
      <c r="E35" s="46"/>
      <c r="F35" s="26">
        <v>107</v>
      </c>
      <c r="G35" s="53">
        <f t="shared" si="0"/>
        <v>0.23830734966592429</v>
      </c>
      <c r="H35" s="26">
        <v>170</v>
      </c>
      <c r="I35" s="53">
        <f t="shared" si="1"/>
        <v>0.37861915367483295</v>
      </c>
      <c r="J35" s="26">
        <v>5</v>
      </c>
      <c r="K35" s="53">
        <f t="shared" si="2"/>
        <v>1.1135857461024499E-2</v>
      </c>
      <c r="L35" s="26">
        <v>4</v>
      </c>
      <c r="M35" s="53">
        <f t="shared" si="3"/>
        <v>8.9086859688195987E-3</v>
      </c>
      <c r="N35" s="26">
        <v>4</v>
      </c>
      <c r="O35" s="53">
        <f t="shared" si="4"/>
        <v>8.9086859688195987E-3</v>
      </c>
      <c r="P35" s="26">
        <v>3</v>
      </c>
      <c r="Q35" s="53">
        <f t="shared" si="5"/>
        <v>6.6815144766146995E-3</v>
      </c>
      <c r="R35" s="26">
        <v>13</v>
      </c>
      <c r="S35" s="53">
        <f t="shared" si="6"/>
        <v>2.8953229398663696E-2</v>
      </c>
      <c r="T35" s="26">
        <v>120</v>
      </c>
      <c r="U35" s="53">
        <f t="shared" si="7"/>
        <v>0.267260579064588</v>
      </c>
      <c r="V35" s="26">
        <v>2</v>
      </c>
      <c r="W35" s="53">
        <f t="shared" si="8"/>
        <v>4.4543429844097994E-3</v>
      </c>
      <c r="X35" s="26">
        <v>6</v>
      </c>
      <c r="Y35" s="53">
        <f t="shared" si="9"/>
        <v>1.3363028953229399E-2</v>
      </c>
      <c r="Z35" s="26">
        <v>2</v>
      </c>
      <c r="AA35" s="53">
        <f t="shared" si="10"/>
        <v>4.4543429844097994E-3</v>
      </c>
      <c r="AB35" s="26">
        <v>5</v>
      </c>
      <c r="AC35" s="53">
        <f t="shared" si="11"/>
        <v>1.1135857461024499E-2</v>
      </c>
      <c r="AD35" s="26">
        <v>441</v>
      </c>
      <c r="AE35" s="53">
        <f t="shared" si="12"/>
        <v>0.98218262806236079</v>
      </c>
      <c r="AF35" s="26">
        <v>8</v>
      </c>
      <c r="AG35" s="53">
        <f t="shared" si="13"/>
        <v>1.7817371937639197E-2</v>
      </c>
      <c r="AH35" s="26">
        <v>449</v>
      </c>
      <c r="AI35" s="59">
        <f t="shared" si="14"/>
        <v>1</v>
      </c>
      <c r="AJ35" s="29"/>
      <c r="AK35" s="23">
        <v>737</v>
      </c>
      <c r="AL35" s="65">
        <f t="shared" si="15"/>
        <v>0.60922659430122117</v>
      </c>
    </row>
    <row r="36" spans="1:38" s="5" customFormat="1" ht="20.25" customHeight="1">
      <c r="A36" s="44" t="s">
        <v>8</v>
      </c>
      <c r="B36" s="45" t="s">
        <v>4</v>
      </c>
      <c r="C36" s="20">
        <v>9</v>
      </c>
      <c r="D36" s="20" t="s">
        <v>5</v>
      </c>
      <c r="E36" s="46"/>
      <c r="F36" s="26">
        <v>80</v>
      </c>
      <c r="G36" s="53">
        <f t="shared" si="0"/>
        <v>0.1895734597156398</v>
      </c>
      <c r="H36" s="26">
        <v>156</v>
      </c>
      <c r="I36" s="53">
        <f t="shared" si="1"/>
        <v>0.36966824644549762</v>
      </c>
      <c r="J36" s="26">
        <v>7</v>
      </c>
      <c r="K36" s="53">
        <f t="shared" si="2"/>
        <v>1.6587677725118485E-2</v>
      </c>
      <c r="L36" s="26">
        <v>6</v>
      </c>
      <c r="M36" s="53">
        <f t="shared" si="3"/>
        <v>1.4218009478672985E-2</v>
      </c>
      <c r="N36" s="26">
        <v>2</v>
      </c>
      <c r="O36" s="53">
        <f t="shared" si="4"/>
        <v>4.7393364928909956E-3</v>
      </c>
      <c r="P36" s="26">
        <v>3</v>
      </c>
      <c r="Q36" s="53">
        <f t="shared" si="5"/>
        <v>7.1090047393364926E-3</v>
      </c>
      <c r="R36" s="26">
        <v>8</v>
      </c>
      <c r="S36" s="53">
        <f t="shared" si="6"/>
        <v>1.8957345971563982E-2</v>
      </c>
      <c r="T36" s="26">
        <v>126</v>
      </c>
      <c r="U36" s="53">
        <f t="shared" si="7"/>
        <v>0.29857819905213268</v>
      </c>
      <c r="V36" s="26">
        <v>5</v>
      </c>
      <c r="W36" s="53">
        <f t="shared" si="8"/>
        <v>1.1848341232227487E-2</v>
      </c>
      <c r="X36" s="26">
        <v>6</v>
      </c>
      <c r="Y36" s="53">
        <f t="shared" si="9"/>
        <v>1.4218009478672985E-2</v>
      </c>
      <c r="Z36" s="26">
        <v>7</v>
      </c>
      <c r="AA36" s="53">
        <f t="shared" si="10"/>
        <v>1.6587677725118485E-2</v>
      </c>
      <c r="AB36" s="26">
        <v>9</v>
      </c>
      <c r="AC36" s="53">
        <f t="shared" si="11"/>
        <v>2.132701421800948E-2</v>
      </c>
      <c r="AD36" s="26">
        <v>415</v>
      </c>
      <c r="AE36" s="53">
        <f t="shared" si="12"/>
        <v>0.98341232227488151</v>
      </c>
      <c r="AF36" s="26">
        <v>7</v>
      </c>
      <c r="AG36" s="53">
        <f t="shared" si="13"/>
        <v>1.6587677725118485E-2</v>
      </c>
      <c r="AH36" s="26">
        <v>422</v>
      </c>
      <c r="AI36" s="59">
        <f t="shared" si="14"/>
        <v>1</v>
      </c>
      <c r="AJ36" s="29"/>
      <c r="AK36" s="23">
        <v>714</v>
      </c>
      <c r="AL36" s="65">
        <f t="shared" si="15"/>
        <v>0.59103641456582634</v>
      </c>
    </row>
    <row r="37" spans="1:38" s="5" customFormat="1" ht="20.25" customHeight="1">
      <c r="A37" s="44" t="s">
        <v>8</v>
      </c>
      <c r="B37" s="45" t="s">
        <v>4</v>
      </c>
      <c r="C37" s="20">
        <v>9</v>
      </c>
      <c r="D37" s="20" t="s">
        <v>6</v>
      </c>
      <c r="E37" s="46"/>
      <c r="F37" s="26">
        <v>69</v>
      </c>
      <c r="G37" s="53">
        <f t="shared" si="0"/>
        <v>0.16666666666666666</v>
      </c>
      <c r="H37" s="26">
        <v>156</v>
      </c>
      <c r="I37" s="53">
        <f t="shared" si="1"/>
        <v>0.37681159420289856</v>
      </c>
      <c r="J37" s="26">
        <v>5</v>
      </c>
      <c r="K37" s="53">
        <f t="shared" si="2"/>
        <v>1.2077294685990338E-2</v>
      </c>
      <c r="L37" s="26">
        <v>4</v>
      </c>
      <c r="M37" s="53">
        <f t="shared" si="3"/>
        <v>9.6618357487922701E-3</v>
      </c>
      <c r="N37" s="26">
        <v>4</v>
      </c>
      <c r="O37" s="53">
        <f t="shared" si="4"/>
        <v>9.6618357487922701E-3</v>
      </c>
      <c r="P37" s="26">
        <v>1</v>
      </c>
      <c r="Q37" s="53">
        <f t="shared" si="5"/>
        <v>2.4154589371980675E-3</v>
      </c>
      <c r="R37" s="26">
        <v>13</v>
      </c>
      <c r="S37" s="53">
        <f t="shared" si="6"/>
        <v>3.140096618357488E-2</v>
      </c>
      <c r="T37" s="26">
        <v>129</v>
      </c>
      <c r="U37" s="53">
        <f t="shared" si="7"/>
        <v>0.31159420289855072</v>
      </c>
      <c r="V37" s="26">
        <v>7</v>
      </c>
      <c r="W37" s="53">
        <f t="shared" si="8"/>
        <v>1.6908212560386472E-2</v>
      </c>
      <c r="X37" s="26">
        <v>5</v>
      </c>
      <c r="Y37" s="53">
        <f t="shared" si="9"/>
        <v>1.2077294685990338E-2</v>
      </c>
      <c r="Z37" s="26">
        <v>3</v>
      </c>
      <c r="AA37" s="53">
        <f t="shared" si="10"/>
        <v>7.246376811594203E-3</v>
      </c>
      <c r="AB37" s="26">
        <v>9</v>
      </c>
      <c r="AC37" s="53">
        <f t="shared" si="11"/>
        <v>2.1739130434782608E-2</v>
      </c>
      <c r="AD37" s="26">
        <v>405</v>
      </c>
      <c r="AE37" s="53">
        <f t="shared" si="12"/>
        <v>0.97826086956521741</v>
      </c>
      <c r="AF37" s="26">
        <v>9</v>
      </c>
      <c r="AG37" s="53">
        <f t="shared" si="13"/>
        <v>2.1739130434782608E-2</v>
      </c>
      <c r="AH37" s="26">
        <v>414</v>
      </c>
      <c r="AI37" s="59">
        <f t="shared" si="14"/>
        <v>1</v>
      </c>
      <c r="AJ37" s="29"/>
      <c r="AK37" s="23">
        <v>714</v>
      </c>
      <c r="AL37" s="65">
        <f t="shared" si="15"/>
        <v>0.57983193277310929</v>
      </c>
    </row>
    <row r="38" spans="1:38" s="5" customFormat="1" ht="20.25" customHeight="1">
      <c r="A38" s="44" t="s">
        <v>8</v>
      </c>
      <c r="B38" s="45" t="s">
        <v>4</v>
      </c>
      <c r="C38" s="20">
        <v>9</v>
      </c>
      <c r="D38" s="20" t="s">
        <v>9</v>
      </c>
      <c r="E38" s="46"/>
      <c r="F38" s="26">
        <v>69</v>
      </c>
      <c r="G38" s="53">
        <f t="shared" si="0"/>
        <v>0.17737789203084833</v>
      </c>
      <c r="H38" s="26">
        <v>149</v>
      </c>
      <c r="I38" s="53">
        <f t="shared" si="1"/>
        <v>0.38303341902313626</v>
      </c>
      <c r="J38" s="26">
        <v>8</v>
      </c>
      <c r="K38" s="53">
        <f t="shared" si="2"/>
        <v>2.056555269922879E-2</v>
      </c>
      <c r="L38" s="26">
        <v>5</v>
      </c>
      <c r="M38" s="53">
        <f t="shared" si="3"/>
        <v>1.2853470437017995E-2</v>
      </c>
      <c r="N38" s="26">
        <v>6</v>
      </c>
      <c r="O38" s="53">
        <f t="shared" si="4"/>
        <v>1.5424164524421594E-2</v>
      </c>
      <c r="P38" s="26">
        <v>5</v>
      </c>
      <c r="Q38" s="53">
        <f t="shared" si="5"/>
        <v>1.2853470437017995E-2</v>
      </c>
      <c r="R38" s="26">
        <v>12</v>
      </c>
      <c r="S38" s="53">
        <f t="shared" si="6"/>
        <v>3.0848329048843187E-2</v>
      </c>
      <c r="T38" s="26">
        <v>110</v>
      </c>
      <c r="U38" s="53">
        <f t="shared" si="7"/>
        <v>0.28277634961439591</v>
      </c>
      <c r="V38" s="26">
        <v>6</v>
      </c>
      <c r="W38" s="53">
        <f t="shared" si="8"/>
        <v>1.5424164524421594E-2</v>
      </c>
      <c r="X38" s="26">
        <v>6</v>
      </c>
      <c r="Y38" s="53">
        <f t="shared" si="9"/>
        <v>1.5424164524421594E-2</v>
      </c>
      <c r="Z38" s="26">
        <v>1</v>
      </c>
      <c r="AA38" s="53">
        <f t="shared" si="10"/>
        <v>2.5706940874035988E-3</v>
      </c>
      <c r="AB38" s="26">
        <v>6</v>
      </c>
      <c r="AC38" s="53">
        <f t="shared" si="11"/>
        <v>1.5424164524421594E-2</v>
      </c>
      <c r="AD38" s="26">
        <v>383</v>
      </c>
      <c r="AE38" s="53">
        <f t="shared" si="12"/>
        <v>0.98457583547557836</v>
      </c>
      <c r="AF38" s="26">
        <v>6</v>
      </c>
      <c r="AG38" s="53">
        <f t="shared" si="13"/>
        <v>1.5424164524421594E-2</v>
      </c>
      <c r="AH38" s="26">
        <v>389</v>
      </c>
      <c r="AI38" s="59">
        <f t="shared" si="14"/>
        <v>1</v>
      </c>
      <c r="AJ38" s="29"/>
      <c r="AK38" s="23">
        <v>713</v>
      </c>
      <c r="AL38" s="65">
        <f t="shared" si="15"/>
        <v>0.54558204768583451</v>
      </c>
    </row>
    <row r="39" spans="1:38" s="5" customFormat="1" ht="20.25" customHeight="1">
      <c r="A39" s="44" t="s">
        <v>8</v>
      </c>
      <c r="B39" s="45" t="s">
        <v>4</v>
      </c>
      <c r="C39" s="20">
        <v>9</v>
      </c>
      <c r="D39" s="20" t="s">
        <v>10</v>
      </c>
      <c r="E39" s="46"/>
      <c r="F39" s="26">
        <v>69</v>
      </c>
      <c r="G39" s="53">
        <f t="shared" si="0"/>
        <v>0.16953316953316952</v>
      </c>
      <c r="H39" s="26">
        <v>167</v>
      </c>
      <c r="I39" s="53">
        <f t="shared" si="1"/>
        <v>0.41031941031941033</v>
      </c>
      <c r="J39" s="26">
        <v>6</v>
      </c>
      <c r="K39" s="53">
        <f t="shared" si="2"/>
        <v>1.4742014742014743E-2</v>
      </c>
      <c r="L39" s="26">
        <v>3</v>
      </c>
      <c r="M39" s="53">
        <f t="shared" si="3"/>
        <v>7.3710073710073713E-3</v>
      </c>
      <c r="N39" s="26">
        <v>1</v>
      </c>
      <c r="O39" s="53">
        <f t="shared" si="4"/>
        <v>2.4570024570024569E-3</v>
      </c>
      <c r="P39" s="26">
        <v>4</v>
      </c>
      <c r="Q39" s="53">
        <f t="shared" si="5"/>
        <v>9.8280098280098278E-3</v>
      </c>
      <c r="R39" s="26">
        <v>16</v>
      </c>
      <c r="S39" s="53">
        <f t="shared" si="6"/>
        <v>3.9312039312039311E-2</v>
      </c>
      <c r="T39" s="26">
        <v>111</v>
      </c>
      <c r="U39" s="53">
        <f t="shared" si="7"/>
        <v>0.27272727272727271</v>
      </c>
      <c r="V39" s="26">
        <v>7</v>
      </c>
      <c r="W39" s="53">
        <f t="shared" si="8"/>
        <v>1.7199017199017199E-2</v>
      </c>
      <c r="X39" s="26">
        <v>5</v>
      </c>
      <c r="Y39" s="53">
        <f t="shared" si="9"/>
        <v>1.2285012285012284E-2</v>
      </c>
      <c r="Z39" s="26">
        <v>4</v>
      </c>
      <c r="AA39" s="53">
        <f t="shared" si="10"/>
        <v>9.8280098280098278E-3</v>
      </c>
      <c r="AB39" s="26">
        <v>5</v>
      </c>
      <c r="AC39" s="53">
        <f t="shared" si="11"/>
        <v>1.2285012285012284E-2</v>
      </c>
      <c r="AD39" s="26">
        <v>398</v>
      </c>
      <c r="AE39" s="53">
        <f t="shared" si="12"/>
        <v>0.97788697788697787</v>
      </c>
      <c r="AF39" s="26">
        <v>9</v>
      </c>
      <c r="AG39" s="53">
        <f t="shared" si="13"/>
        <v>2.2113022113022112E-2</v>
      </c>
      <c r="AH39" s="26">
        <v>407</v>
      </c>
      <c r="AI39" s="59">
        <f t="shared" si="14"/>
        <v>1</v>
      </c>
      <c r="AJ39" s="29"/>
      <c r="AK39" s="23">
        <v>713</v>
      </c>
      <c r="AL39" s="65">
        <f t="shared" si="15"/>
        <v>0.57082748948106588</v>
      </c>
    </row>
    <row r="40" spans="1:38" s="5" customFormat="1" ht="20.25" customHeight="1">
      <c r="A40" s="44" t="s">
        <v>8</v>
      </c>
      <c r="B40" s="45" t="s">
        <v>4</v>
      </c>
      <c r="C40" s="20">
        <v>9</v>
      </c>
      <c r="D40" s="20" t="s">
        <v>11</v>
      </c>
      <c r="E40" s="46"/>
      <c r="F40" s="26">
        <v>76</v>
      </c>
      <c r="G40" s="53">
        <f t="shared" si="0"/>
        <v>0.20821917808219179</v>
      </c>
      <c r="H40" s="26">
        <v>138</v>
      </c>
      <c r="I40" s="53">
        <f t="shared" si="1"/>
        <v>0.37808219178082192</v>
      </c>
      <c r="J40" s="26">
        <v>4</v>
      </c>
      <c r="K40" s="53">
        <f t="shared" si="2"/>
        <v>1.0958904109589041E-2</v>
      </c>
      <c r="L40" s="26">
        <v>3</v>
      </c>
      <c r="M40" s="53">
        <f t="shared" si="3"/>
        <v>8.21917808219178E-3</v>
      </c>
      <c r="N40" s="26">
        <v>6</v>
      </c>
      <c r="O40" s="53">
        <f t="shared" si="4"/>
        <v>1.643835616438356E-2</v>
      </c>
      <c r="P40" s="26">
        <v>9</v>
      </c>
      <c r="Q40" s="53">
        <f t="shared" si="5"/>
        <v>2.4657534246575342E-2</v>
      </c>
      <c r="R40" s="26">
        <v>8</v>
      </c>
      <c r="S40" s="53">
        <f t="shared" si="6"/>
        <v>2.1917808219178082E-2</v>
      </c>
      <c r="T40" s="26">
        <v>91</v>
      </c>
      <c r="U40" s="53">
        <f t="shared" si="7"/>
        <v>0.24931506849315069</v>
      </c>
      <c r="V40" s="26">
        <v>5</v>
      </c>
      <c r="W40" s="53">
        <f t="shared" si="8"/>
        <v>1.3698630136986301E-2</v>
      </c>
      <c r="X40" s="26">
        <v>5</v>
      </c>
      <c r="Y40" s="53">
        <f t="shared" si="9"/>
        <v>1.3698630136986301E-2</v>
      </c>
      <c r="Z40" s="26">
        <v>6</v>
      </c>
      <c r="AA40" s="53">
        <f t="shared" si="10"/>
        <v>1.643835616438356E-2</v>
      </c>
      <c r="AB40" s="26">
        <v>6</v>
      </c>
      <c r="AC40" s="53">
        <f t="shared" si="11"/>
        <v>1.643835616438356E-2</v>
      </c>
      <c r="AD40" s="26">
        <v>357</v>
      </c>
      <c r="AE40" s="53">
        <f t="shared" si="12"/>
        <v>0.9780821917808219</v>
      </c>
      <c r="AF40" s="26">
        <v>8</v>
      </c>
      <c r="AG40" s="53">
        <f t="shared" si="13"/>
        <v>2.1917808219178082E-2</v>
      </c>
      <c r="AH40" s="26">
        <v>365</v>
      </c>
      <c r="AI40" s="59">
        <f t="shared" si="14"/>
        <v>1</v>
      </c>
      <c r="AJ40" s="29"/>
      <c r="AK40" s="23">
        <v>713</v>
      </c>
      <c r="AL40" s="65">
        <f t="shared" si="15"/>
        <v>0.51192145862552596</v>
      </c>
    </row>
    <row r="41" spans="1:38" s="5" customFormat="1" ht="20.25" customHeight="1">
      <c r="A41" s="44" t="s">
        <v>8</v>
      </c>
      <c r="B41" s="45" t="s">
        <v>4</v>
      </c>
      <c r="C41" s="20">
        <v>9</v>
      </c>
      <c r="D41" s="20" t="s">
        <v>12</v>
      </c>
      <c r="E41" s="46"/>
      <c r="F41" s="26">
        <v>72</v>
      </c>
      <c r="G41" s="53">
        <f t="shared" si="0"/>
        <v>0.18090452261306533</v>
      </c>
      <c r="H41" s="26">
        <v>129</v>
      </c>
      <c r="I41" s="53">
        <f t="shared" si="1"/>
        <v>0.32412060301507539</v>
      </c>
      <c r="J41" s="26">
        <v>2</v>
      </c>
      <c r="K41" s="53">
        <f t="shared" si="2"/>
        <v>5.0251256281407036E-3</v>
      </c>
      <c r="L41" s="26">
        <v>6</v>
      </c>
      <c r="M41" s="53">
        <f t="shared" si="3"/>
        <v>1.507537688442211E-2</v>
      </c>
      <c r="N41" s="26">
        <v>7</v>
      </c>
      <c r="O41" s="53">
        <f t="shared" si="4"/>
        <v>1.7587939698492462E-2</v>
      </c>
      <c r="P41" s="26">
        <v>1</v>
      </c>
      <c r="Q41" s="53">
        <f t="shared" si="5"/>
        <v>2.5125628140703518E-3</v>
      </c>
      <c r="R41" s="26">
        <v>13</v>
      </c>
      <c r="S41" s="53">
        <f t="shared" si="6"/>
        <v>3.2663316582914576E-2</v>
      </c>
      <c r="T41" s="26">
        <v>150</v>
      </c>
      <c r="U41" s="53">
        <f t="shared" si="7"/>
        <v>0.37688442211055279</v>
      </c>
      <c r="V41" s="26">
        <v>3</v>
      </c>
      <c r="W41" s="53">
        <f t="shared" si="8"/>
        <v>7.537688442211055E-3</v>
      </c>
      <c r="X41" s="26">
        <v>1</v>
      </c>
      <c r="Y41" s="53">
        <f t="shared" si="9"/>
        <v>2.5125628140703518E-3</v>
      </c>
      <c r="Z41" s="26">
        <v>2</v>
      </c>
      <c r="AA41" s="53">
        <f t="shared" si="10"/>
        <v>5.0251256281407036E-3</v>
      </c>
      <c r="AB41" s="26">
        <v>3</v>
      </c>
      <c r="AC41" s="53">
        <f t="shared" si="11"/>
        <v>7.537688442211055E-3</v>
      </c>
      <c r="AD41" s="26">
        <v>389</v>
      </c>
      <c r="AE41" s="53">
        <f t="shared" si="12"/>
        <v>0.97738693467336679</v>
      </c>
      <c r="AF41" s="26">
        <v>9</v>
      </c>
      <c r="AG41" s="53">
        <f t="shared" si="13"/>
        <v>2.2613065326633167E-2</v>
      </c>
      <c r="AH41" s="26">
        <v>398</v>
      </c>
      <c r="AI41" s="59">
        <f t="shared" si="14"/>
        <v>1</v>
      </c>
      <c r="AJ41" s="29"/>
      <c r="AK41" s="23">
        <v>713</v>
      </c>
      <c r="AL41" s="65">
        <f t="shared" si="15"/>
        <v>0.55820476858345025</v>
      </c>
    </row>
    <row r="42" spans="1:38" s="5" customFormat="1" ht="20.25" customHeight="1">
      <c r="A42" s="44" t="s">
        <v>8</v>
      </c>
      <c r="B42" s="45" t="s">
        <v>4</v>
      </c>
      <c r="C42" s="20">
        <v>15</v>
      </c>
      <c r="D42" s="20" t="s">
        <v>5</v>
      </c>
      <c r="E42" s="46"/>
      <c r="F42" s="26">
        <v>99</v>
      </c>
      <c r="G42" s="53">
        <f t="shared" si="0"/>
        <v>0.29640718562874252</v>
      </c>
      <c r="H42" s="26">
        <v>113</v>
      </c>
      <c r="I42" s="53">
        <f t="shared" si="1"/>
        <v>0.33832335329341318</v>
      </c>
      <c r="J42" s="26">
        <v>10</v>
      </c>
      <c r="K42" s="53">
        <f t="shared" si="2"/>
        <v>2.9940119760479042E-2</v>
      </c>
      <c r="L42" s="26">
        <v>2</v>
      </c>
      <c r="M42" s="53">
        <f t="shared" si="3"/>
        <v>5.9880239520958087E-3</v>
      </c>
      <c r="N42" s="26">
        <v>3</v>
      </c>
      <c r="O42" s="53">
        <f t="shared" si="4"/>
        <v>8.9820359281437123E-3</v>
      </c>
      <c r="P42" s="26">
        <v>1</v>
      </c>
      <c r="Q42" s="53">
        <f t="shared" si="5"/>
        <v>2.9940119760479044E-3</v>
      </c>
      <c r="R42" s="26">
        <v>2</v>
      </c>
      <c r="S42" s="53">
        <f t="shared" si="6"/>
        <v>5.9880239520958087E-3</v>
      </c>
      <c r="T42" s="26">
        <v>75</v>
      </c>
      <c r="U42" s="53">
        <f t="shared" si="7"/>
        <v>0.22455089820359281</v>
      </c>
      <c r="V42" s="26">
        <v>5</v>
      </c>
      <c r="W42" s="53">
        <f t="shared" si="8"/>
        <v>1.4970059880239521E-2</v>
      </c>
      <c r="X42" s="26">
        <v>4</v>
      </c>
      <c r="Y42" s="53">
        <f t="shared" si="9"/>
        <v>1.1976047904191617E-2</v>
      </c>
      <c r="Z42" s="26">
        <v>7</v>
      </c>
      <c r="AA42" s="53">
        <f t="shared" si="10"/>
        <v>2.0958083832335328E-2</v>
      </c>
      <c r="AB42" s="26">
        <v>3</v>
      </c>
      <c r="AC42" s="53">
        <f t="shared" si="11"/>
        <v>8.9820359281437123E-3</v>
      </c>
      <c r="AD42" s="26">
        <v>324</v>
      </c>
      <c r="AE42" s="53">
        <f t="shared" si="12"/>
        <v>0.97005988023952094</v>
      </c>
      <c r="AF42" s="26">
        <v>10</v>
      </c>
      <c r="AG42" s="53">
        <f t="shared" si="13"/>
        <v>2.9940119760479042E-2</v>
      </c>
      <c r="AH42" s="26">
        <v>334</v>
      </c>
      <c r="AI42" s="59">
        <f t="shared" si="14"/>
        <v>1</v>
      </c>
      <c r="AJ42" s="29"/>
      <c r="AK42" s="23">
        <v>570</v>
      </c>
      <c r="AL42" s="65">
        <f t="shared" si="15"/>
        <v>0.5859649122807018</v>
      </c>
    </row>
    <row r="43" spans="1:38" s="5" customFormat="1" ht="20.25" customHeight="1">
      <c r="A43" s="44" t="s">
        <v>8</v>
      </c>
      <c r="B43" s="45" t="s">
        <v>4</v>
      </c>
      <c r="C43" s="20">
        <v>15</v>
      </c>
      <c r="D43" s="20" t="s">
        <v>6</v>
      </c>
      <c r="E43" s="46"/>
      <c r="F43" s="26">
        <v>113</v>
      </c>
      <c r="G43" s="53">
        <f t="shared" si="0"/>
        <v>0.26588235294117646</v>
      </c>
      <c r="H43" s="26">
        <v>109</v>
      </c>
      <c r="I43" s="53">
        <f t="shared" si="1"/>
        <v>0.25647058823529412</v>
      </c>
      <c r="J43" s="26">
        <v>5</v>
      </c>
      <c r="K43" s="53">
        <f t="shared" si="2"/>
        <v>1.1764705882352941E-2</v>
      </c>
      <c r="L43" s="26">
        <v>3</v>
      </c>
      <c r="M43" s="53">
        <f t="shared" si="3"/>
        <v>7.058823529411765E-3</v>
      </c>
      <c r="N43" s="26">
        <v>0</v>
      </c>
      <c r="O43" s="53">
        <f t="shared" si="4"/>
        <v>0</v>
      </c>
      <c r="P43" s="26">
        <v>2</v>
      </c>
      <c r="Q43" s="53">
        <f t="shared" si="5"/>
        <v>4.7058823529411761E-3</v>
      </c>
      <c r="R43" s="26">
        <v>5</v>
      </c>
      <c r="S43" s="53">
        <f t="shared" si="6"/>
        <v>1.1764705882352941E-2</v>
      </c>
      <c r="T43" s="26">
        <v>62</v>
      </c>
      <c r="U43" s="53">
        <f t="shared" si="7"/>
        <v>0.14588235294117646</v>
      </c>
      <c r="V43" s="26">
        <v>1</v>
      </c>
      <c r="W43" s="53">
        <f t="shared" si="8"/>
        <v>2.352941176470588E-3</v>
      </c>
      <c r="X43" s="26">
        <v>4</v>
      </c>
      <c r="Y43" s="53">
        <f t="shared" si="9"/>
        <v>9.4117647058823521E-3</v>
      </c>
      <c r="Z43" s="26">
        <v>109</v>
      </c>
      <c r="AA43" s="53">
        <f t="shared" si="10"/>
        <v>0.25647058823529412</v>
      </c>
      <c r="AB43" s="26">
        <v>4</v>
      </c>
      <c r="AC43" s="53">
        <f t="shared" si="11"/>
        <v>9.4117647058823521E-3</v>
      </c>
      <c r="AD43" s="26">
        <v>417</v>
      </c>
      <c r="AE43" s="53">
        <f t="shared" si="12"/>
        <v>0.98117647058823532</v>
      </c>
      <c r="AF43" s="26">
        <v>8</v>
      </c>
      <c r="AG43" s="53">
        <f t="shared" si="13"/>
        <v>1.8823529411764704E-2</v>
      </c>
      <c r="AH43" s="26">
        <v>425</v>
      </c>
      <c r="AI43" s="59">
        <f t="shared" si="14"/>
        <v>1</v>
      </c>
      <c r="AJ43" s="29"/>
      <c r="AK43" s="23">
        <v>570</v>
      </c>
      <c r="AL43" s="65">
        <f t="shared" si="15"/>
        <v>0.74561403508771928</v>
      </c>
    </row>
    <row r="44" spans="1:38" s="5" customFormat="1" ht="20.25" customHeight="1">
      <c r="A44" s="44" t="s">
        <v>8</v>
      </c>
      <c r="B44" s="45" t="s">
        <v>4</v>
      </c>
      <c r="C44" s="20">
        <v>16</v>
      </c>
      <c r="D44" s="20" t="s">
        <v>5</v>
      </c>
      <c r="E44" s="46"/>
      <c r="F44" s="26">
        <v>85</v>
      </c>
      <c r="G44" s="53">
        <f t="shared" si="0"/>
        <v>0.2910958904109589</v>
      </c>
      <c r="H44" s="26">
        <v>89</v>
      </c>
      <c r="I44" s="53">
        <f t="shared" si="1"/>
        <v>0.3047945205479452</v>
      </c>
      <c r="J44" s="26">
        <v>9</v>
      </c>
      <c r="K44" s="53">
        <f t="shared" si="2"/>
        <v>3.0821917808219176E-2</v>
      </c>
      <c r="L44" s="26">
        <v>1</v>
      </c>
      <c r="M44" s="53">
        <f t="shared" si="3"/>
        <v>3.4246575342465752E-3</v>
      </c>
      <c r="N44" s="26">
        <v>3</v>
      </c>
      <c r="O44" s="53">
        <f t="shared" si="4"/>
        <v>1.0273972602739725E-2</v>
      </c>
      <c r="P44" s="26">
        <v>4</v>
      </c>
      <c r="Q44" s="53">
        <f t="shared" si="5"/>
        <v>1.3698630136986301E-2</v>
      </c>
      <c r="R44" s="26">
        <v>20</v>
      </c>
      <c r="S44" s="53">
        <f t="shared" si="6"/>
        <v>6.8493150684931503E-2</v>
      </c>
      <c r="T44" s="26">
        <v>57</v>
      </c>
      <c r="U44" s="53">
        <f t="shared" si="7"/>
        <v>0.1952054794520548</v>
      </c>
      <c r="V44" s="26">
        <v>2</v>
      </c>
      <c r="W44" s="53">
        <f t="shared" si="8"/>
        <v>6.8493150684931503E-3</v>
      </c>
      <c r="X44" s="26">
        <v>5</v>
      </c>
      <c r="Y44" s="53">
        <f t="shared" si="9"/>
        <v>1.7123287671232876E-2</v>
      </c>
      <c r="Z44" s="26">
        <v>5</v>
      </c>
      <c r="AA44" s="53">
        <f t="shared" si="10"/>
        <v>1.7123287671232876E-2</v>
      </c>
      <c r="AB44" s="26">
        <v>2</v>
      </c>
      <c r="AC44" s="53">
        <f t="shared" si="11"/>
        <v>6.8493150684931503E-3</v>
      </c>
      <c r="AD44" s="26">
        <v>282</v>
      </c>
      <c r="AE44" s="53">
        <f t="shared" si="12"/>
        <v>0.96575342465753422</v>
      </c>
      <c r="AF44" s="26">
        <v>10</v>
      </c>
      <c r="AG44" s="53">
        <f t="shared" si="13"/>
        <v>3.4246575342465752E-2</v>
      </c>
      <c r="AH44" s="26">
        <v>292</v>
      </c>
      <c r="AI44" s="59">
        <f t="shared" si="14"/>
        <v>1</v>
      </c>
      <c r="AJ44" s="29"/>
      <c r="AK44" s="23">
        <v>549</v>
      </c>
      <c r="AL44" s="65">
        <f t="shared" si="15"/>
        <v>0.53187613843351544</v>
      </c>
    </row>
    <row r="45" spans="1:38" s="5" customFormat="1" ht="20.25" customHeight="1">
      <c r="A45" s="44" t="s">
        <v>8</v>
      </c>
      <c r="B45" s="45" t="s">
        <v>4</v>
      </c>
      <c r="C45" s="20">
        <v>16</v>
      </c>
      <c r="D45" s="20" t="s">
        <v>6</v>
      </c>
      <c r="E45" s="46"/>
      <c r="F45" s="26">
        <v>104</v>
      </c>
      <c r="G45" s="53">
        <f t="shared" si="0"/>
        <v>0.30952380952380953</v>
      </c>
      <c r="H45" s="26">
        <v>105</v>
      </c>
      <c r="I45" s="53">
        <f t="shared" si="1"/>
        <v>0.3125</v>
      </c>
      <c r="J45" s="26">
        <v>8</v>
      </c>
      <c r="K45" s="53">
        <f t="shared" si="2"/>
        <v>2.3809523809523808E-2</v>
      </c>
      <c r="L45" s="26">
        <v>1</v>
      </c>
      <c r="M45" s="53">
        <f t="shared" si="3"/>
        <v>2.976190476190476E-3</v>
      </c>
      <c r="N45" s="26">
        <v>1</v>
      </c>
      <c r="O45" s="53">
        <f t="shared" si="4"/>
        <v>2.976190476190476E-3</v>
      </c>
      <c r="P45" s="26">
        <v>7</v>
      </c>
      <c r="Q45" s="53">
        <f t="shared" si="5"/>
        <v>2.0833333333333332E-2</v>
      </c>
      <c r="R45" s="26">
        <v>13</v>
      </c>
      <c r="S45" s="53">
        <f t="shared" si="6"/>
        <v>3.8690476190476192E-2</v>
      </c>
      <c r="T45" s="26">
        <v>77</v>
      </c>
      <c r="U45" s="53">
        <f t="shared" si="7"/>
        <v>0.22916666666666666</v>
      </c>
      <c r="V45" s="26">
        <v>2</v>
      </c>
      <c r="W45" s="53">
        <f t="shared" si="8"/>
        <v>5.9523809523809521E-3</v>
      </c>
      <c r="X45" s="26">
        <v>1</v>
      </c>
      <c r="Y45" s="53">
        <f t="shared" si="9"/>
        <v>2.976190476190476E-3</v>
      </c>
      <c r="Z45" s="26">
        <v>3</v>
      </c>
      <c r="AA45" s="53">
        <f t="shared" si="10"/>
        <v>8.9285714285714281E-3</v>
      </c>
      <c r="AB45" s="26">
        <v>3</v>
      </c>
      <c r="AC45" s="53">
        <f t="shared" si="11"/>
        <v>8.9285714285714281E-3</v>
      </c>
      <c r="AD45" s="26">
        <v>325</v>
      </c>
      <c r="AE45" s="53">
        <f t="shared" si="12"/>
        <v>0.96726190476190477</v>
      </c>
      <c r="AF45" s="26">
        <v>11</v>
      </c>
      <c r="AG45" s="53">
        <f t="shared" si="13"/>
        <v>3.273809523809524E-2</v>
      </c>
      <c r="AH45" s="26">
        <v>336</v>
      </c>
      <c r="AI45" s="59">
        <f t="shared" si="14"/>
        <v>1</v>
      </c>
      <c r="AJ45" s="29"/>
      <c r="AK45" s="23">
        <v>549</v>
      </c>
      <c r="AL45" s="65">
        <f t="shared" si="15"/>
        <v>0.61202185792349728</v>
      </c>
    </row>
    <row r="46" spans="1:38" s="5" customFormat="1" ht="20.25" customHeight="1">
      <c r="A46" s="44" t="s">
        <v>8</v>
      </c>
      <c r="B46" s="45" t="s">
        <v>4</v>
      </c>
      <c r="C46" s="20">
        <v>18</v>
      </c>
      <c r="D46" s="20" t="s">
        <v>5</v>
      </c>
      <c r="E46" s="46"/>
      <c r="F46" s="26">
        <v>91</v>
      </c>
      <c r="G46" s="53">
        <f t="shared" si="0"/>
        <v>0.22303921568627452</v>
      </c>
      <c r="H46" s="26">
        <v>158</v>
      </c>
      <c r="I46" s="53">
        <f t="shared" si="1"/>
        <v>0.38725490196078433</v>
      </c>
      <c r="J46" s="26">
        <v>13</v>
      </c>
      <c r="K46" s="53">
        <f t="shared" si="2"/>
        <v>3.1862745098039214E-2</v>
      </c>
      <c r="L46" s="26">
        <v>4</v>
      </c>
      <c r="M46" s="53">
        <f t="shared" si="3"/>
        <v>9.8039215686274508E-3</v>
      </c>
      <c r="N46" s="26">
        <v>1</v>
      </c>
      <c r="O46" s="53">
        <f t="shared" si="4"/>
        <v>2.4509803921568627E-3</v>
      </c>
      <c r="P46" s="26">
        <v>1</v>
      </c>
      <c r="Q46" s="53">
        <f t="shared" si="5"/>
        <v>2.4509803921568627E-3</v>
      </c>
      <c r="R46" s="26">
        <v>11</v>
      </c>
      <c r="S46" s="53">
        <f t="shared" si="6"/>
        <v>2.6960784313725492E-2</v>
      </c>
      <c r="T46" s="26">
        <v>102</v>
      </c>
      <c r="U46" s="53">
        <f t="shared" si="7"/>
        <v>0.25</v>
      </c>
      <c r="V46" s="26">
        <v>1</v>
      </c>
      <c r="W46" s="53">
        <f t="shared" si="8"/>
        <v>2.4509803921568627E-3</v>
      </c>
      <c r="X46" s="26">
        <v>2</v>
      </c>
      <c r="Y46" s="53">
        <f t="shared" si="9"/>
        <v>4.9019607843137254E-3</v>
      </c>
      <c r="Z46" s="26">
        <v>9</v>
      </c>
      <c r="AA46" s="53">
        <f t="shared" si="10"/>
        <v>2.2058823529411766E-2</v>
      </c>
      <c r="AB46" s="26">
        <v>8</v>
      </c>
      <c r="AC46" s="53">
        <f t="shared" si="11"/>
        <v>1.9607843137254902E-2</v>
      </c>
      <c r="AD46" s="26">
        <v>401</v>
      </c>
      <c r="AE46" s="53">
        <f t="shared" si="12"/>
        <v>0.98284313725490191</v>
      </c>
      <c r="AF46" s="26">
        <v>7</v>
      </c>
      <c r="AG46" s="53">
        <f t="shared" si="13"/>
        <v>1.7156862745098041E-2</v>
      </c>
      <c r="AH46" s="26">
        <v>408</v>
      </c>
      <c r="AI46" s="59">
        <f t="shared" si="14"/>
        <v>1</v>
      </c>
      <c r="AJ46" s="29"/>
      <c r="AK46" s="23">
        <v>636</v>
      </c>
      <c r="AL46" s="65">
        <f t="shared" si="15"/>
        <v>0.64150943396226412</v>
      </c>
    </row>
    <row r="47" spans="1:38" s="5" customFormat="1" ht="20.25" customHeight="1">
      <c r="A47" s="44" t="s">
        <v>8</v>
      </c>
      <c r="B47" s="45" t="s">
        <v>4</v>
      </c>
      <c r="C47" s="20">
        <v>19</v>
      </c>
      <c r="D47" s="20" t="s">
        <v>5</v>
      </c>
      <c r="E47" s="46"/>
      <c r="F47" s="26">
        <v>104</v>
      </c>
      <c r="G47" s="53">
        <f t="shared" si="0"/>
        <v>0.37410071942446044</v>
      </c>
      <c r="H47" s="26">
        <v>87</v>
      </c>
      <c r="I47" s="53">
        <f t="shared" si="1"/>
        <v>0.31294964028776978</v>
      </c>
      <c r="J47" s="26">
        <v>7</v>
      </c>
      <c r="K47" s="53">
        <f t="shared" si="2"/>
        <v>2.5179856115107913E-2</v>
      </c>
      <c r="L47" s="26">
        <v>2</v>
      </c>
      <c r="M47" s="53">
        <f t="shared" si="3"/>
        <v>7.1942446043165471E-3</v>
      </c>
      <c r="N47" s="26">
        <v>3</v>
      </c>
      <c r="O47" s="53">
        <f t="shared" si="4"/>
        <v>1.0791366906474821E-2</v>
      </c>
      <c r="P47" s="26">
        <v>3</v>
      </c>
      <c r="Q47" s="53">
        <f t="shared" si="5"/>
        <v>1.0791366906474821E-2</v>
      </c>
      <c r="R47" s="26">
        <v>8</v>
      </c>
      <c r="S47" s="53">
        <f t="shared" si="6"/>
        <v>2.8776978417266189E-2</v>
      </c>
      <c r="T47" s="26">
        <v>46</v>
      </c>
      <c r="U47" s="53">
        <f t="shared" si="7"/>
        <v>0.16546762589928057</v>
      </c>
      <c r="V47" s="26">
        <v>0</v>
      </c>
      <c r="W47" s="53">
        <f t="shared" si="8"/>
        <v>0</v>
      </c>
      <c r="X47" s="26">
        <v>2</v>
      </c>
      <c r="Y47" s="53">
        <f t="shared" si="9"/>
        <v>7.1942446043165471E-3</v>
      </c>
      <c r="Z47" s="26">
        <v>6</v>
      </c>
      <c r="AA47" s="53">
        <f t="shared" si="10"/>
        <v>2.1582733812949641E-2</v>
      </c>
      <c r="AB47" s="26">
        <v>2</v>
      </c>
      <c r="AC47" s="53">
        <f t="shared" si="11"/>
        <v>7.1942446043165471E-3</v>
      </c>
      <c r="AD47" s="26">
        <v>270</v>
      </c>
      <c r="AE47" s="53">
        <f t="shared" si="12"/>
        <v>0.97122302158273377</v>
      </c>
      <c r="AF47" s="26">
        <v>8</v>
      </c>
      <c r="AG47" s="53">
        <f t="shared" si="13"/>
        <v>2.8776978417266189E-2</v>
      </c>
      <c r="AH47" s="26">
        <v>278</v>
      </c>
      <c r="AI47" s="59">
        <f t="shared" si="14"/>
        <v>1</v>
      </c>
      <c r="AJ47" s="29"/>
      <c r="AK47" s="23">
        <v>525</v>
      </c>
      <c r="AL47" s="65">
        <f t="shared" si="15"/>
        <v>0.52952380952380951</v>
      </c>
    </row>
    <row r="48" spans="1:38" s="5" customFormat="1" ht="20.25" customHeight="1">
      <c r="A48" s="44" t="s">
        <v>8</v>
      </c>
      <c r="B48" s="45" t="s">
        <v>4</v>
      </c>
      <c r="C48" s="20">
        <v>19</v>
      </c>
      <c r="D48" s="20" t="s">
        <v>6</v>
      </c>
      <c r="E48" s="46"/>
      <c r="F48" s="26">
        <v>104</v>
      </c>
      <c r="G48" s="53">
        <f t="shared" si="0"/>
        <v>0.37681159420289856</v>
      </c>
      <c r="H48" s="26">
        <v>100</v>
      </c>
      <c r="I48" s="53">
        <f t="shared" si="1"/>
        <v>0.36231884057971014</v>
      </c>
      <c r="J48" s="26">
        <v>5</v>
      </c>
      <c r="K48" s="53">
        <f t="shared" si="2"/>
        <v>1.8115942028985508E-2</v>
      </c>
      <c r="L48" s="26">
        <v>2</v>
      </c>
      <c r="M48" s="53">
        <f t="shared" si="3"/>
        <v>7.246376811594203E-3</v>
      </c>
      <c r="N48" s="26">
        <v>3</v>
      </c>
      <c r="O48" s="53">
        <f t="shared" si="4"/>
        <v>1.0869565217391304E-2</v>
      </c>
      <c r="P48" s="26">
        <v>1</v>
      </c>
      <c r="Q48" s="53">
        <f t="shared" si="5"/>
        <v>3.6231884057971015E-3</v>
      </c>
      <c r="R48" s="26">
        <v>6</v>
      </c>
      <c r="S48" s="53">
        <f t="shared" si="6"/>
        <v>2.1739130434782608E-2</v>
      </c>
      <c r="T48" s="26">
        <v>36</v>
      </c>
      <c r="U48" s="53">
        <f t="shared" si="7"/>
        <v>0.13043478260869565</v>
      </c>
      <c r="V48" s="26">
        <v>2</v>
      </c>
      <c r="W48" s="53">
        <f t="shared" si="8"/>
        <v>7.246376811594203E-3</v>
      </c>
      <c r="X48" s="26">
        <v>1</v>
      </c>
      <c r="Y48" s="53">
        <f t="shared" si="9"/>
        <v>3.6231884057971015E-3</v>
      </c>
      <c r="Z48" s="26">
        <v>5</v>
      </c>
      <c r="AA48" s="53">
        <f t="shared" si="10"/>
        <v>1.8115942028985508E-2</v>
      </c>
      <c r="AB48" s="26">
        <v>4</v>
      </c>
      <c r="AC48" s="53">
        <f t="shared" si="11"/>
        <v>1.4492753623188406E-2</v>
      </c>
      <c r="AD48" s="26">
        <v>269</v>
      </c>
      <c r="AE48" s="53">
        <f t="shared" si="12"/>
        <v>0.97463768115942029</v>
      </c>
      <c r="AF48" s="26">
        <v>7</v>
      </c>
      <c r="AG48" s="53">
        <f t="shared" si="13"/>
        <v>2.5362318840579712E-2</v>
      </c>
      <c r="AH48" s="26">
        <v>276</v>
      </c>
      <c r="AI48" s="59">
        <f t="shared" si="14"/>
        <v>1</v>
      </c>
      <c r="AJ48" s="29"/>
      <c r="AK48" s="23">
        <v>525</v>
      </c>
      <c r="AL48" s="65">
        <f t="shared" si="15"/>
        <v>0.52571428571428569</v>
      </c>
    </row>
    <row r="49" spans="1:41" s="5" customFormat="1" ht="20.25" customHeight="1">
      <c r="A49" s="44" t="s">
        <v>8</v>
      </c>
      <c r="B49" s="45" t="s">
        <v>4</v>
      </c>
      <c r="C49" s="20">
        <v>20</v>
      </c>
      <c r="D49" s="20" t="s">
        <v>5</v>
      </c>
      <c r="E49" s="46"/>
      <c r="F49" s="26">
        <v>75</v>
      </c>
      <c r="G49" s="53">
        <f t="shared" si="0"/>
        <v>0.2435064935064935</v>
      </c>
      <c r="H49" s="26">
        <v>135</v>
      </c>
      <c r="I49" s="53">
        <f t="shared" si="1"/>
        <v>0.43831168831168832</v>
      </c>
      <c r="J49" s="26">
        <v>4</v>
      </c>
      <c r="K49" s="53">
        <f t="shared" si="2"/>
        <v>1.2987012987012988E-2</v>
      </c>
      <c r="L49" s="26">
        <v>0</v>
      </c>
      <c r="M49" s="53">
        <f t="shared" si="3"/>
        <v>0</v>
      </c>
      <c r="N49" s="26">
        <v>5</v>
      </c>
      <c r="O49" s="53">
        <f t="shared" si="4"/>
        <v>1.6233766233766232E-2</v>
      </c>
      <c r="P49" s="26">
        <v>1</v>
      </c>
      <c r="Q49" s="53">
        <f t="shared" si="5"/>
        <v>3.246753246753247E-3</v>
      </c>
      <c r="R49" s="26">
        <v>2</v>
      </c>
      <c r="S49" s="53">
        <f t="shared" si="6"/>
        <v>6.4935064935064939E-3</v>
      </c>
      <c r="T49" s="26">
        <v>62</v>
      </c>
      <c r="U49" s="53">
        <f t="shared" si="7"/>
        <v>0.20129870129870131</v>
      </c>
      <c r="V49" s="26">
        <v>1</v>
      </c>
      <c r="W49" s="53">
        <f t="shared" si="8"/>
        <v>3.246753246753247E-3</v>
      </c>
      <c r="X49" s="26">
        <v>2</v>
      </c>
      <c r="Y49" s="53">
        <f t="shared" si="9"/>
        <v>6.4935064935064939E-3</v>
      </c>
      <c r="Z49" s="26">
        <v>10</v>
      </c>
      <c r="AA49" s="53">
        <f t="shared" si="10"/>
        <v>3.2467532467532464E-2</v>
      </c>
      <c r="AB49" s="26">
        <v>1</v>
      </c>
      <c r="AC49" s="53">
        <f t="shared" si="11"/>
        <v>3.246753246753247E-3</v>
      </c>
      <c r="AD49" s="26">
        <v>298</v>
      </c>
      <c r="AE49" s="53">
        <f t="shared" si="12"/>
        <v>0.96753246753246758</v>
      </c>
      <c r="AF49" s="26">
        <v>10</v>
      </c>
      <c r="AG49" s="53">
        <f t="shared" si="13"/>
        <v>3.2467532467532464E-2</v>
      </c>
      <c r="AH49" s="26">
        <v>308</v>
      </c>
      <c r="AI49" s="59">
        <f t="shared" si="14"/>
        <v>1</v>
      </c>
      <c r="AJ49" s="29"/>
      <c r="AK49" s="23">
        <v>542</v>
      </c>
      <c r="AL49" s="65">
        <f t="shared" si="15"/>
        <v>0.56826568265682653</v>
      </c>
    </row>
    <row r="50" spans="1:41" s="5" customFormat="1" ht="20.25" customHeight="1">
      <c r="A50" s="44" t="s">
        <v>8</v>
      </c>
      <c r="B50" s="45" t="s">
        <v>4</v>
      </c>
      <c r="C50" s="20">
        <v>20</v>
      </c>
      <c r="D50" s="20" t="s">
        <v>6</v>
      </c>
      <c r="E50" s="46"/>
      <c r="F50" s="26">
        <v>74</v>
      </c>
      <c r="G50" s="53">
        <f t="shared" si="0"/>
        <v>0.24183006535947713</v>
      </c>
      <c r="H50" s="26">
        <v>137</v>
      </c>
      <c r="I50" s="53">
        <f t="shared" si="1"/>
        <v>0.44771241830065361</v>
      </c>
      <c r="J50" s="26">
        <v>8</v>
      </c>
      <c r="K50" s="53">
        <f t="shared" si="2"/>
        <v>2.6143790849673203E-2</v>
      </c>
      <c r="L50" s="26">
        <v>3</v>
      </c>
      <c r="M50" s="53">
        <f t="shared" si="3"/>
        <v>9.8039215686274508E-3</v>
      </c>
      <c r="N50" s="26">
        <v>6</v>
      </c>
      <c r="O50" s="53">
        <f t="shared" si="4"/>
        <v>1.9607843137254902E-2</v>
      </c>
      <c r="P50" s="26">
        <v>1</v>
      </c>
      <c r="Q50" s="53">
        <f t="shared" si="5"/>
        <v>3.2679738562091504E-3</v>
      </c>
      <c r="R50" s="26">
        <v>2</v>
      </c>
      <c r="S50" s="53">
        <f t="shared" si="6"/>
        <v>6.5359477124183009E-3</v>
      </c>
      <c r="T50" s="26">
        <v>53</v>
      </c>
      <c r="U50" s="53">
        <f t="shared" si="7"/>
        <v>0.17320261437908496</v>
      </c>
      <c r="V50" s="26">
        <v>2</v>
      </c>
      <c r="W50" s="53">
        <f t="shared" si="8"/>
        <v>6.5359477124183009E-3</v>
      </c>
      <c r="X50" s="26">
        <v>4</v>
      </c>
      <c r="Y50" s="53">
        <f t="shared" si="9"/>
        <v>1.3071895424836602E-2</v>
      </c>
      <c r="Z50" s="26">
        <v>6</v>
      </c>
      <c r="AA50" s="53">
        <f t="shared" si="10"/>
        <v>1.9607843137254902E-2</v>
      </c>
      <c r="AB50" s="26">
        <v>0</v>
      </c>
      <c r="AC50" s="53">
        <f t="shared" si="11"/>
        <v>0</v>
      </c>
      <c r="AD50" s="26">
        <v>296</v>
      </c>
      <c r="AE50" s="53">
        <f t="shared" si="12"/>
        <v>0.9673202614379085</v>
      </c>
      <c r="AF50" s="26">
        <v>10</v>
      </c>
      <c r="AG50" s="53">
        <f t="shared" si="13"/>
        <v>3.2679738562091505E-2</v>
      </c>
      <c r="AH50" s="26">
        <v>306</v>
      </c>
      <c r="AI50" s="59">
        <f t="shared" si="14"/>
        <v>1</v>
      </c>
      <c r="AJ50" s="29"/>
      <c r="AK50" s="23">
        <v>542</v>
      </c>
      <c r="AL50" s="65">
        <f t="shared" si="15"/>
        <v>0.56457564575645758</v>
      </c>
    </row>
    <row r="51" spans="1:41" s="5" customFormat="1" ht="20.25" customHeight="1">
      <c r="A51" s="44" t="s">
        <v>8</v>
      </c>
      <c r="B51" s="45" t="s">
        <v>4</v>
      </c>
      <c r="C51" s="20">
        <v>35</v>
      </c>
      <c r="D51" s="20" t="s">
        <v>5</v>
      </c>
      <c r="E51" s="46"/>
      <c r="F51" s="26">
        <v>72</v>
      </c>
      <c r="G51" s="53">
        <f t="shared" si="0"/>
        <v>0.27586206896551724</v>
      </c>
      <c r="H51" s="26">
        <v>104</v>
      </c>
      <c r="I51" s="53">
        <f t="shared" si="1"/>
        <v>0.39846743295019155</v>
      </c>
      <c r="J51" s="26">
        <v>6</v>
      </c>
      <c r="K51" s="53">
        <f t="shared" si="2"/>
        <v>2.2988505747126436E-2</v>
      </c>
      <c r="L51" s="26">
        <v>1</v>
      </c>
      <c r="M51" s="53">
        <f t="shared" si="3"/>
        <v>3.8314176245210726E-3</v>
      </c>
      <c r="N51" s="26">
        <v>2</v>
      </c>
      <c r="O51" s="53">
        <f t="shared" si="4"/>
        <v>7.6628352490421452E-3</v>
      </c>
      <c r="P51" s="26">
        <v>5</v>
      </c>
      <c r="Q51" s="53">
        <f t="shared" si="5"/>
        <v>1.9157088122605363E-2</v>
      </c>
      <c r="R51" s="26">
        <v>3</v>
      </c>
      <c r="S51" s="53">
        <f t="shared" si="6"/>
        <v>1.1494252873563218E-2</v>
      </c>
      <c r="T51" s="26">
        <v>50</v>
      </c>
      <c r="U51" s="53">
        <f t="shared" si="7"/>
        <v>0.19157088122605365</v>
      </c>
      <c r="V51" s="26">
        <v>2</v>
      </c>
      <c r="W51" s="53">
        <f t="shared" si="8"/>
        <v>7.6628352490421452E-3</v>
      </c>
      <c r="X51" s="26">
        <v>2</v>
      </c>
      <c r="Y51" s="53">
        <f t="shared" si="9"/>
        <v>7.6628352490421452E-3</v>
      </c>
      <c r="Z51" s="26">
        <v>0</v>
      </c>
      <c r="AA51" s="53">
        <f t="shared" si="10"/>
        <v>0</v>
      </c>
      <c r="AB51" s="26">
        <v>5</v>
      </c>
      <c r="AC51" s="53">
        <f t="shared" si="11"/>
        <v>1.9157088122605363E-2</v>
      </c>
      <c r="AD51" s="26">
        <v>252</v>
      </c>
      <c r="AE51" s="53">
        <f t="shared" si="12"/>
        <v>0.96551724137931039</v>
      </c>
      <c r="AF51" s="26">
        <v>9</v>
      </c>
      <c r="AG51" s="53">
        <f t="shared" si="13"/>
        <v>3.4482758620689655E-2</v>
      </c>
      <c r="AH51" s="26">
        <v>261</v>
      </c>
      <c r="AI51" s="59">
        <f t="shared" si="14"/>
        <v>1</v>
      </c>
      <c r="AJ51" s="29"/>
      <c r="AK51" s="23">
        <v>461</v>
      </c>
      <c r="AL51" s="65">
        <f t="shared" si="15"/>
        <v>0.56616052060737532</v>
      </c>
    </row>
    <row r="52" spans="1:41" s="5" customFormat="1" ht="20.25" customHeight="1">
      <c r="A52" s="44" t="s">
        <v>8</v>
      </c>
      <c r="B52" s="45" t="s">
        <v>4</v>
      </c>
      <c r="C52" s="20">
        <v>35</v>
      </c>
      <c r="D52" s="20" t="s">
        <v>6</v>
      </c>
      <c r="E52" s="46"/>
      <c r="F52" s="26">
        <v>83</v>
      </c>
      <c r="G52" s="53">
        <f t="shared" si="0"/>
        <v>0.32806324110671936</v>
      </c>
      <c r="H52" s="26">
        <v>80</v>
      </c>
      <c r="I52" s="53">
        <f t="shared" si="1"/>
        <v>0.31620553359683795</v>
      </c>
      <c r="J52" s="26">
        <v>4</v>
      </c>
      <c r="K52" s="53">
        <f t="shared" si="2"/>
        <v>1.5810276679841896E-2</v>
      </c>
      <c r="L52" s="26">
        <v>7</v>
      </c>
      <c r="M52" s="53">
        <f t="shared" si="3"/>
        <v>2.766798418972332E-2</v>
      </c>
      <c r="N52" s="26">
        <v>4</v>
      </c>
      <c r="O52" s="53">
        <f t="shared" si="4"/>
        <v>1.5810276679841896E-2</v>
      </c>
      <c r="P52" s="26">
        <v>3</v>
      </c>
      <c r="Q52" s="53">
        <f t="shared" si="5"/>
        <v>1.1857707509881422E-2</v>
      </c>
      <c r="R52" s="26">
        <v>6</v>
      </c>
      <c r="S52" s="53">
        <f t="shared" si="6"/>
        <v>2.3715415019762844E-2</v>
      </c>
      <c r="T52" s="26">
        <v>45</v>
      </c>
      <c r="U52" s="53">
        <f t="shared" si="7"/>
        <v>0.17786561264822134</v>
      </c>
      <c r="V52" s="26">
        <v>4</v>
      </c>
      <c r="W52" s="53">
        <f t="shared" si="8"/>
        <v>1.5810276679841896E-2</v>
      </c>
      <c r="X52" s="26">
        <v>2</v>
      </c>
      <c r="Y52" s="53">
        <f t="shared" si="9"/>
        <v>7.9051383399209481E-3</v>
      </c>
      <c r="Z52" s="26">
        <v>4</v>
      </c>
      <c r="AA52" s="53">
        <f t="shared" si="10"/>
        <v>1.5810276679841896E-2</v>
      </c>
      <c r="AB52" s="26">
        <v>3</v>
      </c>
      <c r="AC52" s="53">
        <f t="shared" si="11"/>
        <v>1.1857707509881422E-2</v>
      </c>
      <c r="AD52" s="26">
        <v>245</v>
      </c>
      <c r="AE52" s="53">
        <f t="shared" si="12"/>
        <v>0.96837944664031617</v>
      </c>
      <c r="AF52" s="26">
        <v>8</v>
      </c>
      <c r="AG52" s="53">
        <f t="shared" si="13"/>
        <v>3.1620553359683792E-2</v>
      </c>
      <c r="AH52" s="26">
        <v>253</v>
      </c>
      <c r="AI52" s="59">
        <f t="shared" si="14"/>
        <v>1</v>
      </c>
      <c r="AJ52" s="29"/>
      <c r="AK52" s="23">
        <v>460</v>
      </c>
      <c r="AL52" s="65">
        <f t="shared" si="15"/>
        <v>0.55000000000000004</v>
      </c>
    </row>
    <row r="53" spans="1:41" s="5" customFormat="1" ht="20.25" customHeight="1">
      <c r="A53" s="44" t="s">
        <v>8</v>
      </c>
      <c r="B53" s="45" t="s">
        <v>4</v>
      </c>
      <c r="C53" s="20">
        <v>36</v>
      </c>
      <c r="D53" s="20" t="s">
        <v>5</v>
      </c>
      <c r="E53" s="46"/>
      <c r="F53" s="26">
        <v>101</v>
      </c>
      <c r="G53" s="53">
        <f t="shared" si="0"/>
        <v>0.30606060606060603</v>
      </c>
      <c r="H53" s="26">
        <v>135</v>
      </c>
      <c r="I53" s="53">
        <f t="shared" si="1"/>
        <v>0.40909090909090912</v>
      </c>
      <c r="J53" s="26">
        <v>9</v>
      </c>
      <c r="K53" s="53">
        <f t="shared" si="2"/>
        <v>2.7272727272727271E-2</v>
      </c>
      <c r="L53" s="26">
        <v>2</v>
      </c>
      <c r="M53" s="53">
        <f t="shared" si="3"/>
        <v>6.0606060606060606E-3</v>
      </c>
      <c r="N53" s="26">
        <v>4</v>
      </c>
      <c r="O53" s="53">
        <f t="shared" si="4"/>
        <v>1.2121212121212121E-2</v>
      </c>
      <c r="P53" s="26">
        <v>0</v>
      </c>
      <c r="Q53" s="53">
        <f t="shared" si="5"/>
        <v>0</v>
      </c>
      <c r="R53" s="26">
        <v>4</v>
      </c>
      <c r="S53" s="53">
        <f t="shared" si="6"/>
        <v>1.2121212121212121E-2</v>
      </c>
      <c r="T53" s="26">
        <v>57</v>
      </c>
      <c r="U53" s="53">
        <f t="shared" si="7"/>
        <v>0.17272727272727273</v>
      </c>
      <c r="V53" s="26">
        <v>2</v>
      </c>
      <c r="W53" s="53">
        <f t="shared" si="8"/>
        <v>6.0606060606060606E-3</v>
      </c>
      <c r="X53" s="26">
        <v>0</v>
      </c>
      <c r="Y53" s="53">
        <f t="shared" si="9"/>
        <v>0</v>
      </c>
      <c r="Z53" s="26">
        <v>6</v>
      </c>
      <c r="AA53" s="53">
        <f t="shared" si="10"/>
        <v>1.8181818181818181E-2</v>
      </c>
      <c r="AB53" s="26">
        <v>3</v>
      </c>
      <c r="AC53" s="53">
        <f t="shared" si="11"/>
        <v>9.0909090909090905E-3</v>
      </c>
      <c r="AD53" s="26">
        <v>323</v>
      </c>
      <c r="AE53" s="53">
        <f t="shared" si="12"/>
        <v>0.97878787878787876</v>
      </c>
      <c r="AF53" s="26">
        <v>7</v>
      </c>
      <c r="AG53" s="53">
        <f t="shared" si="13"/>
        <v>2.1212121212121213E-2</v>
      </c>
      <c r="AH53" s="26">
        <v>330</v>
      </c>
      <c r="AI53" s="59">
        <f t="shared" si="14"/>
        <v>1</v>
      </c>
      <c r="AJ53" s="29"/>
      <c r="AK53" s="23">
        <v>577</v>
      </c>
      <c r="AL53" s="65">
        <f t="shared" si="15"/>
        <v>0.5719237435008665</v>
      </c>
    </row>
    <row r="54" spans="1:41" s="5" customFormat="1" ht="20.25" customHeight="1">
      <c r="A54" s="44" t="s">
        <v>8</v>
      </c>
      <c r="B54" s="45" t="s">
        <v>4</v>
      </c>
      <c r="C54" s="20">
        <v>36</v>
      </c>
      <c r="D54" s="20" t="s">
        <v>6</v>
      </c>
      <c r="E54" s="46"/>
      <c r="F54" s="26">
        <v>92</v>
      </c>
      <c r="G54" s="53">
        <f t="shared" si="0"/>
        <v>0.30769230769230771</v>
      </c>
      <c r="H54" s="26">
        <v>126</v>
      </c>
      <c r="I54" s="53">
        <f t="shared" si="1"/>
        <v>0.42140468227424749</v>
      </c>
      <c r="J54" s="26">
        <v>5</v>
      </c>
      <c r="K54" s="53">
        <f t="shared" si="2"/>
        <v>1.6722408026755852E-2</v>
      </c>
      <c r="L54" s="26">
        <v>4</v>
      </c>
      <c r="M54" s="53">
        <f t="shared" si="3"/>
        <v>1.3377926421404682E-2</v>
      </c>
      <c r="N54" s="26">
        <v>7</v>
      </c>
      <c r="O54" s="53">
        <f t="shared" si="4"/>
        <v>2.3411371237458192E-2</v>
      </c>
      <c r="P54" s="26">
        <v>1</v>
      </c>
      <c r="Q54" s="53">
        <f t="shared" si="5"/>
        <v>3.3444816053511705E-3</v>
      </c>
      <c r="R54" s="26">
        <v>3</v>
      </c>
      <c r="S54" s="53">
        <f t="shared" si="6"/>
        <v>1.0033444816053512E-2</v>
      </c>
      <c r="T54" s="26">
        <v>38</v>
      </c>
      <c r="U54" s="53">
        <f t="shared" si="7"/>
        <v>0.12709030100334448</v>
      </c>
      <c r="V54" s="26">
        <v>3</v>
      </c>
      <c r="W54" s="53">
        <f t="shared" si="8"/>
        <v>1.0033444816053512E-2</v>
      </c>
      <c r="X54" s="26">
        <v>1</v>
      </c>
      <c r="Y54" s="53">
        <f t="shared" si="9"/>
        <v>3.3444816053511705E-3</v>
      </c>
      <c r="Z54" s="26">
        <v>4</v>
      </c>
      <c r="AA54" s="53">
        <f t="shared" si="10"/>
        <v>1.3377926421404682E-2</v>
      </c>
      <c r="AB54" s="26">
        <v>3</v>
      </c>
      <c r="AC54" s="53">
        <f t="shared" si="11"/>
        <v>1.0033444816053512E-2</v>
      </c>
      <c r="AD54" s="26">
        <v>287</v>
      </c>
      <c r="AE54" s="53">
        <f t="shared" si="12"/>
        <v>0.95986622073578598</v>
      </c>
      <c r="AF54" s="26">
        <v>12</v>
      </c>
      <c r="AG54" s="53">
        <f t="shared" si="13"/>
        <v>4.0133779264214048E-2</v>
      </c>
      <c r="AH54" s="26">
        <v>299</v>
      </c>
      <c r="AI54" s="59">
        <f t="shared" si="14"/>
        <v>1</v>
      </c>
      <c r="AJ54" s="29"/>
      <c r="AK54" s="23">
        <v>576</v>
      </c>
      <c r="AL54" s="65">
        <f t="shared" si="15"/>
        <v>0.51909722222222221</v>
      </c>
    </row>
    <row r="55" spans="1:41" s="5" customFormat="1" ht="20.25" customHeight="1">
      <c r="A55" s="44" t="s">
        <v>8</v>
      </c>
      <c r="B55" s="45" t="s">
        <v>4</v>
      </c>
      <c r="C55" s="20">
        <v>37</v>
      </c>
      <c r="D55" s="20" t="s">
        <v>5</v>
      </c>
      <c r="E55" s="46"/>
      <c r="F55" s="26">
        <v>63</v>
      </c>
      <c r="G55" s="53">
        <f t="shared" si="0"/>
        <v>0.26923076923076922</v>
      </c>
      <c r="H55" s="26">
        <v>104</v>
      </c>
      <c r="I55" s="53">
        <f t="shared" si="1"/>
        <v>0.44444444444444442</v>
      </c>
      <c r="J55" s="26">
        <v>5</v>
      </c>
      <c r="K55" s="53">
        <f t="shared" si="2"/>
        <v>2.1367521367521368E-2</v>
      </c>
      <c r="L55" s="26">
        <v>2</v>
      </c>
      <c r="M55" s="53">
        <f t="shared" si="3"/>
        <v>8.5470085470085479E-3</v>
      </c>
      <c r="N55" s="26">
        <v>3</v>
      </c>
      <c r="O55" s="53">
        <f t="shared" si="4"/>
        <v>1.282051282051282E-2</v>
      </c>
      <c r="P55" s="26">
        <v>0</v>
      </c>
      <c r="Q55" s="53">
        <f t="shared" si="5"/>
        <v>0</v>
      </c>
      <c r="R55" s="26">
        <v>3</v>
      </c>
      <c r="S55" s="53">
        <f t="shared" si="6"/>
        <v>1.282051282051282E-2</v>
      </c>
      <c r="T55" s="26">
        <v>46</v>
      </c>
      <c r="U55" s="53">
        <f t="shared" si="7"/>
        <v>0.19658119658119658</v>
      </c>
      <c r="V55" s="26">
        <v>2</v>
      </c>
      <c r="W55" s="53">
        <f t="shared" si="8"/>
        <v>8.5470085470085479E-3</v>
      </c>
      <c r="X55" s="26">
        <v>2</v>
      </c>
      <c r="Y55" s="53">
        <f t="shared" si="9"/>
        <v>8.5470085470085479E-3</v>
      </c>
      <c r="Z55" s="26">
        <v>0</v>
      </c>
      <c r="AA55" s="53">
        <f t="shared" si="10"/>
        <v>0</v>
      </c>
      <c r="AB55" s="26">
        <v>0</v>
      </c>
      <c r="AC55" s="53">
        <f t="shared" si="11"/>
        <v>0</v>
      </c>
      <c r="AD55" s="26">
        <v>230</v>
      </c>
      <c r="AE55" s="53">
        <f t="shared" si="12"/>
        <v>0.98290598290598286</v>
      </c>
      <c r="AF55" s="26">
        <v>4</v>
      </c>
      <c r="AG55" s="53">
        <f t="shared" si="13"/>
        <v>1.7094017094017096E-2</v>
      </c>
      <c r="AH55" s="26">
        <v>234</v>
      </c>
      <c r="AI55" s="59">
        <f t="shared" si="14"/>
        <v>1</v>
      </c>
      <c r="AJ55" s="29"/>
      <c r="AK55" s="23">
        <v>426</v>
      </c>
      <c r="AL55" s="65">
        <f t="shared" si="15"/>
        <v>0.54929577464788737</v>
      </c>
    </row>
    <row r="56" spans="1:41" s="5" customFormat="1" ht="20.25" customHeight="1">
      <c r="A56" s="44" t="s">
        <v>8</v>
      </c>
      <c r="B56" s="45" t="s">
        <v>4</v>
      </c>
      <c r="C56" s="20">
        <v>37</v>
      </c>
      <c r="D56" s="20" t="s">
        <v>6</v>
      </c>
      <c r="E56" s="46"/>
      <c r="F56" s="26">
        <v>65</v>
      </c>
      <c r="G56" s="53">
        <f t="shared" si="0"/>
        <v>0.27310924369747897</v>
      </c>
      <c r="H56" s="26">
        <v>90</v>
      </c>
      <c r="I56" s="53">
        <f t="shared" si="1"/>
        <v>0.37815126050420167</v>
      </c>
      <c r="J56" s="26">
        <v>10</v>
      </c>
      <c r="K56" s="53">
        <f t="shared" si="2"/>
        <v>4.2016806722689079E-2</v>
      </c>
      <c r="L56" s="26">
        <v>1</v>
      </c>
      <c r="M56" s="53">
        <f t="shared" si="3"/>
        <v>4.2016806722689074E-3</v>
      </c>
      <c r="N56" s="26">
        <v>3</v>
      </c>
      <c r="O56" s="53">
        <f t="shared" si="4"/>
        <v>1.2605042016806723E-2</v>
      </c>
      <c r="P56" s="26">
        <v>7</v>
      </c>
      <c r="Q56" s="53">
        <f t="shared" si="5"/>
        <v>2.9411764705882353E-2</v>
      </c>
      <c r="R56" s="26">
        <v>4</v>
      </c>
      <c r="S56" s="53">
        <f t="shared" si="6"/>
        <v>1.680672268907563E-2</v>
      </c>
      <c r="T56" s="26">
        <v>43</v>
      </c>
      <c r="U56" s="53">
        <f t="shared" si="7"/>
        <v>0.18067226890756302</v>
      </c>
      <c r="V56" s="26">
        <v>1</v>
      </c>
      <c r="W56" s="53">
        <f t="shared" si="8"/>
        <v>4.2016806722689074E-3</v>
      </c>
      <c r="X56" s="26">
        <v>3</v>
      </c>
      <c r="Y56" s="53">
        <f t="shared" si="9"/>
        <v>1.2605042016806723E-2</v>
      </c>
      <c r="Z56" s="26">
        <v>3</v>
      </c>
      <c r="AA56" s="53">
        <f t="shared" si="10"/>
        <v>1.2605042016806723E-2</v>
      </c>
      <c r="AB56" s="26">
        <v>3</v>
      </c>
      <c r="AC56" s="53">
        <f t="shared" si="11"/>
        <v>1.2605042016806723E-2</v>
      </c>
      <c r="AD56" s="26">
        <v>233</v>
      </c>
      <c r="AE56" s="53">
        <f t="shared" si="12"/>
        <v>0.97899159663865543</v>
      </c>
      <c r="AF56" s="26">
        <v>5</v>
      </c>
      <c r="AG56" s="53">
        <f t="shared" si="13"/>
        <v>2.100840336134454E-2</v>
      </c>
      <c r="AH56" s="26">
        <v>238</v>
      </c>
      <c r="AI56" s="59">
        <f t="shared" si="14"/>
        <v>1</v>
      </c>
      <c r="AJ56" s="29"/>
      <c r="AK56" s="23">
        <v>426</v>
      </c>
      <c r="AL56" s="65">
        <f t="shared" si="15"/>
        <v>0.55868544600938963</v>
      </c>
    </row>
    <row r="57" spans="1:41" s="5" customFormat="1" ht="20.25" customHeight="1">
      <c r="A57" s="44" t="s">
        <v>8</v>
      </c>
      <c r="B57" s="45" t="s">
        <v>4</v>
      </c>
      <c r="C57" s="20">
        <v>38</v>
      </c>
      <c r="D57" s="20" t="s">
        <v>5</v>
      </c>
      <c r="E57" s="46"/>
      <c r="F57" s="26">
        <v>44</v>
      </c>
      <c r="G57" s="53">
        <f t="shared" si="0"/>
        <v>0.19130434782608696</v>
      </c>
      <c r="H57" s="26">
        <v>84</v>
      </c>
      <c r="I57" s="53">
        <f t="shared" si="1"/>
        <v>0.36521739130434783</v>
      </c>
      <c r="J57" s="26">
        <v>1</v>
      </c>
      <c r="K57" s="53">
        <f t="shared" si="2"/>
        <v>4.3478260869565218E-3</v>
      </c>
      <c r="L57" s="26">
        <v>5</v>
      </c>
      <c r="M57" s="53">
        <f t="shared" si="3"/>
        <v>2.1739130434782608E-2</v>
      </c>
      <c r="N57" s="26">
        <v>1</v>
      </c>
      <c r="O57" s="53">
        <f t="shared" si="4"/>
        <v>4.3478260869565218E-3</v>
      </c>
      <c r="P57" s="26">
        <v>2</v>
      </c>
      <c r="Q57" s="53">
        <f t="shared" si="5"/>
        <v>8.6956521739130436E-3</v>
      </c>
      <c r="R57" s="26">
        <v>6</v>
      </c>
      <c r="S57" s="53">
        <f t="shared" si="6"/>
        <v>2.6086956521739129E-2</v>
      </c>
      <c r="T57" s="26">
        <v>74</v>
      </c>
      <c r="U57" s="53">
        <f t="shared" si="7"/>
        <v>0.32173913043478258</v>
      </c>
      <c r="V57" s="26">
        <v>0</v>
      </c>
      <c r="W57" s="53">
        <f t="shared" si="8"/>
        <v>0</v>
      </c>
      <c r="X57" s="26">
        <v>3</v>
      </c>
      <c r="Y57" s="53">
        <f t="shared" si="9"/>
        <v>1.3043478260869565E-2</v>
      </c>
      <c r="Z57" s="26">
        <v>2</v>
      </c>
      <c r="AA57" s="53">
        <f t="shared" si="10"/>
        <v>8.6956521739130436E-3</v>
      </c>
      <c r="AB57" s="26">
        <v>5</v>
      </c>
      <c r="AC57" s="53">
        <f t="shared" si="11"/>
        <v>2.1739130434782608E-2</v>
      </c>
      <c r="AD57" s="26">
        <v>227</v>
      </c>
      <c r="AE57" s="53">
        <f t="shared" si="12"/>
        <v>0.9869565217391304</v>
      </c>
      <c r="AF57" s="26">
        <v>3</v>
      </c>
      <c r="AG57" s="53">
        <f t="shared" si="13"/>
        <v>1.3043478260869565E-2</v>
      </c>
      <c r="AH57" s="26">
        <v>230</v>
      </c>
      <c r="AI57" s="59">
        <f t="shared" si="14"/>
        <v>1</v>
      </c>
      <c r="AJ57" s="29"/>
      <c r="AK57" s="23">
        <v>377</v>
      </c>
      <c r="AL57" s="65">
        <f t="shared" si="15"/>
        <v>0.61007957559681703</v>
      </c>
    </row>
    <row r="58" spans="1:41" s="5" customFormat="1" ht="20.25" customHeight="1" thickBot="1">
      <c r="A58" s="47" t="s">
        <v>8</v>
      </c>
      <c r="B58" s="48" t="s">
        <v>4</v>
      </c>
      <c r="C58" s="21">
        <v>38</v>
      </c>
      <c r="D58" s="21" t="s">
        <v>6</v>
      </c>
      <c r="E58" s="49"/>
      <c r="F58" s="39">
        <v>26</v>
      </c>
      <c r="G58" s="54">
        <f t="shared" si="0"/>
        <v>0.11353711790393013</v>
      </c>
      <c r="H58" s="39">
        <v>102</v>
      </c>
      <c r="I58" s="54">
        <f t="shared" si="1"/>
        <v>0.44541484716157204</v>
      </c>
      <c r="J58" s="39">
        <v>3</v>
      </c>
      <c r="K58" s="54">
        <f t="shared" si="2"/>
        <v>1.3100436681222707E-2</v>
      </c>
      <c r="L58" s="39">
        <v>2</v>
      </c>
      <c r="M58" s="54">
        <f t="shared" si="3"/>
        <v>8.7336244541484712E-3</v>
      </c>
      <c r="N58" s="39">
        <v>3</v>
      </c>
      <c r="O58" s="54">
        <f t="shared" si="4"/>
        <v>1.3100436681222707E-2</v>
      </c>
      <c r="P58" s="39">
        <v>0</v>
      </c>
      <c r="Q58" s="54">
        <f t="shared" si="5"/>
        <v>0</v>
      </c>
      <c r="R58" s="39">
        <v>4</v>
      </c>
      <c r="S58" s="54">
        <f t="shared" si="6"/>
        <v>1.7467248908296942E-2</v>
      </c>
      <c r="T58" s="39">
        <v>71</v>
      </c>
      <c r="U58" s="54">
        <f t="shared" si="7"/>
        <v>0.31004366812227074</v>
      </c>
      <c r="V58" s="39">
        <v>3</v>
      </c>
      <c r="W58" s="54">
        <f t="shared" si="8"/>
        <v>1.3100436681222707E-2</v>
      </c>
      <c r="X58" s="39">
        <v>3</v>
      </c>
      <c r="Y58" s="54">
        <f t="shared" si="9"/>
        <v>1.3100436681222707E-2</v>
      </c>
      <c r="Z58" s="39">
        <v>0</v>
      </c>
      <c r="AA58" s="54">
        <f t="shared" si="10"/>
        <v>0</v>
      </c>
      <c r="AB58" s="39">
        <v>3</v>
      </c>
      <c r="AC58" s="54">
        <f t="shared" si="11"/>
        <v>1.3100436681222707E-2</v>
      </c>
      <c r="AD58" s="39">
        <v>220</v>
      </c>
      <c r="AE58" s="54">
        <f t="shared" si="12"/>
        <v>0.9606986899563319</v>
      </c>
      <c r="AF58" s="39">
        <v>9</v>
      </c>
      <c r="AG58" s="54">
        <f t="shared" si="13"/>
        <v>3.9301310043668124E-2</v>
      </c>
      <c r="AH58" s="39">
        <v>229</v>
      </c>
      <c r="AI58" s="60">
        <f t="shared" si="14"/>
        <v>1</v>
      </c>
      <c r="AJ58" s="30"/>
      <c r="AK58" s="24">
        <v>377</v>
      </c>
      <c r="AL58" s="66">
        <f t="shared" si="15"/>
        <v>0.60742705570291777</v>
      </c>
    </row>
    <row r="59" spans="1:41" ht="4.5" customHeight="1" thickTop="1" thickBot="1">
      <c r="AM59" s="3"/>
      <c r="AN59" s="3"/>
      <c r="AO59" s="3"/>
    </row>
    <row r="60" spans="1:41" s="5" customFormat="1" ht="26.25" customHeight="1" thickTop="1" thickBot="1">
      <c r="A60" s="78" t="s">
        <v>71</v>
      </c>
      <c r="B60" s="79"/>
      <c r="C60" s="79"/>
      <c r="D60" s="79"/>
      <c r="E60" s="50"/>
      <c r="F60" s="37">
        <f xml:space="preserve"> SUM(F13:F58)</f>
        <v>3584</v>
      </c>
      <c r="G60" s="55">
        <f t="shared" si="0"/>
        <v>0.24206402809671754</v>
      </c>
      <c r="H60" s="37">
        <f xml:space="preserve"> SUM(H13:H58)</f>
        <v>5560</v>
      </c>
      <c r="I60" s="55">
        <f t="shared" si="1"/>
        <v>0.37552343644468461</v>
      </c>
      <c r="J60" s="37">
        <f xml:space="preserve"> SUM(J13:J58)</f>
        <v>280</v>
      </c>
      <c r="K60" s="55">
        <f t="shared" si="2"/>
        <v>1.8911252195056058E-2</v>
      </c>
      <c r="L60" s="37">
        <f xml:space="preserve"> SUM(L13:L58)</f>
        <v>137</v>
      </c>
      <c r="M60" s="55">
        <f t="shared" si="3"/>
        <v>9.253005538295285E-3</v>
      </c>
      <c r="N60" s="37">
        <f xml:space="preserve"> SUM(N13:N58)</f>
        <v>149</v>
      </c>
      <c r="O60" s="55">
        <f t="shared" si="4"/>
        <v>1.0063487775226259E-2</v>
      </c>
      <c r="P60" s="37">
        <f xml:space="preserve"> SUM(P13:P58)</f>
        <v>102</v>
      </c>
      <c r="Q60" s="55">
        <f t="shared" si="5"/>
        <v>6.8890990139132786E-3</v>
      </c>
      <c r="R60" s="37">
        <f xml:space="preserve"> SUM(R13:R58)</f>
        <v>341</v>
      </c>
      <c r="S60" s="55">
        <f t="shared" si="6"/>
        <v>2.3031203566121844E-2</v>
      </c>
      <c r="T60" s="37">
        <f xml:space="preserve"> SUM(T13:T58)</f>
        <v>3368</v>
      </c>
      <c r="U60" s="55">
        <f t="shared" si="7"/>
        <v>0.22747534783196002</v>
      </c>
      <c r="V60" s="37">
        <f xml:space="preserve"> SUM(V13:V58)</f>
        <v>124</v>
      </c>
      <c r="W60" s="55">
        <f t="shared" si="8"/>
        <v>8.3749831149533965E-3</v>
      </c>
      <c r="X60" s="37">
        <f xml:space="preserve"> SUM(X13:X58)</f>
        <v>172</v>
      </c>
      <c r="Y60" s="55">
        <f t="shared" si="9"/>
        <v>1.1616912062677292E-2</v>
      </c>
      <c r="Z60" s="37">
        <f xml:space="preserve"> SUM(Z13:Z58)</f>
        <v>415</v>
      </c>
      <c r="AA60" s="55">
        <f t="shared" si="10"/>
        <v>2.8029177360529515E-2</v>
      </c>
      <c r="AB60" s="37">
        <f xml:space="preserve"> SUM(AB13:AB58)</f>
        <v>166</v>
      </c>
      <c r="AC60" s="55">
        <f t="shared" si="11"/>
        <v>1.1211670944211806E-2</v>
      </c>
      <c r="AD60" s="37">
        <f xml:space="preserve"> SUM(AD13:AD58)</f>
        <v>14398</v>
      </c>
      <c r="AE60" s="55">
        <f t="shared" si="12"/>
        <v>0.97244360394434692</v>
      </c>
      <c r="AF60" s="37">
        <f xml:space="preserve"> SUM(AF13:AF58)</f>
        <v>408</v>
      </c>
      <c r="AG60" s="55">
        <f t="shared" si="13"/>
        <v>2.7556396055653114E-2</v>
      </c>
      <c r="AH60" s="37">
        <f xml:space="preserve"> SUM(AH13:AH58)</f>
        <v>14806</v>
      </c>
      <c r="AI60" s="61">
        <f t="shared" si="14"/>
        <v>1</v>
      </c>
      <c r="AJ60" s="36"/>
      <c r="AK60" s="38">
        <f xml:space="preserve"> SUM(AK13:AK58)</f>
        <v>27038</v>
      </c>
      <c r="AL60" s="55">
        <f t="shared" si="15"/>
        <v>0.54759967453213998</v>
      </c>
    </row>
    <row r="61" spans="1:41" ht="6" customHeight="1" thickTop="1" thickBot="1"/>
    <row r="62" spans="1:41" ht="11.25" thickBot="1">
      <c r="A62" s="71" t="s">
        <v>72</v>
      </c>
      <c r="B62" s="71"/>
      <c r="C62" s="71"/>
      <c r="D62" s="71"/>
      <c r="E62" s="71"/>
      <c r="F62" s="71"/>
      <c r="G62" s="96">
        <v>17</v>
      </c>
      <c r="H62" s="96"/>
    </row>
    <row r="63" spans="1:41" ht="11.25" thickBot="1">
      <c r="A63" s="71" t="s">
        <v>73</v>
      </c>
      <c r="B63" s="71"/>
      <c r="C63" s="71"/>
      <c r="D63" s="71"/>
      <c r="E63" s="71"/>
      <c r="F63" s="71"/>
      <c r="G63" s="96">
        <v>46</v>
      </c>
      <c r="H63" s="96"/>
    </row>
  </sheetData>
  <mergeCells count="37">
    <mergeCell ref="H10:I10"/>
    <mergeCell ref="J10:K10"/>
    <mergeCell ref="L10:M10"/>
    <mergeCell ref="N10:O10"/>
    <mergeCell ref="P10:Q10"/>
    <mergeCell ref="A63:F63"/>
    <mergeCell ref="G63:H63"/>
    <mergeCell ref="A2:AL2"/>
    <mergeCell ref="A3:AL3"/>
    <mergeCell ref="A6:AL6"/>
    <mergeCell ref="A7:AL7"/>
    <mergeCell ref="A8:E8"/>
    <mergeCell ref="A4:AL4"/>
    <mergeCell ref="AF10:AF11"/>
    <mergeCell ref="AG10:AG11"/>
    <mergeCell ref="AH10:AH11"/>
    <mergeCell ref="AI10:AI11"/>
    <mergeCell ref="AK10:AK11"/>
    <mergeCell ref="AL10:AL11"/>
    <mergeCell ref="A10:A11"/>
    <mergeCell ref="B10:B11"/>
    <mergeCell ref="A9:AL9"/>
    <mergeCell ref="A1:AL1"/>
    <mergeCell ref="A60:D60"/>
    <mergeCell ref="A62:F62"/>
    <mergeCell ref="G62:H62"/>
    <mergeCell ref="C10:C11"/>
    <mergeCell ref="D10:D11"/>
    <mergeCell ref="AD10:AD11"/>
    <mergeCell ref="AE10:AE11"/>
    <mergeCell ref="R10:S10"/>
    <mergeCell ref="T10:U10"/>
    <mergeCell ref="V10:W10"/>
    <mergeCell ref="X10:Y10"/>
    <mergeCell ref="Z10:AA10"/>
    <mergeCell ref="AB10:AC10"/>
    <mergeCell ref="F10:G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4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92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55</v>
      </c>
      <c r="B13" s="45" t="s">
        <v>35</v>
      </c>
      <c r="C13" s="20">
        <v>261</v>
      </c>
      <c r="D13" s="20" t="s">
        <v>5</v>
      </c>
      <c r="E13" s="46"/>
      <c r="F13" s="26">
        <v>173</v>
      </c>
      <c r="G13" s="53">
        <f>(F13)/AH13</f>
        <v>0.46630727762803237</v>
      </c>
      <c r="H13" s="26">
        <v>161</v>
      </c>
      <c r="I13" s="53">
        <f>(H13)/AH13</f>
        <v>0.43396226415094341</v>
      </c>
      <c r="J13" s="26">
        <v>3</v>
      </c>
      <c r="K13" s="53">
        <f>(J13)/AH13</f>
        <v>8.0862533692722376E-3</v>
      </c>
      <c r="L13" s="26">
        <v>2</v>
      </c>
      <c r="M13" s="53">
        <f>(L13)/AH13</f>
        <v>5.3908355795148251E-3</v>
      </c>
      <c r="N13" s="26">
        <v>3</v>
      </c>
      <c r="O13" s="53">
        <f>(N13)/AH13</f>
        <v>8.0862533692722376E-3</v>
      </c>
      <c r="P13" s="26">
        <v>0</v>
      </c>
      <c r="Q13" s="53">
        <f>(P13)/AH13</f>
        <v>0</v>
      </c>
      <c r="R13" s="26">
        <v>1</v>
      </c>
      <c r="S13" s="53">
        <f>(R13)/AH13</f>
        <v>2.6954177897574125E-3</v>
      </c>
      <c r="T13" s="26">
        <v>7</v>
      </c>
      <c r="U13" s="53">
        <f>(T13)/AH13</f>
        <v>1.8867924528301886E-2</v>
      </c>
      <c r="V13" s="26">
        <v>1</v>
      </c>
      <c r="W13" s="53">
        <f>(V13)/AH13</f>
        <v>2.6954177897574125E-3</v>
      </c>
      <c r="X13" s="26">
        <v>0</v>
      </c>
      <c r="Y13" s="53">
        <f>(X13)/AH13</f>
        <v>0</v>
      </c>
      <c r="Z13" s="26">
        <v>11</v>
      </c>
      <c r="AA13" s="53">
        <f>(Z13)/AH13</f>
        <v>2.9649595687331536E-2</v>
      </c>
      <c r="AB13" s="26">
        <v>0</v>
      </c>
      <c r="AC13" s="53">
        <f>(AB13)/AH13</f>
        <v>0</v>
      </c>
      <c r="AD13" s="26">
        <v>362</v>
      </c>
      <c r="AE13" s="53">
        <f>(AD13)/AH13</f>
        <v>0.97574123989218331</v>
      </c>
      <c r="AF13" s="26">
        <v>9</v>
      </c>
      <c r="AG13" s="53">
        <f>(AF13)/AH13</f>
        <v>2.4258760107816711E-2</v>
      </c>
      <c r="AH13" s="26">
        <v>371</v>
      </c>
      <c r="AI13" s="59">
        <f>(AH13)/AH13</f>
        <v>1</v>
      </c>
      <c r="AJ13" s="29"/>
      <c r="AK13" s="23">
        <v>566</v>
      </c>
      <c r="AL13" s="65">
        <f>(AH13)/AK13</f>
        <v>0.65547703180212014</v>
      </c>
    </row>
    <row r="14" spans="1:39" s="5" customFormat="1" ht="20.25" customHeight="1">
      <c r="A14" s="44" t="s">
        <v>55</v>
      </c>
      <c r="B14" s="45" t="s">
        <v>35</v>
      </c>
      <c r="C14" s="20">
        <v>261</v>
      </c>
      <c r="D14" s="20" t="s">
        <v>6</v>
      </c>
      <c r="E14" s="46"/>
      <c r="F14" s="26">
        <v>198</v>
      </c>
      <c r="G14" s="53">
        <f t="shared" ref="G14:G71" si="0">(F14)/AH14</f>
        <v>0.51030927835051543</v>
      </c>
      <c r="H14" s="26">
        <v>160</v>
      </c>
      <c r="I14" s="53">
        <f t="shared" ref="I14:I71" si="1">(H14)/AH14</f>
        <v>0.41237113402061853</v>
      </c>
      <c r="J14" s="26">
        <v>1</v>
      </c>
      <c r="K14" s="53">
        <f t="shared" ref="K14:K71" si="2">(J14)/AH14</f>
        <v>2.5773195876288659E-3</v>
      </c>
      <c r="L14" s="26">
        <v>1</v>
      </c>
      <c r="M14" s="53">
        <f t="shared" ref="M14:M71" si="3">(L14)/AH14</f>
        <v>2.5773195876288659E-3</v>
      </c>
      <c r="N14" s="26">
        <v>3</v>
      </c>
      <c r="O14" s="53">
        <f t="shared" ref="O14:O71" si="4">(N14)/AH14</f>
        <v>7.7319587628865982E-3</v>
      </c>
      <c r="P14" s="26">
        <v>0</v>
      </c>
      <c r="Q14" s="53">
        <f t="shared" ref="Q14:Q71" si="5">(P14)/AH14</f>
        <v>0</v>
      </c>
      <c r="R14" s="26">
        <v>0</v>
      </c>
      <c r="S14" s="53">
        <f t="shared" ref="S14:S71" si="6">(R14)/AH14</f>
        <v>0</v>
      </c>
      <c r="T14" s="26">
        <v>7</v>
      </c>
      <c r="U14" s="53">
        <f t="shared" ref="U14:U71" si="7">(T14)/AH14</f>
        <v>1.804123711340206E-2</v>
      </c>
      <c r="V14" s="26">
        <v>1</v>
      </c>
      <c r="W14" s="53">
        <f t="shared" ref="W14:W71" si="8">(V14)/AH14</f>
        <v>2.5773195876288659E-3</v>
      </c>
      <c r="X14" s="26">
        <v>0</v>
      </c>
      <c r="Y14" s="53">
        <f t="shared" ref="Y14:Y71" si="9">(X14)/AH14</f>
        <v>0</v>
      </c>
      <c r="Z14" s="26">
        <v>6</v>
      </c>
      <c r="AA14" s="53">
        <f t="shared" ref="AA14:AA71" si="10">(Z14)/AH14</f>
        <v>1.5463917525773196E-2</v>
      </c>
      <c r="AB14" s="26">
        <v>0</v>
      </c>
      <c r="AC14" s="53">
        <f t="shared" ref="AC14:AC71" si="11">(AB14)/AH14</f>
        <v>0</v>
      </c>
      <c r="AD14" s="26">
        <v>377</v>
      </c>
      <c r="AE14" s="53">
        <f t="shared" ref="AE14:AE71" si="12">(AD14)/AH14</f>
        <v>0.97164948453608246</v>
      </c>
      <c r="AF14" s="26">
        <v>11</v>
      </c>
      <c r="AG14" s="53">
        <f t="shared" ref="AG14:AG71" si="13">(AF14)/AH14</f>
        <v>2.8350515463917526E-2</v>
      </c>
      <c r="AH14" s="26">
        <v>388</v>
      </c>
      <c r="AI14" s="59">
        <f t="shared" ref="AI14:AI71" si="14">(AH14)/AH14</f>
        <v>1</v>
      </c>
      <c r="AJ14" s="29"/>
      <c r="AK14" s="23">
        <v>566</v>
      </c>
      <c r="AL14" s="65">
        <f t="shared" ref="AL14:AL71" si="15">(AH14)/AK14</f>
        <v>0.68551236749116606</v>
      </c>
    </row>
    <row r="15" spans="1:39" s="5" customFormat="1" ht="20.25" customHeight="1">
      <c r="A15" s="44" t="s">
        <v>55</v>
      </c>
      <c r="B15" s="45" t="s">
        <v>35</v>
      </c>
      <c r="C15" s="20">
        <v>262</v>
      </c>
      <c r="D15" s="20" t="s">
        <v>5</v>
      </c>
      <c r="E15" s="46"/>
      <c r="F15" s="26">
        <v>221</v>
      </c>
      <c r="G15" s="53">
        <f t="shared" si="0"/>
        <v>0.48464912280701755</v>
      </c>
      <c r="H15" s="26">
        <v>194</v>
      </c>
      <c r="I15" s="53">
        <f t="shared" si="1"/>
        <v>0.42543859649122806</v>
      </c>
      <c r="J15" s="26">
        <v>6</v>
      </c>
      <c r="K15" s="53">
        <f t="shared" si="2"/>
        <v>1.3157894736842105E-2</v>
      </c>
      <c r="L15" s="26">
        <v>3</v>
      </c>
      <c r="M15" s="53">
        <f t="shared" si="3"/>
        <v>6.5789473684210523E-3</v>
      </c>
      <c r="N15" s="26">
        <v>0</v>
      </c>
      <c r="O15" s="53">
        <f t="shared" si="4"/>
        <v>0</v>
      </c>
      <c r="P15" s="26">
        <v>1</v>
      </c>
      <c r="Q15" s="53">
        <f t="shared" si="5"/>
        <v>2.1929824561403508E-3</v>
      </c>
      <c r="R15" s="26">
        <v>1</v>
      </c>
      <c r="S15" s="53">
        <f t="shared" si="6"/>
        <v>2.1929824561403508E-3</v>
      </c>
      <c r="T15" s="26">
        <v>22</v>
      </c>
      <c r="U15" s="53">
        <f t="shared" si="7"/>
        <v>4.8245614035087717E-2</v>
      </c>
      <c r="V15" s="26">
        <v>0</v>
      </c>
      <c r="W15" s="53">
        <f t="shared" si="8"/>
        <v>0</v>
      </c>
      <c r="X15" s="26">
        <v>0</v>
      </c>
      <c r="Y15" s="53">
        <f t="shared" si="9"/>
        <v>0</v>
      </c>
      <c r="Z15" s="26">
        <v>0</v>
      </c>
      <c r="AA15" s="53">
        <f t="shared" si="10"/>
        <v>0</v>
      </c>
      <c r="AB15" s="26">
        <v>0</v>
      </c>
      <c r="AC15" s="53">
        <f t="shared" si="11"/>
        <v>0</v>
      </c>
      <c r="AD15" s="26">
        <v>448</v>
      </c>
      <c r="AE15" s="53">
        <f t="shared" si="12"/>
        <v>0.98245614035087714</v>
      </c>
      <c r="AF15" s="26">
        <v>8</v>
      </c>
      <c r="AG15" s="53">
        <f t="shared" si="13"/>
        <v>1.7543859649122806E-2</v>
      </c>
      <c r="AH15" s="26">
        <v>456</v>
      </c>
      <c r="AI15" s="59">
        <f t="shared" si="14"/>
        <v>1</v>
      </c>
      <c r="AJ15" s="29"/>
      <c r="AK15" s="23">
        <v>673</v>
      </c>
      <c r="AL15" s="65">
        <f t="shared" si="15"/>
        <v>0.67756315007429424</v>
      </c>
    </row>
    <row r="16" spans="1:39" s="5" customFormat="1" ht="20.25" customHeight="1">
      <c r="A16" s="44" t="s">
        <v>55</v>
      </c>
      <c r="B16" s="45" t="s">
        <v>35</v>
      </c>
      <c r="C16" s="20">
        <v>262</v>
      </c>
      <c r="D16" s="20" t="s">
        <v>6</v>
      </c>
      <c r="E16" s="46"/>
      <c r="F16" s="26">
        <v>221</v>
      </c>
      <c r="G16" s="53">
        <f t="shared" si="0"/>
        <v>0.48464912280701755</v>
      </c>
      <c r="H16" s="26">
        <v>194</v>
      </c>
      <c r="I16" s="53">
        <f t="shared" si="1"/>
        <v>0.42543859649122806</v>
      </c>
      <c r="J16" s="26">
        <v>6</v>
      </c>
      <c r="K16" s="53">
        <f t="shared" si="2"/>
        <v>1.3157894736842105E-2</v>
      </c>
      <c r="L16" s="26">
        <v>3</v>
      </c>
      <c r="M16" s="53">
        <f t="shared" si="3"/>
        <v>6.5789473684210523E-3</v>
      </c>
      <c r="N16" s="26">
        <v>0</v>
      </c>
      <c r="O16" s="53">
        <f t="shared" si="4"/>
        <v>0</v>
      </c>
      <c r="P16" s="26">
        <v>1</v>
      </c>
      <c r="Q16" s="53">
        <f t="shared" si="5"/>
        <v>2.1929824561403508E-3</v>
      </c>
      <c r="R16" s="26">
        <v>1</v>
      </c>
      <c r="S16" s="53">
        <f t="shared" si="6"/>
        <v>2.1929824561403508E-3</v>
      </c>
      <c r="T16" s="26">
        <v>22</v>
      </c>
      <c r="U16" s="53">
        <f t="shared" si="7"/>
        <v>4.8245614035087717E-2</v>
      </c>
      <c r="V16" s="26">
        <v>0</v>
      </c>
      <c r="W16" s="53">
        <f t="shared" si="8"/>
        <v>0</v>
      </c>
      <c r="X16" s="26">
        <v>0</v>
      </c>
      <c r="Y16" s="53">
        <f t="shared" si="9"/>
        <v>0</v>
      </c>
      <c r="Z16" s="26">
        <v>0</v>
      </c>
      <c r="AA16" s="53">
        <f t="shared" si="10"/>
        <v>0</v>
      </c>
      <c r="AB16" s="26">
        <v>0</v>
      </c>
      <c r="AC16" s="53">
        <f t="shared" si="11"/>
        <v>0</v>
      </c>
      <c r="AD16" s="26">
        <v>448</v>
      </c>
      <c r="AE16" s="53">
        <f t="shared" si="12"/>
        <v>0.98245614035087714</v>
      </c>
      <c r="AF16" s="26">
        <v>8</v>
      </c>
      <c r="AG16" s="53">
        <f t="shared" si="13"/>
        <v>1.7543859649122806E-2</v>
      </c>
      <c r="AH16" s="26">
        <v>456</v>
      </c>
      <c r="AI16" s="59">
        <f t="shared" si="14"/>
        <v>1</v>
      </c>
      <c r="AJ16" s="29"/>
      <c r="AK16" s="23">
        <v>673</v>
      </c>
      <c r="AL16" s="65">
        <f t="shared" si="15"/>
        <v>0.67756315007429424</v>
      </c>
    </row>
    <row r="17" spans="1:38" s="5" customFormat="1" ht="20.25" customHeight="1">
      <c r="A17" s="44" t="s">
        <v>55</v>
      </c>
      <c r="B17" s="45" t="s">
        <v>35</v>
      </c>
      <c r="C17" s="20">
        <v>262</v>
      </c>
      <c r="D17" s="20" t="s">
        <v>14</v>
      </c>
      <c r="E17" s="46"/>
      <c r="F17" s="26">
        <v>55</v>
      </c>
      <c r="G17" s="53">
        <f t="shared" si="0"/>
        <v>0.69620253164556967</v>
      </c>
      <c r="H17" s="26">
        <v>21</v>
      </c>
      <c r="I17" s="53">
        <f t="shared" si="1"/>
        <v>0.26582278481012656</v>
      </c>
      <c r="J17" s="26">
        <v>1</v>
      </c>
      <c r="K17" s="53">
        <f t="shared" si="2"/>
        <v>1.2658227848101266E-2</v>
      </c>
      <c r="L17" s="26">
        <v>0</v>
      </c>
      <c r="M17" s="53">
        <f t="shared" si="3"/>
        <v>0</v>
      </c>
      <c r="N17" s="26">
        <v>0</v>
      </c>
      <c r="O17" s="53">
        <f t="shared" si="4"/>
        <v>0</v>
      </c>
      <c r="P17" s="26">
        <v>0</v>
      </c>
      <c r="Q17" s="53">
        <f t="shared" si="5"/>
        <v>0</v>
      </c>
      <c r="R17" s="26">
        <v>0</v>
      </c>
      <c r="S17" s="53">
        <f t="shared" si="6"/>
        <v>0</v>
      </c>
      <c r="T17" s="26">
        <v>0</v>
      </c>
      <c r="U17" s="53">
        <f t="shared" si="7"/>
        <v>0</v>
      </c>
      <c r="V17" s="26">
        <v>1</v>
      </c>
      <c r="W17" s="53">
        <f t="shared" si="8"/>
        <v>1.2658227848101266E-2</v>
      </c>
      <c r="X17" s="26">
        <v>0</v>
      </c>
      <c r="Y17" s="53">
        <f t="shared" si="9"/>
        <v>0</v>
      </c>
      <c r="Z17" s="26">
        <v>1</v>
      </c>
      <c r="AA17" s="53">
        <f t="shared" si="10"/>
        <v>1.2658227848101266E-2</v>
      </c>
      <c r="AB17" s="26">
        <v>0</v>
      </c>
      <c r="AC17" s="53">
        <f t="shared" si="11"/>
        <v>0</v>
      </c>
      <c r="AD17" s="26">
        <v>79</v>
      </c>
      <c r="AE17" s="59">
        <f t="shared" si="12"/>
        <v>1</v>
      </c>
      <c r="AF17" s="26">
        <v>0</v>
      </c>
      <c r="AG17" s="53">
        <f t="shared" si="13"/>
        <v>0</v>
      </c>
      <c r="AH17" s="26">
        <v>79</v>
      </c>
      <c r="AI17" s="59">
        <f t="shared" si="14"/>
        <v>1</v>
      </c>
      <c r="AJ17" s="29"/>
      <c r="AK17" s="23">
        <v>119</v>
      </c>
      <c r="AL17" s="65">
        <f t="shared" si="15"/>
        <v>0.66386554621848737</v>
      </c>
    </row>
    <row r="18" spans="1:38" s="5" customFormat="1" ht="20.25" customHeight="1">
      <c r="A18" s="44" t="s">
        <v>55</v>
      </c>
      <c r="B18" s="45" t="s">
        <v>35</v>
      </c>
      <c r="C18" s="20">
        <v>263</v>
      </c>
      <c r="D18" s="20" t="s">
        <v>5</v>
      </c>
      <c r="E18" s="46"/>
      <c r="F18" s="26">
        <v>107</v>
      </c>
      <c r="G18" s="53">
        <f t="shared" si="0"/>
        <v>0.30225988700564971</v>
      </c>
      <c r="H18" s="26">
        <v>121</v>
      </c>
      <c r="I18" s="53">
        <f t="shared" si="1"/>
        <v>0.34180790960451979</v>
      </c>
      <c r="J18" s="26">
        <v>8</v>
      </c>
      <c r="K18" s="53">
        <f t="shared" si="2"/>
        <v>2.2598870056497175E-2</v>
      </c>
      <c r="L18" s="26">
        <v>4</v>
      </c>
      <c r="M18" s="53">
        <f t="shared" si="3"/>
        <v>1.1299435028248588E-2</v>
      </c>
      <c r="N18" s="26">
        <v>13</v>
      </c>
      <c r="O18" s="53">
        <f t="shared" si="4"/>
        <v>3.6723163841807911E-2</v>
      </c>
      <c r="P18" s="26">
        <v>0</v>
      </c>
      <c r="Q18" s="53">
        <f t="shared" si="5"/>
        <v>0</v>
      </c>
      <c r="R18" s="26">
        <v>1</v>
      </c>
      <c r="S18" s="53">
        <f t="shared" si="6"/>
        <v>2.8248587570621469E-3</v>
      </c>
      <c r="T18" s="26">
        <v>36</v>
      </c>
      <c r="U18" s="53">
        <f t="shared" si="7"/>
        <v>0.10169491525423729</v>
      </c>
      <c r="V18" s="26">
        <v>1</v>
      </c>
      <c r="W18" s="53">
        <f t="shared" si="8"/>
        <v>2.8248587570621469E-3</v>
      </c>
      <c r="X18" s="26">
        <v>2</v>
      </c>
      <c r="Y18" s="53">
        <f t="shared" si="9"/>
        <v>5.6497175141242938E-3</v>
      </c>
      <c r="Z18" s="26">
        <v>27</v>
      </c>
      <c r="AA18" s="53">
        <f t="shared" si="10"/>
        <v>7.6271186440677971E-2</v>
      </c>
      <c r="AB18" s="26">
        <v>0</v>
      </c>
      <c r="AC18" s="53">
        <f t="shared" si="11"/>
        <v>0</v>
      </c>
      <c r="AD18" s="26">
        <v>320</v>
      </c>
      <c r="AE18" s="53">
        <f t="shared" si="12"/>
        <v>0.903954802259887</v>
      </c>
      <c r="AF18" s="26">
        <v>34</v>
      </c>
      <c r="AG18" s="53">
        <f t="shared" si="13"/>
        <v>9.6045197740112997E-2</v>
      </c>
      <c r="AH18" s="26">
        <v>354</v>
      </c>
      <c r="AI18" s="59">
        <f t="shared" si="14"/>
        <v>1</v>
      </c>
      <c r="AJ18" s="29"/>
      <c r="AK18" s="23">
        <v>481</v>
      </c>
      <c r="AL18" s="65">
        <f t="shared" si="15"/>
        <v>0.73596673596673601</v>
      </c>
    </row>
    <row r="19" spans="1:38" s="5" customFormat="1" ht="20.25" customHeight="1">
      <c r="A19" s="44" t="s">
        <v>55</v>
      </c>
      <c r="B19" s="45" t="s">
        <v>35</v>
      </c>
      <c r="C19" s="20">
        <v>263</v>
      </c>
      <c r="D19" s="20" t="s">
        <v>6</v>
      </c>
      <c r="E19" s="46"/>
      <c r="F19" s="26">
        <v>106</v>
      </c>
      <c r="G19" s="53">
        <f t="shared" si="0"/>
        <v>0.29281767955801102</v>
      </c>
      <c r="H19" s="26">
        <v>176</v>
      </c>
      <c r="I19" s="53">
        <f t="shared" si="1"/>
        <v>0.48618784530386738</v>
      </c>
      <c r="J19" s="26">
        <v>2</v>
      </c>
      <c r="K19" s="53">
        <f t="shared" si="2"/>
        <v>5.5248618784530384E-3</v>
      </c>
      <c r="L19" s="26">
        <v>1</v>
      </c>
      <c r="M19" s="53">
        <f t="shared" si="3"/>
        <v>2.7624309392265192E-3</v>
      </c>
      <c r="N19" s="26">
        <v>4</v>
      </c>
      <c r="O19" s="53">
        <f t="shared" si="4"/>
        <v>1.1049723756906077E-2</v>
      </c>
      <c r="P19" s="26">
        <v>3</v>
      </c>
      <c r="Q19" s="53">
        <f t="shared" si="5"/>
        <v>8.2872928176795577E-3</v>
      </c>
      <c r="R19" s="26">
        <v>0</v>
      </c>
      <c r="S19" s="53">
        <f t="shared" si="6"/>
        <v>0</v>
      </c>
      <c r="T19" s="26">
        <v>17</v>
      </c>
      <c r="U19" s="53">
        <f t="shared" si="7"/>
        <v>4.6961325966850827E-2</v>
      </c>
      <c r="V19" s="26">
        <v>1</v>
      </c>
      <c r="W19" s="53">
        <f t="shared" si="8"/>
        <v>2.7624309392265192E-3</v>
      </c>
      <c r="X19" s="26">
        <v>0</v>
      </c>
      <c r="Y19" s="53">
        <f t="shared" si="9"/>
        <v>0</v>
      </c>
      <c r="Z19" s="26">
        <v>29</v>
      </c>
      <c r="AA19" s="53">
        <f t="shared" si="10"/>
        <v>8.0110497237569064E-2</v>
      </c>
      <c r="AB19" s="26">
        <v>0</v>
      </c>
      <c r="AC19" s="53">
        <f t="shared" si="11"/>
        <v>0</v>
      </c>
      <c r="AD19" s="26">
        <v>339</v>
      </c>
      <c r="AE19" s="53">
        <f t="shared" si="12"/>
        <v>0.93646408839779005</v>
      </c>
      <c r="AF19" s="26">
        <v>23</v>
      </c>
      <c r="AG19" s="53">
        <f t="shared" si="13"/>
        <v>6.3535911602209949E-2</v>
      </c>
      <c r="AH19" s="26">
        <v>362</v>
      </c>
      <c r="AI19" s="59">
        <f t="shared" si="14"/>
        <v>1</v>
      </c>
      <c r="AJ19" s="29"/>
      <c r="AK19" s="23">
        <v>481</v>
      </c>
      <c r="AL19" s="65">
        <f t="shared" si="15"/>
        <v>0.75259875259875264</v>
      </c>
    </row>
    <row r="20" spans="1:38" s="5" customFormat="1" ht="20.25" customHeight="1">
      <c r="A20" s="44" t="s">
        <v>55</v>
      </c>
      <c r="B20" s="45" t="s">
        <v>35</v>
      </c>
      <c r="C20" s="20">
        <v>264</v>
      </c>
      <c r="D20" s="20" t="s">
        <v>5</v>
      </c>
      <c r="E20" s="46"/>
      <c r="F20" s="26">
        <v>95</v>
      </c>
      <c r="G20" s="53">
        <f t="shared" si="0"/>
        <v>0.3231292517006803</v>
      </c>
      <c r="H20" s="26">
        <v>127</v>
      </c>
      <c r="I20" s="53">
        <f t="shared" si="1"/>
        <v>0.43197278911564624</v>
      </c>
      <c r="J20" s="26">
        <v>4</v>
      </c>
      <c r="K20" s="53">
        <f t="shared" si="2"/>
        <v>1.3605442176870748E-2</v>
      </c>
      <c r="L20" s="26">
        <v>1</v>
      </c>
      <c r="M20" s="53">
        <f t="shared" si="3"/>
        <v>3.4013605442176869E-3</v>
      </c>
      <c r="N20" s="26">
        <v>20</v>
      </c>
      <c r="O20" s="53">
        <f t="shared" si="4"/>
        <v>6.8027210884353748E-2</v>
      </c>
      <c r="P20" s="26">
        <v>0</v>
      </c>
      <c r="Q20" s="53">
        <f t="shared" si="5"/>
        <v>0</v>
      </c>
      <c r="R20" s="26">
        <v>1</v>
      </c>
      <c r="S20" s="53">
        <f t="shared" si="6"/>
        <v>3.4013605442176869E-3</v>
      </c>
      <c r="T20" s="26">
        <v>23</v>
      </c>
      <c r="U20" s="53">
        <f t="shared" si="7"/>
        <v>7.8231292517006806E-2</v>
      </c>
      <c r="V20" s="26">
        <v>2</v>
      </c>
      <c r="W20" s="53">
        <f t="shared" si="8"/>
        <v>6.8027210884353739E-3</v>
      </c>
      <c r="X20" s="26">
        <v>0</v>
      </c>
      <c r="Y20" s="53">
        <f t="shared" si="9"/>
        <v>0</v>
      </c>
      <c r="Z20" s="26">
        <v>7</v>
      </c>
      <c r="AA20" s="53">
        <f t="shared" si="10"/>
        <v>2.3809523809523808E-2</v>
      </c>
      <c r="AB20" s="26">
        <v>0</v>
      </c>
      <c r="AC20" s="53">
        <f t="shared" si="11"/>
        <v>0</v>
      </c>
      <c r="AD20" s="26">
        <v>280</v>
      </c>
      <c r="AE20" s="53">
        <f t="shared" si="12"/>
        <v>0.95238095238095233</v>
      </c>
      <c r="AF20" s="26">
        <v>14</v>
      </c>
      <c r="AG20" s="53">
        <f t="shared" si="13"/>
        <v>4.7619047619047616E-2</v>
      </c>
      <c r="AH20" s="26">
        <v>294</v>
      </c>
      <c r="AI20" s="59">
        <f t="shared" si="14"/>
        <v>1</v>
      </c>
      <c r="AJ20" s="29"/>
      <c r="AK20" s="23">
        <v>380</v>
      </c>
      <c r="AL20" s="65">
        <f t="shared" si="15"/>
        <v>0.77368421052631575</v>
      </c>
    </row>
    <row r="21" spans="1:38" s="5" customFormat="1" ht="20.25" customHeight="1">
      <c r="A21" s="44" t="s">
        <v>55</v>
      </c>
      <c r="B21" s="45" t="s">
        <v>35</v>
      </c>
      <c r="C21" s="20">
        <v>264</v>
      </c>
      <c r="D21" s="20" t="s">
        <v>14</v>
      </c>
      <c r="E21" s="46"/>
      <c r="F21" s="26">
        <v>52</v>
      </c>
      <c r="G21" s="53">
        <f t="shared" si="0"/>
        <v>0.54736842105263162</v>
      </c>
      <c r="H21" s="26">
        <v>43</v>
      </c>
      <c r="I21" s="53">
        <f t="shared" si="1"/>
        <v>0.45263157894736844</v>
      </c>
      <c r="J21" s="26">
        <v>0</v>
      </c>
      <c r="K21" s="53">
        <f t="shared" si="2"/>
        <v>0</v>
      </c>
      <c r="L21" s="26">
        <v>0</v>
      </c>
      <c r="M21" s="53">
        <f t="shared" si="3"/>
        <v>0</v>
      </c>
      <c r="N21" s="26">
        <v>0</v>
      </c>
      <c r="O21" s="53">
        <f t="shared" si="4"/>
        <v>0</v>
      </c>
      <c r="P21" s="26">
        <v>0</v>
      </c>
      <c r="Q21" s="53">
        <f t="shared" si="5"/>
        <v>0</v>
      </c>
      <c r="R21" s="26">
        <v>0</v>
      </c>
      <c r="S21" s="53">
        <f t="shared" si="6"/>
        <v>0</v>
      </c>
      <c r="T21" s="26">
        <v>0</v>
      </c>
      <c r="U21" s="53">
        <f t="shared" si="7"/>
        <v>0</v>
      </c>
      <c r="V21" s="26">
        <v>0</v>
      </c>
      <c r="W21" s="53">
        <f t="shared" si="8"/>
        <v>0</v>
      </c>
      <c r="X21" s="26">
        <v>0</v>
      </c>
      <c r="Y21" s="53">
        <f t="shared" si="9"/>
        <v>0</v>
      </c>
      <c r="Z21" s="26">
        <v>0</v>
      </c>
      <c r="AA21" s="53">
        <f t="shared" si="10"/>
        <v>0</v>
      </c>
      <c r="AB21" s="26">
        <v>0</v>
      </c>
      <c r="AC21" s="53">
        <f t="shared" si="11"/>
        <v>0</v>
      </c>
      <c r="AD21" s="26">
        <v>95</v>
      </c>
      <c r="AE21" s="59">
        <f t="shared" si="12"/>
        <v>1</v>
      </c>
      <c r="AF21" s="26">
        <v>0</v>
      </c>
      <c r="AG21" s="53">
        <f t="shared" si="13"/>
        <v>0</v>
      </c>
      <c r="AH21" s="26">
        <v>95</v>
      </c>
      <c r="AI21" s="59">
        <f t="shared" si="14"/>
        <v>1</v>
      </c>
      <c r="AJ21" s="29"/>
      <c r="AK21" s="23">
        <v>124</v>
      </c>
      <c r="AL21" s="65">
        <f t="shared" si="15"/>
        <v>0.7661290322580645</v>
      </c>
    </row>
    <row r="22" spans="1:38" s="5" customFormat="1" ht="20.25" customHeight="1">
      <c r="A22" s="44" t="s">
        <v>55</v>
      </c>
      <c r="B22" s="45" t="s">
        <v>35</v>
      </c>
      <c r="C22" s="20">
        <v>265</v>
      </c>
      <c r="D22" s="20" t="s">
        <v>5</v>
      </c>
      <c r="E22" s="46"/>
      <c r="F22" s="26">
        <v>177</v>
      </c>
      <c r="G22" s="53">
        <f t="shared" si="0"/>
        <v>0.40596330275229359</v>
      </c>
      <c r="H22" s="26">
        <v>157</v>
      </c>
      <c r="I22" s="53">
        <f t="shared" si="1"/>
        <v>0.36009174311926606</v>
      </c>
      <c r="J22" s="26">
        <v>6</v>
      </c>
      <c r="K22" s="53">
        <f t="shared" si="2"/>
        <v>1.3761467889908258E-2</v>
      </c>
      <c r="L22" s="26">
        <v>0</v>
      </c>
      <c r="M22" s="53">
        <f t="shared" si="3"/>
        <v>0</v>
      </c>
      <c r="N22" s="26">
        <v>10</v>
      </c>
      <c r="O22" s="53">
        <f t="shared" si="4"/>
        <v>2.2935779816513763E-2</v>
      </c>
      <c r="P22" s="26">
        <v>0</v>
      </c>
      <c r="Q22" s="53">
        <f t="shared" si="5"/>
        <v>0</v>
      </c>
      <c r="R22" s="26">
        <v>4</v>
      </c>
      <c r="S22" s="53">
        <f t="shared" si="6"/>
        <v>9.1743119266055051E-3</v>
      </c>
      <c r="T22" s="26">
        <v>48</v>
      </c>
      <c r="U22" s="53">
        <f t="shared" si="7"/>
        <v>0.11009174311926606</v>
      </c>
      <c r="V22" s="26">
        <v>2</v>
      </c>
      <c r="W22" s="53">
        <f t="shared" si="8"/>
        <v>4.5871559633027525E-3</v>
      </c>
      <c r="X22" s="26">
        <v>0</v>
      </c>
      <c r="Y22" s="53">
        <f t="shared" si="9"/>
        <v>0</v>
      </c>
      <c r="Z22" s="26">
        <v>18</v>
      </c>
      <c r="AA22" s="53">
        <f t="shared" si="10"/>
        <v>4.1284403669724773E-2</v>
      </c>
      <c r="AB22" s="26">
        <v>0</v>
      </c>
      <c r="AC22" s="53">
        <f t="shared" si="11"/>
        <v>0</v>
      </c>
      <c r="AD22" s="26">
        <v>422</v>
      </c>
      <c r="AE22" s="53">
        <f t="shared" si="12"/>
        <v>0.9678899082568807</v>
      </c>
      <c r="AF22" s="26">
        <v>14</v>
      </c>
      <c r="AG22" s="53">
        <f t="shared" si="13"/>
        <v>3.2110091743119268E-2</v>
      </c>
      <c r="AH22" s="26">
        <v>436</v>
      </c>
      <c r="AI22" s="59">
        <f t="shared" si="14"/>
        <v>1</v>
      </c>
      <c r="AJ22" s="29"/>
      <c r="AK22" s="23">
        <v>681</v>
      </c>
      <c r="AL22" s="65">
        <f t="shared" si="15"/>
        <v>0.64023494860499264</v>
      </c>
    </row>
    <row r="23" spans="1:38" s="5" customFormat="1" ht="20.25" customHeight="1">
      <c r="A23" s="44" t="s">
        <v>55</v>
      </c>
      <c r="B23" s="45" t="s">
        <v>35</v>
      </c>
      <c r="C23" s="20">
        <v>265</v>
      </c>
      <c r="D23" s="20" t="s">
        <v>6</v>
      </c>
      <c r="E23" s="46"/>
      <c r="F23" s="26">
        <v>188</v>
      </c>
      <c r="G23" s="53">
        <f t="shared" si="0"/>
        <v>0.41592920353982299</v>
      </c>
      <c r="H23" s="26">
        <v>174</v>
      </c>
      <c r="I23" s="53">
        <f t="shared" si="1"/>
        <v>0.38495575221238937</v>
      </c>
      <c r="J23" s="26">
        <v>2</v>
      </c>
      <c r="K23" s="53">
        <f t="shared" si="2"/>
        <v>4.4247787610619468E-3</v>
      </c>
      <c r="L23" s="26">
        <v>1</v>
      </c>
      <c r="M23" s="53">
        <f t="shared" si="3"/>
        <v>2.2123893805309734E-3</v>
      </c>
      <c r="N23" s="26">
        <v>9</v>
      </c>
      <c r="O23" s="53">
        <f t="shared" si="4"/>
        <v>1.9911504424778761E-2</v>
      </c>
      <c r="P23" s="26">
        <v>0</v>
      </c>
      <c r="Q23" s="53">
        <f t="shared" si="5"/>
        <v>0</v>
      </c>
      <c r="R23" s="26">
        <v>6</v>
      </c>
      <c r="S23" s="53">
        <f t="shared" si="6"/>
        <v>1.3274336283185841E-2</v>
      </c>
      <c r="T23" s="26">
        <v>49</v>
      </c>
      <c r="U23" s="53">
        <f t="shared" si="7"/>
        <v>0.1084070796460177</v>
      </c>
      <c r="V23" s="26">
        <v>1</v>
      </c>
      <c r="W23" s="53">
        <f t="shared" si="8"/>
        <v>2.2123893805309734E-3</v>
      </c>
      <c r="X23" s="26">
        <v>2</v>
      </c>
      <c r="Y23" s="53">
        <f t="shared" si="9"/>
        <v>4.4247787610619468E-3</v>
      </c>
      <c r="Z23" s="26">
        <v>7</v>
      </c>
      <c r="AA23" s="53">
        <f t="shared" si="10"/>
        <v>1.5486725663716814E-2</v>
      </c>
      <c r="AB23" s="26">
        <v>1</v>
      </c>
      <c r="AC23" s="53">
        <f t="shared" si="11"/>
        <v>2.2123893805309734E-3</v>
      </c>
      <c r="AD23" s="26">
        <v>440</v>
      </c>
      <c r="AE23" s="53">
        <f t="shared" si="12"/>
        <v>0.97345132743362828</v>
      </c>
      <c r="AF23" s="26">
        <v>12</v>
      </c>
      <c r="AG23" s="53">
        <f t="shared" si="13"/>
        <v>2.6548672566371681E-2</v>
      </c>
      <c r="AH23" s="26">
        <v>452</v>
      </c>
      <c r="AI23" s="59">
        <f t="shared" si="14"/>
        <v>1</v>
      </c>
      <c r="AJ23" s="29"/>
      <c r="AK23" s="23">
        <v>681</v>
      </c>
      <c r="AL23" s="65">
        <f t="shared" si="15"/>
        <v>0.66372980910425849</v>
      </c>
    </row>
    <row r="24" spans="1:38" s="5" customFormat="1" ht="20.25" customHeight="1">
      <c r="A24" s="44" t="s">
        <v>55</v>
      </c>
      <c r="B24" s="45" t="s">
        <v>35</v>
      </c>
      <c r="C24" s="20">
        <v>265</v>
      </c>
      <c r="D24" s="20" t="s">
        <v>9</v>
      </c>
      <c r="E24" s="46"/>
      <c r="F24" s="26">
        <v>183</v>
      </c>
      <c r="G24" s="53">
        <f t="shared" si="0"/>
        <v>0.40848214285714285</v>
      </c>
      <c r="H24" s="26">
        <v>165</v>
      </c>
      <c r="I24" s="53">
        <f t="shared" si="1"/>
        <v>0.36830357142857145</v>
      </c>
      <c r="J24" s="26">
        <v>6</v>
      </c>
      <c r="K24" s="53">
        <f t="shared" si="2"/>
        <v>1.3392857142857142E-2</v>
      </c>
      <c r="L24" s="26">
        <v>0</v>
      </c>
      <c r="M24" s="53">
        <f t="shared" si="3"/>
        <v>0</v>
      </c>
      <c r="N24" s="26">
        <v>14</v>
      </c>
      <c r="O24" s="53">
        <f t="shared" si="4"/>
        <v>3.125E-2</v>
      </c>
      <c r="P24" s="26">
        <v>1</v>
      </c>
      <c r="Q24" s="53">
        <f t="shared" si="5"/>
        <v>2.232142857142857E-3</v>
      </c>
      <c r="R24" s="26">
        <v>1</v>
      </c>
      <c r="S24" s="53">
        <f t="shared" si="6"/>
        <v>2.232142857142857E-3</v>
      </c>
      <c r="T24" s="26">
        <v>35</v>
      </c>
      <c r="U24" s="53">
        <f t="shared" si="7"/>
        <v>7.8125E-2</v>
      </c>
      <c r="V24" s="26">
        <v>1</v>
      </c>
      <c r="W24" s="53">
        <f t="shared" si="8"/>
        <v>2.232142857142857E-3</v>
      </c>
      <c r="X24" s="26">
        <v>0</v>
      </c>
      <c r="Y24" s="53">
        <f t="shared" si="9"/>
        <v>0</v>
      </c>
      <c r="Z24" s="26">
        <v>26</v>
      </c>
      <c r="AA24" s="53">
        <f t="shared" si="10"/>
        <v>5.8035714285714288E-2</v>
      </c>
      <c r="AB24" s="26">
        <v>2</v>
      </c>
      <c r="AC24" s="53">
        <f t="shared" si="11"/>
        <v>4.464285714285714E-3</v>
      </c>
      <c r="AD24" s="26">
        <v>434</v>
      </c>
      <c r="AE24" s="53">
        <f t="shared" si="12"/>
        <v>0.96875</v>
      </c>
      <c r="AF24" s="26">
        <v>14</v>
      </c>
      <c r="AG24" s="53">
        <f t="shared" si="13"/>
        <v>3.125E-2</v>
      </c>
      <c r="AH24" s="26">
        <v>448</v>
      </c>
      <c r="AI24" s="59">
        <f t="shared" si="14"/>
        <v>1</v>
      </c>
      <c r="AJ24" s="29"/>
      <c r="AK24" s="23">
        <v>680</v>
      </c>
      <c r="AL24" s="65">
        <f t="shared" si="15"/>
        <v>0.6588235294117647</v>
      </c>
    </row>
    <row r="25" spans="1:38" s="5" customFormat="1" ht="20.25" customHeight="1">
      <c r="A25" s="44" t="s">
        <v>55</v>
      </c>
      <c r="B25" s="45" t="s">
        <v>35</v>
      </c>
      <c r="C25" s="20">
        <v>266</v>
      </c>
      <c r="D25" s="20" t="s">
        <v>5</v>
      </c>
      <c r="E25" s="46"/>
      <c r="F25" s="26">
        <v>119</v>
      </c>
      <c r="G25" s="53">
        <f t="shared" si="0"/>
        <v>0.31903485254691688</v>
      </c>
      <c r="H25" s="26">
        <v>133</v>
      </c>
      <c r="I25" s="53">
        <f t="shared" si="1"/>
        <v>0.35656836461126007</v>
      </c>
      <c r="J25" s="26">
        <v>9</v>
      </c>
      <c r="K25" s="53">
        <f t="shared" si="2"/>
        <v>2.4128686327077747E-2</v>
      </c>
      <c r="L25" s="26">
        <v>2</v>
      </c>
      <c r="M25" s="53">
        <f t="shared" si="3"/>
        <v>5.3619302949061663E-3</v>
      </c>
      <c r="N25" s="26">
        <v>3</v>
      </c>
      <c r="O25" s="53">
        <f t="shared" si="4"/>
        <v>8.0428954423592495E-3</v>
      </c>
      <c r="P25" s="26">
        <v>0</v>
      </c>
      <c r="Q25" s="53">
        <f t="shared" si="5"/>
        <v>0</v>
      </c>
      <c r="R25" s="26">
        <v>5</v>
      </c>
      <c r="S25" s="53">
        <f t="shared" si="6"/>
        <v>1.3404825737265416E-2</v>
      </c>
      <c r="T25" s="26">
        <v>58</v>
      </c>
      <c r="U25" s="53">
        <f t="shared" si="7"/>
        <v>0.15549597855227881</v>
      </c>
      <c r="V25" s="26">
        <v>1</v>
      </c>
      <c r="W25" s="53">
        <f t="shared" si="8"/>
        <v>2.6809651474530832E-3</v>
      </c>
      <c r="X25" s="26">
        <v>0</v>
      </c>
      <c r="Y25" s="53">
        <f t="shared" si="9"/>
        <v>0</v>
      </c>
      <c r="Z25" s="26">
        <v>23</v>
      </c>
      <c r="AA25" s="53">
        <f t="shared" si="10"/>
        <v>6.1662198391420911E-2</v>
      </c>
      <c r="AB25" s="26">
        <v>0</v>
      </c>
      <c r="AC25" s="53">
        <f t="shared" si="11"/>
        <v>0</v>
      </c>
      <c r="AD25" s="26">
        <v>353</v>
      </c>
      <c r="AE25" s="53">
        <f t="shared" si="12"/>
        <v>0.9463806970509383</v>
      </c>
      <c r="AF25" s="26">
        <v>20</v>
      </c>
      <c r="AG25" s="53">
        <f t="shared" si="13"/>
        <v>5.3619302949061663E-2</v>
      </c>
      <c r="AH25" s="26">
        <v>373</v>
      </c>
      <c r="AI25" s="59">
        <f t="shared" si="14"/>
        <v>1</v>
      </c>
      <c r="AJ25" s="29"/>
      <c r="AK25" s="23">
        <v>568</v>
      </c>
      <c r="AL25" s="65">
        <f t="shared" si="15"/>
        <v>0.65669014084507038</v>
      </c>
    </row>
    <row r="26" spans="1:38" s="5" customFormat="1" ht="20.25" customHeight="1">
      <c r="A26" s="44" t="s">
        <v>55</v>
      </c>
      <c r="B26" s="45" t="s">
        <v>35</v>
      </c>
      <c r="C26" s="20">
        <v>266</v>
      </c>
      <c r="D26" s="20" t="s">
        <v>6</v>
      </c>
      <c r="E26" s="46"/>
      <c r="F26" s="26">
        <v>135</v>
      </c>
      <c r="G26" s="53">
        <f t="shared" si="0"/>
        <v>0.34974093264248707</v>
      </c>
      <c r="H26" s="26">
        <v>125</v>
      </c>
      <c r="I26" s="53">
        <f t="shared" si="1"/>
        <v>0.32383419689119169</v>
      </c>
      <c r="J26" s="26">
        <v>6</v>
      </c>
      <c r="K26" s="53">
        <f t="shared" si="2"/>
        <v>1.5544041450777202E-2</v>
      </c>
      <c r="L26" s="26">
        <v>4</v>
      </c>
      <c r="M26" s="53">
        <f t="shared" si="3"/>
        <v>1.0362694300518135E-2</v>
      </c>
      <c r="N26" s="26">
        <v>7</v>
      </c>
      <c r="O26" s="53">
        <f t="shared" si="4"/>
        <v>1.8134715025906734E-2</v>
      </c>
      <c r="P26" s="26">
        <v>0</v>
      </c>
      <c r="Q26" s="53">
        <f t="shared" si="5"/>
        <v>0</v>
      </c>
      <c r="R26" s="26">
        <v>1</v>
      </c>
      <c r="S26" s="53">
        <f t="shared" si="6"/>
        <v>2.5906735751295338E-3</v>
      </c>
      <c r="T26" s="26">
        <v>57</v>
      </c>
      <c r="U26" s="53">
        <f t="shared" si="7"/>
        <v>0.14766839378238342</v>
      </c>
      <c r="V26" s="26">
        <v>0</v>
      </c>
      <c r="W26" s="53">
        <f t="shared" si="8"/>
        <v>0</v>
      </c>
      <c r="X26" s="26">
        <v>0</v>
      </c>
      <c r="Y26" s="53">
        <f t="shared" si="9"/>
        <v>0</v>
      </c>
      <c r="Z26" s="26">
        <v>24</v>
      </c>
      <c r="AA26" s="53">
        <f t="shared" si="10"/>
        <v>6.2176165803108807E-2</v>
      </c>
      <c r="AB26" s="26">
        <v>0</v>
      </c>
      <c r="AC26" s="53">
        <f t="shared" si="11"/>
        <v>0</v>
      </c>
      <c r="AD26" s="26">
        <v>359</v>
      </c>
      <c r="AE26" s="53">
        <f t="shared" si="12"/>
        <v>0.93005181347150256</v>
      </c>
      <c r="AF26" s="26">
        <v>27</v>
      </c>
      <c r="AG26" s="53">
        <f t="shared" si="13"/>
        <v>6.9948186528497408E-2</v>
      </c>
      <c r="AH26" s="26">
        <v>386</v>
      </c>
      <c r="AI26" s="59">
        <f t="shared" si="14"/>
        <v>1</v>
      </c>
      <c r="AJ26" s="29"/>
      <c r="AK26" s="23">
        <v>567</v>
      </c>
      <c r="AL26" s="65">
        <f t="shared" si="15"/>
        <v>0.6807760141093474</v>
      </c>
    </row>
    <row r="27" spans="1:38" s="5" customFormat="1" ht="20.25" customHeight="1">
      <c r="A27" s="44" t="s">
        <v>55</v>
      </c>
      <c r="B27" s="45" t="s">
        <v>35</v>
      </c>
      <c r="C27" s="20">
        <v>266</v>
      </c>
      <c r="D27" s="20" t="s">
        <v>9</v>
      </c>
      <c r="E27" s="46"/>
      <c r="F27" s="26">
        <v>126</v>
      </c>
      <c r="G27" s="53">
        <f t="shared" si="0"/>
        <v>0.33689839572192515</v>
      </c>
      <c r="H27" s="26">
        <v>125</v>
      </c>
      <c r="I27" s="53">
        <f t="shared" si="1"/>
        <v>0.33422459893048129</v>
      </c>
      <c r="J27" s="26">
        <v>6</v>
      </c>
      <c r="K27" s="53">
        <f t="shared" si="2"/>
        <v>1.6042780748663103E-2</v>
      </c>
      <c r="L27" s="26">
        <v>1</v>
      </c>
      <c r="M27" s="53">
        <f t="shared" si="3"/>
        <v>2.6737967914438501E-3</v>
      </c>
      <c r="N27" s="26">
        <v>7</v>
      </c>
      <c r="O27" s="53">
        <f t="shared" si="4"/>
        <v>1.871657754010695E-2</v>
      </c>
      <c r="P27" s="26">
        <v>3</v>
      </c>
      <c r="Q27" s="53">
        <f t="shared" si="5"/>
        <v>8.0213903743315516E-3</v>
      </c>
      <c r="R27" s="26">
        <v>4</v>
      </c>
      <c r="S27" s="53">
        <f t="shared" si="6"/>
        <v>1.06951871657754E-2</v>
      </c>
      <c r="T27" s="26">
        <v>55</v>
      </c>
      <c r="U27" s="53">
        <f t="shared" si="7"/>
        <v>0.14705882352941177</v>
      </c>
      <c r="V27" s="26">
        <v>3</v>
      </c>
      <c r="W27" s="53">
        <f t="shared" si="8"/>
        <v>8.0213903743315516E-3</v>
      </c>
      <c r="X27" s="26">
        <v>4</v>
      </c>
      <c r="Y27" s="53">
        <f t="shared" si="9"/>
        <v>1.06951871657754E-2</v>
      </c>
      <c r="Z27" s="26">
        <v>17</v>
      </c>
      <c r="AA27" s="53">
        <f t="shared" si="10"/>
        <v>4.5454545454545456E-2</v>
      </c>
      <c r="AB27" s="26">
        <v>0</v>
      </c>
      <c r="AC27" s="53">
        <f t="shared" si="11"/>
        <v>0</v>
      </c>
      <c r="AD27" s="26">
        <v>351</v>
      </c>
      <c r="AE27" s="53">
        <f t="shared" si="12"/>
        <v>0.93850267379679142</v>
      </c>
      <c r="AF27" s="26">
        <v>23</v>
      </c>
      <c r="AG27" s="53">
        <f t="shared" si="13"/>
        <v>6.1497326203208559E-2</v>
      </c>
      <c r="AH27" s="26">
        <v>374</v>
      </c>
      <c r="AI27" s="59">
        <f t="shared" si="14"/>
        <v>1</v>
      </c>
      <c r="AJ27" s="29"/>
      <c r="AK27" s="23">
        <v>567</v>
      </c>
      <c r="AL27" s="65">
        <f t="shared" si="15"/>
        <v>0.65961199294532624</v>
      </c>
    </row>
    <row r="28" spans="1:38" s="5" customFormat="1" ht="20.25" customHeight="1">
      <c r="A28" s="44" t="s">
        <v>55</v>
      </c>
      <c r="B28" s="45" t="s">
        <v>35</v>
      </c>
      <c r="C28" s="20">
        <v>267</v>
      </c>
      <c r="D28" s="20" t="s">
        <v>5</v>
      </c>
      <c r="E28" s="46"/>
      <c r="F28" s="26">
        <v>162</v>
      </c>
      <c r="G28" s="53">
        <f t="shared" si="0"/>
        <v>0.38663484486873506</v>
      </c>
      <c r="H28" s="26">
        <v>151</v>
      </c>
      <c r="I28" s="53">
        <f t="shared" si="1"/>
        <v>0.36038186157517899</v>
      </c>
      <c r="J28" s="26">
        <v>5</v>
      </c>
      <c r="K28" s="53">
        <f t="shared" si="2"/>
        <v>1.1933174224343675E-2</v>
      </c>
      <c r="L28" s="26">
        <v>6</v>
      </c>
      <c r="M28" s="53">
        <f t="shared" si="3"/>
        <v>1.4319809069212411E-2</v>
      </c>
      <c r="N28" s="26">
        <v>6</v>
      </c>
      <c r="O28" s="53">
        <f t="shared" si="4"/>
        <v>1.4319809069212411E-2</v>
      </c>
      <c r="P28" s="26">
        <v>1</v>
      </c>
      <c r="Q28" s="53">
        <f t="shared" si="5"/>
        <v>2.3866348448687352E-3</v>
      </c>
      <c r="R28" s="26">
        <v>6</v>
      </c>
      <c r="S28" s="53">
        <f t="shared" si="6"/>
        <v>1.4319809069212411E-2</v>
      </c>
      <c r="T28" s="26">
        <v>46</v>
      </c>
      <c r="U28" s="53">
        <f t="shared" si="7"/>
        <v>0.10978520286396182</v>
      </c>
      <c r="V28" s="26">
        <v>0</v>
      </c>
      <c r="W28" s="53">
        <f t="shared" si="8"/>
        <v>0</v>
      </c>
      <c r="X28" s="26">
        <v>0</v>
      </c>
      <c r="Y28" s="53">
        <f t="shared" si="9"/>
        <v>0</v>
      </c>
      <c r="Z28" s="26">
        <v>13</v>
      </c>
      <c r="AA28" s="53">
        <f t="shared" si="10"/>
        <v>3.1026252983293555E-2</v>
      </c>
      <c r="AB28" s="26">
        <v>0</v>
      </c>
      <c r="AC28" s="53">
        <f t="shared" si="11"/>
        <v>0</v>
      </c>
      <c r="AD28" s="26">
        <v>396</v>
      </c>
      <c r="AE28" s="53">
        <f t="shared" si="12"/>
        <v>0.94510739856801906</v>
      </c>
      <c r="AF28" s="26">
        <v>23</v>
      </c>
      <c r="AG28" s="53">
        <f t="shared" si="13"/>
        <v>5.4892601431980909E-2</v>
      </c>
      <c r="AH28" s="26">
        <v>419</v>
      </c>
      <c r="AI28" s="59">
        <f t="shared" si="14"/>
        <v>1</v>
      </c>
      <c r="AJ28" s="29"/>
      <c r="AK28" s="23">
        <v>609</v>
      </c>
      <c r="AL28" s="65">
        <f t="shared" si="15"/>
        <v>0.68801313628899841</v>
      </c>
    </row>
    <row r="29" spans="1:38" s="5" customFormat="1" ht="20.25" customHeight="1">
      <c r="A29" s="44" t="s">
        <v>55</v>
      </c>
      <c r="B29" s="45" t="s">
        <v>35</v>
      </c>
      <c r="C29" s="20">
        <v>267</v>
      </c>
      <c r="D29" s="20" t="s">
        <v>6</v>
      </c>
      <c r="E29" s="46"/>
      <c r="F29" s="26">
        <v>155</v>
      </c>
      <c r="G29" s="53">
        <f t="shared" si="0"/>
        <v>0.38847117794486213</v>
      </c>
      <c r="H29" s="26">
        <v>146</v>
      </c>
      <c r="I29" s="53">
        <f t="shared" si="1"/>
        <v>0.36591478696741853</v>
      </c>
      <c r="J29" s="26">
        <v>12</v>
      </c>
      <c r="K29" s="53">
        <f t="shared" si="2"/>
        <v>3.007518796992481E-2</v>
      </c>
      <c r="L29" s="26">
        <v>0</v>
      </c>
      <c r="M29" s="53">
        <f t="shared" si="3"/>
        <v>0</v>
      </c>
      <c r="N29" s="26">
        <v>3</v>
      </c>
      <c r="O29" s="53">
        <f t="shared" si="4"/>
        <v>7.5187969924812026E-3</v>
      </c>
      <c r="P29" s="26">
        <v>0</v>
      </c>
      <c r="Q29" s="53">
        <f t="shared" si="5"/>
        <v>0</v>
      </c>
      <c r="R29" s="26">
        <v>2</v>
      </c>
      <c r="S29" s="53">
        <f t="shared" si="6"/>
        <v>5.0125313283208017E-3</v>
      </c>
      <c r="T29" s="26">
        <v>44</v>
      </c>
      <c r="U29" s="53">
        <f t="shared" si="7"/>
        <v>0.11027568922305764</v>
      </c>
      <c r="V29" s="26">
        <v>1</v>
      </c>
      <c r="W29" s="53">
        <f t="shared" si="8"/>
        <v>2.5062656641604009E-3</v>
      </c>
      <c r="X29" s="26">
        <v>0</v>
      </c>
      <c r="Y29" s="53">
        <f t="shared" si="9"/>
        <v>0</v>
      </c>
      <c r="Z29" s="26">
        <v>11</v>
      </c>
      <c r="AA29" s="53">
        <f t="shared" si="10"/>
        <v>2.7568922305764409E-2</v>
      </c>
      <c r="AB29" s="26">
        <v>1</v>
      </c>
      <c r="AC29" s="53">
        <f t="shared" si="11"/>
        <v>2.5062656641604009E-3</v>
      </c>
      <c r="AD29" s="26">
        <v>375</v>
      </c>
      <c r="AE29" s="53">
        <f t="shared" si="12"/>
        <v>0.93984962406015038</v>
      </c>
      <c r="AF29" s="26">
        <v>24</v>
      </c>
      <c r="AG29" s="53">
        <f t="shared" si="13"/>
        <v>6.0150375939849621E-2</v>
      </c>
      <c r="AH29" s="26">
        <v>399</v>
      </c>
      <c r="AI29" s="59">
        <f t="shared" si="14"/>
        <v>1</v>
      </c>
      <c r="AJ29" s="29"/>
      <c r="AK29" s="23">
        <v>609</v>
      </c>
      <c r="AL29" s="65">
        <f t="shared" si="15"/>
        <v>0.65517241379310343</v>
      </c>
    </row>
    <row r="30" spans="1:38" s="5" customFormat="1" ht="20.25" customHeight="1">
      <c r="A30" s="44" t="s">
        <v>55</v>
      </c>
      <c r="B30" s="45" t="s">
        <v>35</v>
      </c>
      <c r="C30" s="20">
        <v>267</v>
      </c>
      <c r="D30" s="20" t="s">
        <v>9</v>
      </c>
      <c r="E30" s="46"/>
      <c r="F30" s="26">
        <v>159</v>
      </c>
      <c r="G30" s="53">
        <f t="shared" si="0"/>
        <v>0.36551724137931035</v>
      </c>
      <c r="H30" s="26">
        <v>184</v>
      </c>
      <c r="I30" s="53">
        <f t="shared" si="1"/>
        <v>0.42298850574712643</v>
      </c>
      <c r="J30" s="26">
        <v>7</v>
      </c>
      <c r="K30" s="53">
        <f t="shared" si="2"/>
        <v>1.6091954022988506E-2</v>
      </c>
      <c r="L30" s="26">
        <v>3</v>
      </c>
      <c r="M30" s="53">
        <f t="shared" si="3"/>
        <v>6.8965517241379309E-3</v>
      </c>
      <c r="N30" s="26">
        <v>3</v>
      </c>
      <c r="O30" s="53">
        <f t="shared" si="4"/>
        <v>6.8965517241379309E-3</v>
      </c>
      <c r="P30" s="26">
        <v>2</v>
      </c>
      <c r="Q30" s="53">
        <f t="shared" si="5"/>
        <v>4.5977011494252873E-3</v>
      </c>
      <c r="R30" s="26">
        <v>1</v>
      </c>
      <c r="S30" s="53">
        <f t="shared" si="6"/>
        <v>2.2988505747126436E-3</v>
      </c>
      <c r="T30" s="26">
        <v>63</v>
      </c>
      <c r="U30" s="53">
        <f t="shared" si="7"/>
        <v>0.14482758620689656</v>
      </c>
      <c r="V30" s="26">
        <v>2</v>
      </c>
      <c r="W30" s="53">
        <f t="shared" si="8"/>
        <v>4.5977011494252873E-3</v>
      </c>
      <c r="X30" s="26">
        <v>0</v>
      </c>
      <c r="Y30" s="53">
        <f t="shared" si="9"/>
        <v>0</v>
      </c>
      <c r="Z30" s="26">
        <v>0</v>
      </c>
      <c r="AA30" s="53">
        <f t="shared" si="10"/>
        <v>0</v>
      </c>
      <c r="AB30" s="26">
        <v>0</v>
      </c>
      <c r="AC30" s="53">
        <f t="shared" si="11"/>
        <v>0</v>
      </c>
      <c r="AD30" s="26">
        <v>424</v>
      </c>
      <c r="AE30" s="53">
        <f t="shared" si="12"/>
        <v>0.97471264367816091</v>
      </c>
      <c r="AF30" s="26">
        <v>11</v>
      </c>
      <c r="AG30" s="53">
        <f t="shared" si="13"/>
        <v>2.528735632183908E-2</v>
      </c>
      <c r="AH30" s="26">
        <v>435</v>
      </c>
      <c r="AI30" s="59">
        <f t="shared" si="14"/>
        <v>1</v>
      </c>
      <c r="AJ30" s="29"/>
      <c r="AK30" s="23">
        <v>609</v>
      </c>
      <c r="AL30" s="65">
        <f t="shared" si="15"/>
        <v>0.7142857142857143</v>
      </c>
    </row>
    <row r="31" spans="1:38" s="5" customFormat="1" ht="20.25" customHeight="1">
      <c r="A31" s="44" t="s">
        <v>55</v>
      </c>
      <c r="B31" s="45" t="s">
        <v>35</v>
      </c>
      <c r="C31" s="20">
        <v>267</v>
      </c>
      <c r="D31" s="20" t="s">
        <v>10</v>
      </c>
      <c r="E31" s="46"/>
      <c r="F31" s="26">
        <v>180</v>
      </c>
      <c r="G31" s="53">
        <f t="shared" si="0"/>
        <v>0.42654028436018959</v>
      </c>
      <c r="H31" s="26">
        <v>154</v>
      </c>
      <c r="I31" s="53">
        <f t="shared" si="1"/>
        <v>0.36492890995260663</v>
      </c>
      <c r="J31" s="26">
        <v>3</v>
      </c>
      <c r="K31" s="53">
        <f t="shared" si="2"/>
        <v>7.1090047393364926E-3</v>
      </c>
      <c r="L31" s="26">
        <v>2</v>
      </c>
      <c r="M31" s="53">
        <f t="shared" si="3"/>
        <v>4.7393364928909956E-3</v>
      </c>
      <c r="N31" s="26">
        <v>18</v>
      </c>
      <c r="O31" s="53">
        <f t="shared" si="4"/>
        <v>4.2654028436018961E-2</v>
      </c>
      <c r="P31" s="26">
        <v>1</v>
      </c>
      <c r="Q31" s="53">
        <f t="shared" si="5"/>
        <v>2.3696682464454978E-3</v>
      </c>
      <c r="R31" s="26">
        <v>6</v>
      </c>
      <c r="S31" s="53">
        <f t="shared" si="6"/>
        <v>1.4218009478672985E-2</v>
      </c>
      <c r="T31" s="26">
        <v>42</v>
      </c>
      <c r="U31" s="53">
        <f t="shared" si="7"/>
        <v>9.9526066350710901E-2</v>
      </c>
      <c r="V31" s="26">
        <v>2</v>
      </c>
      <c r="W31" s="53">
        <f t="shared" si="8"/>
        <v>4.7393364928909956E-3</v>
      </c>
      <c r="X31" s="26">
        <v>2</v>
      </c>
      <c r="Y31" s="53">
        <f t="shared" si="9"/>
        <v>4.7393364928909956E-3</v>
      </c>
      <c r="Z31" s="26">
        <v>0</v>
      </c>
      <c r="AA31" s="53">
        <f t="shared" si="10"/>
        <v>0</v>
      </c>
      <c r="AB31" s="26">
        <v>1</v>
      </c>
      <c r="AC31" s="53">
        <f t="shared" si="11"/>
        <v>2.3696682464454978E-3</v>
      </c>
      <c r="AD31" s="26">
        <v>411</v>
      </c>
      <c r="AE31" s="53">
        <f t="shared" si="12"/>
        <v>0.97393364928909953</v>
      </c>
      <c r="AF31" s="26">
        <v>11</v>
      </c>
      <c r="AG31" s="53">
        <f t="shared" si="13"/>
        <v>2.6066350710900472E-2</v>
      </c>
      <c r="AH31" s="26">
        <v>422</v>
      </c>
      <c r="AI31" s="59">
        <f t="shared" si="14"/>
        <v>1</v>
      </c>
      <c r="AJ31" s="29"/>
      <c r="AK31" s="23">
        <v>608</v>
      </c>
      <c r="AL31" s="65">
        <f t="shared" si="15"/>
        <v>0.69407894736842102</v>
      </c>
    </row>
    <row r="32" spans="1:38" s="5" customFormat="1" ht="20.25" customHeight="1">
      <c r="A32" s="44" t="s">
        <v>55</v>
      </c>
      <c r="B32" s="45" t="s">
        <v>35</v>
      </c>
      <c r="C32" s="20">
        <v>267</v>
      </c>
      <c r="D32" s="20" t="s">
        <v>11</v>
      </c>
      <c r="E32" s="46"/>
      <c r="F32" s="26">
        <v>320</v>
      </c>
      <c r="G32" s="53">
        <f t="shared" si="0"/>
        <v>0.60836501901140683</v>
      </c>
      <c r="H32" s="26">
        <v>200</v>
      </c>
      <c r="I32" s="53">
        <f t="shared" si="1"/>
        <v>0.38022813688212925</v>
      </c>
      <c r="J32" s="26">
        <v>0</v>
      </c>
      <c r="K32" s="53">
        <f t="shared" si="2"/>
        <v>0</v>
      </c>
      <c r="L32" s="26">
        <v>0</v>
      </c>
      <c r="M32" s="53">
        <f t="shared" si="3"/>
        <v>0</v>
      </c>
      <c r="N32" s="26">
        <v>2</v>
      </c>
      <c r="O32" s="53">
        <f t="shared" si="4"/>
        <v>3.8022813688212928E-3</v>
      </c>
      <c r="P32" s="26">
        <v>0</v>
      </c>
      <c r="Q32" s="53">
        <f t="shared" si="5"/>
        <v>0</v>
      </c>
      <c r="R32" s="26">
        <v>4</v>
      </c>
      <c r="S32" s="53">
        <f t="shared" si="6"/>
        <v>7.6045627376425855E-3</v>
      </c>
      <c r="T32" s="26">
        <v>0</v>
      </c>
      <c r="U32" s="53">
        <f t="shared" si="7"/>
        <v>0</v>
      </c>
      <c r="V32" s="26">
        <v>0</v>
      </c>
      <c r="W32" s="53">
        <f t="shared" si="8"/>
        <v>0</v>
      </c>
      <c r="X32" s="26">
        <v>0</v>
      </c>
      <c r="Y32" s="53">
        <f t="shared" si="9"/>
        <v>0</v>
      </c>
      <c r="Z32" s="26">
        <v>0</v>
      </c>
      <c r="AA32" s="53">
        <f t="shared" si="10"/>
        <v>0</v>
      </c>
      <c r="AB32" s="26">
        <v>0</v>
      </c>
      <c r="AC32" s="53">
        <f t="shared" si="11"/>
        <v>0</v>
      </c>
      <c r="AD32" s="26">
        <v>526</v>
      </c>
      <c r="AE32" s="59">
        <f t="shared" si="12"/>
        <v>1</v>
      </c>
      <c r="AF32" s="26">
        <v>0</v>
      </c>
      <c r="AG32" s="53">
        <f t="shared" si="13"/>
        <v>0</v>
      </c>
      <c r="AH32" s="26">
        <v>526</v>
      </c>
      <c r="AI32" s="59">
        <f t="shared" si="14"/>
        <v>1</v>
      </c>
      <c r="AJ32" s="29"/>
      <c r="AK32" s="23">
        <v>608</v>
      </c>
      <c r="AL32" s="65">
        <f t="shared" si="15"/>
        <v>0.86513157894736847</v>
      </c>
    </row>
    <row r="33" spans="1:38" s="5" customFormat="1" ht="20.25" customHeight="1">
      <c r="A33" s="44" t="s">
        <v>55</v>
      </c>
      <c r="B33" s="45" t="s">
        <v>35</v>
      </c>
      <c r="C33" s="20">
        <v>268</v>
      </c>
      <c r="D33" s="20" t="s">
        <v>5</v>
      </c>
      <c r="E33" s="46"/>
      <c r="F33" s="26">
        <v>148</v>
      </c>
      <c r="G33" s="53">
        <f t="shared" si="0"/>
        <v>0.34579439252336447</v>
      </c>
      <c r="H33" s="26">
        <v>153</v>
      </c>
      <c r="I33" s="53">
        <f t="shared" si="1"/>
        <v>0.3574766355140187</v>
      </c>
      <c r="J33" s="26">
        <v>3</v>
      </c>
      <c r="K33" s="53">
        <f t="shared" si="2"/>
        <v>7.0093457943925233E-3</v>
      </c>
      <c r="L33" s="26">
        <v>0</v>
      </c>
      <c r="M33" s="53">
        <f t="shared" si="3"/>
        <v>0</v>
      </c>
      <c r="N33" s="26">
        <v>7</v>
      </c>
      <c r="O33" s="53">
        <f t="shared" si="4"/>
        <v>1.6355140186915886E-2</v>
      </c>
      <c r="P33" s="26">
        <v>1</v>
      </c>
      <c r="Q33" s="53">
        <f t="shared" si="5"/>
        <v>2.3364485981308409E-3</v>
      </c>
      <c r="R33" s="26">
        <v>8</v>
      </c>
      <c r="S33" s="53">
        <f t="shared" si="6"/>
        <v>1.8691588785046728E-2</v>
      </c>
      <c r="T33" s="26">
        <v>79</v>
      </c>
      <c r="U33" s="53">
        <f t="shared" si="7"/>
        <v>0.18457943925233644</v>
      </c>
      <c r="V33" s="26">
        <v>1</v>
      </c>
      <c r="W33" s="53">
        <f t="shared" si="8"/>
        <v>2.3364485981308409E-3</v>
      </c>
      <c r="X33" s="26">
        <v>0</v>
      </c>
      <c r="Y33" s="53">
        <f t="shared" si="9"/>
        <v>0</v>
      </c>
      <c r="Z33" s="26">
        <v>15</v>
      </c>
      <c r="AA33" s="53">
        <f t="shared" si="10"/>
        <v>3.5046728971962614E-2</v>
      </c>
      <c r="AB33" s="26">
        <v>0</v>
      </c>
      <c r="AC33" s="53">
        <f t="shared" si="11"/>
        <v>0</v>
      </c>
      <c r="AD33" s="26">
        <v>415</v>
      </c>
      <c r="AE33" s="53">
        <f t="shared" si="12"/>
        <v>0.96962616822429903</v>
      </c>
      <c r="AF33" s="26">
        <v>13</v>
      </c>
      <c r="AG33" s="53">
        <f t="shared" si="13"/>
        <v>3.0373831775700934E-2</v>
      </c>
      <c r="AH33" s="26">
        <v>428</v>
      </c>
      <c r="AI33" s="59">
        <f t="shared" si="14"/>
        <v>1</v>
      </c>
      <c r="AJ33" s="29"/>
      <c r="AK33" s="23">
        <v>615</v>
      </c>
      <c r="AL33" s="65">
        <f t="shared" si="15"/>
        <v>0.69593495934959348</v>
      </c>
    </row>
    <row r="34" spans="1:38" s="5" customFormat="1" ht="20.25" customHeight="1">
      <c r="A34" s="44" t="s">
        <v>55</v>
      </c>
      <c r="B34" s="45" t="s">
        <v>35</v>
      </c>
      <c r="C34" s="20">
        <v>268</v>
      </c>
      <c r="D34" s="20" t="s">
        <v>6</v>
      </c>
      <c r="E34" s="46"/>
      <c r="F34" s="26">
        <v>202</v>
      </c>
      <c r="G34" s="53">
        <f t="shared" si="0"/>
        <v>0.45701357466063347</v>
      </c>
      <c r="H34" s="26">
        <v>133</v>
      </c>
      <c r="I34" s="53">
        <f t="shared" si="1"/>
        <v>0.3009049773755656</v>
      </c>
      <c r="J34" s="26">
        <v>4</v>
      </c>
      <c r="K34" s="53">
        <f t="shared" si="2"/>
        <v>9.0497737556561094E-3</v>
      </c>
      <c r="L34" s="26">
        <v>0</v>
      </c>
      <c r="M34" s="53">
        <f t="shared" si="3"/>
        <v>0</v>
      </c>
      <c r="N34" s="26">
        <v>1</v>
      </c>
      <c r="O34" s="53">
        <f t="shared" si="4"/>
        <v>2.2624434389140274E-3</v>
      </c>
      <c r="P34" s="26">
        <v>2</v>
      </c>
      <c r="Q34" s="53">
        <f t="shared" si="5"/>
        <v>4.5248868778280547E-3</v>
      </c>
      <c r="R34" s="26">
        <v>6</v>
      </c>
      <c r="S34" s="53">
        <f t="shared" si="6"/>
        <v>1.3574660633484163E-2</v>
      </c>
      <c r="T34" s="26">
        <v>72</v>
      </c>
      <c r="U34" s="53">
        <f t="shared" si="7"/>
        <v>0.16289592760180996</v>
      </c>
      <c r="V34" s="26">
        <v>0</v>
      </c>
      <c r="W34" s="53">
        <f t="shared" si="8"/>
        <v>0</v>
      </c>
      <c r="X34" s="26">
        <v>1</v>
      </c>
      <c r="Y34" s="53">
        <f t="shared" si="9"/>
        <v>2.2624434389140274E-3</v>
      </c>
      <c r="Z34" s="26">
        <v>6</v>
      </c>
      <c r="AA34" s="53">
        <f t="shared" si="10"/>
        <v>1.3574660633484163E-2</v>
      </c>
      <c r="AB34" s="26">
        <v>0</v>
      </c>
      <c r="AC34" s="53">
        <f t="shared" si="11"/>
        <v>0</v>
      </c>
      <c r="AD34" s="26">
        <v>427</v>
      </c>
      <c r="AE34" s="53">
        <f t="shared" si="12"/>
        <v>0.9660633484162896</v>
      </c>
      <c r="AF34" s="26">
        <v>15</v>
      </c>
      <c r="AG34" s="53">
        <f t="shared" si="13"/>
        <v>3.3936651583710405E-2</v>
      </c>
      <c r="AH34" s="26">
        <v>442</v>
      </c>
      <c r="AI34" s="59">
        <f t="shared" si="14"/>
        <v>1</v>
      </c>
      <c r="AJ34" s="29"/>
      <c r="AK34" s="23">
        <v>615</v>
      </c>
      <c r="AL34" s="65">
        <f t="shared" si="15"/>
        <v>0.71869918699186996</v>
      </c>
    </row>
    <row r="35" spans="1:38" s="5" customFormat="1" ht="20.25" customHeight="1">
      <c r="A35" s="44" t="s">
        <v>55</v>
      </c>
      <c r="B35" s="45" t="s">
        <v>35</v>
      </c>
      <c r="C35" s="20">
        <v>268</v>
      </c>
      <c r="D35" s="20" t="s">
        <v>9</v>
      </c>
      <c r="E35" s="46"/>
      <c r="F35" s="26">
        <v>192</v>
      </c>
      <c r="G35" s="53">
        <f t="shared" si="0"/>
        <v>0.4247787610619469</v>
      </c>
      <c r="H35" s="26">
        <v>122</v>
      </c>
      <c r="I35" s="53">
        <f t="shared" si="1"/>
        <v>0.26991150442477874</v>
      </c>
      <c r="J35" s="26">
        <v>7</v>
      </c>
      <c r="K35" s="53">
        <f t="shared" si="2"/>
        <v>1.5486725663716814E-2</v>
      </c>
      <c r="L35" s="26">
        <v>1</v>
      </c>
      <c r="M35" s="53">
        <f t="shared" si="3"/>
        <v>2.2123893805309734E-3</v>
      </c>
      <c r="N35" s="26">
        <v>11</v>
      </c>
      <c r="O35" s="53">
        <f t="shared" si="4"/>
        <v>2.4336283185840708E-2</v>
      </c>
      <c r="P35" s="26">
        <v>0</v>
      </c>
      <c r="Q35" s="53">
        <f t="shared" si="5"/>
        <v>0</v>
      </c>
      <c r="R35" s="26">
        <v>1</v>
      </c>
      <c r="S35" s="53">
        <f t="shared" si="6"/>
        <v>2.2123893805309734E-3</v>
      </c>
      <c r="T35" s="26">
        <v>67</v>
      </c>
      <c r="U35" s="53">
        <f t="shared" si="7"/>
        <v>0.14823008849557523</v>
      </c>
      <c r="V35" s="26">
        <v>0</v>
      </c>
      <c r="W35" s="53">
        <f t="shared" si="8"/>
        <v>0</v>
      </c>
      <c r="X35" s="26">
        <v>0</v>
      </c>
      <c r="Y35" s="53">
        <f t="shared" si="9"/>
        <v>0</v>
      </c>
      <c r="Z35" s="26">
        <v>15</v>
      </c>
      <c r="AA35" s="53">
        <f t="shared" si="10"/>
        <v>3.3185840707964605E-2</v>
      </c>
      <c r="AB35" s="26">
        <v>0</v>
      </c>
      <c r="AC35" s="53">
        <f t="shared" si="11"/>
        <v>0</v>
      </c>
      <c r="AD35" s="26">
        <v>416</v>
      </c>
      <c r="AE35" s="53">
        <f t="shared" si="12"/>
        <v>0.92035398230088494</v>
      </c>
      <c r="AF35" s="26">
        <v>36</v>
      </c>
      <c r="AG35" s="53">
        <f t="shared" si="13"/>
        <v>7.9646017699115043E-2</v>
      </c>
      <c r="AH35" s="26">
        <v>452</v>
      </c>
      <c r="AI35" s="59">
        <f t="shared" si="14"/>
        <v>1</v>
      </c>
      <c r="AJ35" s="29"/>
      <c r="AK35" s="23">
        <v>614</v>
      </c>
      <c r="AL35" s="65">
        <f t="shared" si="15"/>
        <v>0.73615635179153094</v>
      </c>
    </row>
    <row r="36" spans="1:38" s="5" customFormat="1" ht="20.25" customHeight="1">
      <c r="A36" s="44" t="s">
        <v>55</v>
      </c>
      <c r="B36" s="45" t="s">
        <v>35</v>
      </c>
      <c r="C36" s="20">
        <v>269</v>
      </c>
      <c r="D36" s="20" t="s">
        <v>5</v>
      </c>
      <c r="E36" s="46"/>
      <c r="F36" s="26">
        <v>195</v>
      </c>
      <c r="G36" s="53">
        <f t="shared" si="0"/>
        <v>0.47330097087378642</v>
      </c>
      <c r="H36" s="26">
        <v>128</v>
      </c>
      <c r="I36" s="53">
        <f t="shared" si="1"/>
        <v>0.31067961165048541</v>
      </c>
      <c r="J36" s="26">
        <v>7</v>
      </c>
      <c r="K36" s="53">
        <f t="shared" si="2"/>
        <v>1.6990291262135922E-2</v>
      </c>
      <c r="L36" s="26">
        <v>1</v>
      </c>
      <c r="M36" s="53">
        <f t="shared" si="3"/>
        <v>2.4271844660194173E-3</v>
      </c>
      <c r="N36" s="26">
        <v>5</v>
      </c>
      <c r="O36" s="53">
        <f t="shared" si="4"/>
        <v>1.2135922330097087E-2</v>
      </c>
      <c r="P36" s="26">
        <v>4</v>
      </c>
      <c r="Q36" s="53">
        <f t="shared" si="5"/>
        <v>9.7087378640776691E-3</v>
      </c>
      <c r="R36" s="26">
        <v>6</v>
      </c>
      <c r="S36" s="53">
        <f t="shared" si="6"/>
        <v>1.4563106796116505E-2</v>
      </c>
      <c r="T36" s="26">
        <v>37</v>
      </c>
      <c r="U36" s="53">
        <f t="shared" si="7"/>
        <v>8.9805825242718448E-2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14</v>
      </c>
      <c r="AA36" s="53">
        <f t="shared" si="10"/>
        <v>3.3980582524271843E-2</v>
      </c>
      <c r="AB36" s="26">
        <v>3</v>
      </c>
      <c r="AC36" s="53">
        <f t="shared" si="11"/>
        <v>7.2815533980582527E-3</v>
      </c>
      <c r="AD36" s="26">
        <v>400</v>
      </c>
      <c r="AE36" s="53">
        <f t="shared" si="12"/>
        <v>0.970873786407767</v>
      </c>
      <c r="AF36" s="26">
        <v>12</v>
      </c>
      <c r="AG36" s="53">
        <f t="shared" si="13"/>
        <v>2.9126213592233011E-2</v>
      </c>
      <c r="AH36" s="26">
        <v>412</v>
      </c>
      <c r="AI36" s="59">
        <f t="shared" si="14"/>
        <v>1</v>
      </c>
      <c r="AJ36" s="29"/>
      <c r="AK36" s="23">
        <v>648</v>
      </c>
      <c r="AL36" s="65">
        <f t="shared" si="15"/>
        <v>0.63580246913580252</v>
      </c>
    </row>
    <row r="37" spans="1:38" s="5" customFormat="1" ht="20.25" customHeight="1">
      <c r="A37" s="44" t="s">
        <v>55</v>
      </c>
      <c r="B37" s="45" t="s">
        <v>35</v>
      </c>
      <c r="C37" s="20">
        <v>270</v>
      </c>
      <c r="D37" s="20" t="s">
        <v>5</v>
      </c>
      <c r="E37" s="46"/>
      <c r="F37" s="26">
        <v>56</v>
      </c>
      <c r="G37" s="53">
        <f t="shared" si="0"/>
        <v>0.3146067415730337</v>
      </c>
      <c r="H37" s="26">
        <v>82</v>
      </c>
      <c r="I37" s="53">
        <f t="shared" si="1"/>
        <v>0.4606741573033708</v>
      </c>
      <c r="J37" s="26">
        <v>1</v>
      </c>
      <c r="K37" s="53">
        <f t="shared" si="2"/>
        <v>5.6179775280898875E-3</v>
      </c>
      <c r="L37" s="26">
        <v>0</v>
      </c>
      <c r="M37" s="53">
        <f t="shared" si="3"/>
        <v>0</v>
      </c>
      <c r="N37" s="26">
        <v>2</v>
      </c>
      <c r="O37" s="53">
        <f t="shared" si="4"/>
        <v>1.1235955056179775E-2</v>
      </c>
      <c r="P37" s="26">
        <v>0</v>
      </c>
      <c r="Q37" s="53">
        <f t="shared" si="5"/>
        <v>0</v>
      </c>
      <c r="R37" s="26">
        <v>0</v>
      </c>
      <c r="S37" s="53">
        <f t="shared" si="6"/>
        <v>0</v>
      </c>
      <c r="T37" s="26">
        <v>28</v>
      </c>
      <c r="U37" s="53">
        <f t="shared" si="7"/>
        <v>0.15730337078651685</v>
      </c>
      <c r="V37" s="26">
        <v>0</v>
      </c>
      <c r="W37" s="53">
        <f t="shared" si="8"/>
        <v>0</v>
      </c>
      <c r="X37" s="26">
        <v>0</v>
      </c>
      <c r="Y37" s="53">
        <f t="shared" si="9"/>
        <v>0</v>
      </c>
      <c r="Z37" s="26">
        <v>3</v>
      </c>
      <c r="AA37" s="53">
        <f t="shared" si="10"/>
        <v>1.6853932584269662E-2</v>
      </c>
      <c r="AB37" s="26">
        <v>0</v>
      </c>
      <c r="AC37" s="53">
        <f t="shared" si="11"/>
        <v>0</v>
      </c>
      <c r="AD37" s="26">
        <v>172</v>
      </c>
      <c r="AE37" s="53">
        <f t="shared" si="12"/>
        <v>0.9662921348314607</v>
      </c>
      <c r="AF37" s="26">
        <v>6</v>
      </c>
      <c r="AG37" s="53">
        <f t="shared" si="13"/>
        <v>3.3707865168539325E-2</v>
      </c>
      <c r="AH37" s="26">
        <v>178</v>
      </c>
      <c r="AI37" s="59">
        <f t="shared" si="14"/>
        <v>1</v>
      </c>
      <c r="AJ37" s="29"/>
      <c r="AK37" s="23">
        <v>239</v>
      </c>
      <c r="AL37" s="65">
        <f t="shared" si="15"/>
        <v>0.74476987447698739</v>
      </c>
    </row>
    <row r="38" spans="1:38" s="5" customFormat="1" ht="20.25" customHeight="1">
      <c r="A38" s="44" t="s">
        <v>55</v>
      </c>
      <c r="B38" s="45" t="s">
        <v>35</v>
      </c>
      <c r="C38" s="20">
        <v>271</v>
      </c>
      <c r="D38" s="20" t="s">
        <v>5</v>
      </c>
      <c r="E38" s="46"/>
      <c r="F38" s="26">
        <v>54</v>
      </c>
      <c r="G38" s="53">
        <f t="shared" si="0"/>
        <v>0.33128834355828218</v>
      </c>
      <c r="H38" s="26">
        <v>83</v>
      </c>
      <c r="I38" s="53">
        <f t="shared" si="1"/>
        <v>0.50920245398773001</v>
      </c>
      <c r="J38" s="26">
        <v>1</v>
      </c>
      <c r="K38" s="53">
        <f t="shared" si="2"/>
        <v>6.1349693251533744E-3</v>
      </c>
      <c r="L38" s="26">
        <v>0</v>
      </c>
      <c r="M38" s="53">
        <f t="shared" si="3"/>
        <v>0</v>
      </c>
      <c r="N38" s="26">
        <v>17</v>
      </c>
      <c r="O38" s="53">
        <f t="shared" si="4"/>
        <v>0.10429447852760736</v>
      </c>
      <c r="P38" s="26">
        <v>0</v>
      </c>
      <c r="Q38" s="53">
        <f t="shared" si="5"/>
        <v>0</v>
      </c>
      <c r="R38" s="26">
        <v>2</v>
      </c>
      <c r="S38" s="53">
        <f t="shared" si="6"/>
        <v>1.2269938650306749E-2</v>
      </c>
      <c r="T38" s="26">
        <v>4</v>
      </c>
      <c r="U38" s="53">
        <f t="shared" si="7"/>
        <v>2.4539877300613498E-2</v>
      </c>
      <c r="V38" s="26">
        <v>0</v>
      </c>
      <c r="W38" s="53">
        <f t="shared" si="8"/>
        <v>0</v>
      </c>
      <c r="X38" s="26">
        <v>0</v>
      </c>
      <c r="Y38" s="53">
        <f t="shared" si="9"/>
        <v>0</v>
      </c>
      <c r="Z38" s="26">
        <v>0</v>
      </c>
      <c r="AA38" s="53">
        <f t="shared" si="10"/>
        <v>0</v>
      </c>
      <c r="AB38" s="26">
        <v>1</v>
      </c>
      <c r="AC38" s="53">
        <f t="shared" si="11"/>
        <v>6.1349693251533744E-3</v>
      </c>
      <c r="AD38" s="26">
        <v>162</v>
      </c>
      <c r="AE38" s="53">
        <f t="shared" si="12"/>
        <v>0.99386503067484666</v>
      </c>
      <c r="AF38" s="26">
        <v>1</v>
      </c>
      <c r="AG38" s="53">
        <f t="shared" si="13"/>
        <v>6.1349693251533744E-3</v>
      </c>
      <c r="AH38" s="26">
        <v>163</v>
      </c>
      <c r="AI38" s="59">
        <f t="shared" si="14"/>
        <v>1</v>
      </c>
      <c r="AJ38" s="29"/>
      <c r="AK38" s="23">
        <v>393</v>
      </c>
      <c r="AL38" s="65">
        <f t="shared" si="15"/>
        <v>0.41475826972010177</v>
      </c>
    </row>
    <row r="39" spans="1:38" s="5" customFormat="1" ht="20.25" customHeight="1">
      <c r="A39" s="44" t="s">
        <v>55</v>
      </c>
      <c r="B39" s="45" t="s">
        <v>35</v>
      </c>
      <c r="C39" s="20">
        <v>271</v>
      </c>
      <c r="D39" s="20" t="s">
        <v>6</v>
      </c>
      <c r="E39" s="46"/>
      <c r="F39" s="26">
        <v>32</v>
      </c>
      <c r="G39" s="53">
        <f t="shared" si="0"/>
        <v>0.1797752808988764</v>
      </c>
      <c r="H39" s="26">
        <v>89</v>
      </c>
      <c r="I39" s="53">
        <f t="shared" si="1"/>
        <v>0.5</v>
      </c>
      <c r="J39" s="26">
        <v>3</v>
      </c>
      <c r="K39" s="53">
        <f t="shared" si="2"/>
        <v>1.6853932584269662E-2</v>
      </c>
      <c r="L39" s="26">
        <v>0</v>
      </c>
      <c r="M39" s="53">
        <f t="shared" si="3"/>
        <v>0</v>
      </c>
      <c r="N39" s="26">
        <v>21</v>
      </c>
      <c r="O39" s="53">
        <f t="shared" si="4"/>
        <v>0.11797752808988764</v>
      </c>
      <c r="P39" s="26">
        <v>0</v>
      </c>
      <c r="Q39" s="53">
        <f t="shared" si="5"/>
        <v>0</v>
      </c>
      <c r="R39" s="26">
        <v>2</v>
      </c>
      <c r="S39" s="53">
        <f t="shared" si="6"/>
        <v>1.1235955056179775E-2</v>
      </c>
      <c r="T39" s="26">
        <v>15</v>
      </c>
      <c r="U39" s="53">
        <f t="shared" si="7"/>
        <v>8.4269662921348312E-2</v>
      </c>
      <c r="V39" s="26">
        <v>1</v>
      </c>
      <c r="W39" s="53">
        <f t="shared" si="8"/>
        <v>5.6179775280898875E-3</v>
      </c>
      <c r="X39" s="26">
        <v>0</v>
      </c>
      <c r="Y39" s="53">
        <f t="shared" si="9"/>
        <v>0</v>
      </c>
      <c r="Z39" s="26">
        <v>0</v>
      </c>
      <c r="AA39" s="53">
        <f t="shared" si="10"/>
        <v>0</v>
      </c>
      <c r="AB39" s="26">
        <v>2</v>
      </c>
      <c r="AC39" s="53">
        <f t="shared" si="11"/>
        <v>1.1235955056179775E-2</v>
      </c>
      <c r="AD39" s="26">
        <v>165</v>
      </c>
      <c r="AE39" s="53">
        <f t="shared" si="12"/>
        <v>0.9269662921348315</v>
      </c>
      <c r="AF39" s="26">
        <v>13</v>
      </c>
      <c r="AG39" s="53">
        <f t="shared" si="13"/>
        <v>7.3033707865168537E-2</v>
      </c>
      <c r="AH39" s="26">
        <v>178</v>
      </c>
      <c r="AI39" s="59">
        <f t="shared" si="14"/>
        <v>1</v>
      </c>
      <c r="AJ39" s="29"/>
      <c r="AK39" s="23">
        <v>392</v>
      </c>
      <c r="AL39" s="65">
        <f t="shared" si="15"/>
        <v>0.45408163265306123</v>
      </c>
    </row>
    <row r="40" spans="1:38" s="5" customFormat="1" ht="20.25" customHeight="1">
      <c r="A40" s="44" t="s">
        <v>55</v>
      </c>
      <c r="B40" s="45" t="s">
        <v>35</v>
      </c>
      <c r="C40" s="20">
        <v>272</v>
      </c>
      <c r="D40" s="20" t="s">
        <v>5</v>
      </c>
      <c r="E40" s="46"/>
      <c r="F40" s="26">
        <v>21</v>
      </c>
      <c r="G40" s="53">
        <f t="shared" si="0"/>
        <v>0.34426229508196721</v>
      </c>
      <c r="H40" s="26">
        <v>38</v>
      </c>
      <c r="I40" s="53">
        <f t="shared" si="1"/>
        <v>0.62295081967213117</v>
      </c>
      <c r="J40" s="26">
        <v>1</v>
      </c>
      <c r="K40" s="53">
        <f t="shared" si="2"/>
        <v>1.6393442622950821E-2</v>
      </c>
      <c r="L40" s="26">
        <v>0</v>
      </c>
      <c r="M40" s="53">
        <f t="shared" si="3"/>
        <v>0</v>
      </c>
      <c r="N40" s="26">
        <v>0</v>
      </c>
      <c r="O40" s="53">
        <f t="shared" si="4"/>
        <v>0</v>
      </c>
      <c r="P40" s="26">
        <v>0</v>
      </c>
      <c r="Q40" s="53">
        <f t="shared" si="5"/>
        <v>0</v>
      </c>
      <c r="R40" s="26">
        <v>0</v>
      </c>
      <c r="S40" s="53">
        <f t="shared" si="6"/>
        <v>0</v>
      </c>
      <c r="T40" s="26">
        <v>0</v>
      </c>
      <c r="U40" s="53">
        <f t="shared" si="7"/>
        <v>0</v>
      </c>
      <c r="V40" s="26">
        <v>0</v>
      </c>
      <c r="W40" s="53">
        <f t="shared" si="8"/>
        <v>0</v>
      </c>
      <c r="X40" s="26">
        <v>0</v>
      </c>
      <c r="Y40" s="53">
        <f t="shared" si="9"/>
        <v>0</v>
      </c>
      <c r="Z40" s="26">
        <v>0</v>
      </c>
      <c r="AA40" s="53">
        <f t="shared" si="10"/>
        <v>0</v>
      </c>
      <c r="AB40" s="26">
        <v>0</v>
      </c>
      <c r="AC40" s="53">
        <f t="shared" si="11"/>
        <v>0</v>
      </c>
      <c r="AD40" s="26">
        <v>60</v>
      </c>
      <c r="AE40" s="53">
        <f t="shared" si="12"/>
        <v>0.98360655737704916</v>
      </c>
      <c r="AF40" s="26">
        <v>1</v>
      </c>
      <c r="AG40" s="53">
        <f t="shared" si="13"/>
        <v>1.6393442622950821E-2</v>
      </c>
      <c r="AH40" s="26">
        <v>61</v>
      </c>
      <c r="AI40" s="59">
        <f t="shared" si="14"/>
        <v>1</v>
      </c>
      <c r="AJ40" s="29"/>
      <c r="AK40" s="23">
        <v>129</v>
      </c>
      <c r="AL40" s="65">
        <f t="shared" si="15"/>
        <v>0.47286821705426357</v>
      </c>
    </row>
    <row r="41" spans="1:38" s="5" customFormat="1" ht="20.25" customHeight="1">
      <c r="A41" s="44" t="s">
        <v>55</v>
      </c>
      <c r="B41" s="45" t="s">
        <v>35</v>
      </c>
      <c r="C41" s="20">
        <v>284</v>
      </c>
      <c r="D41" s="20" t="s">
        <v>5</v>
      </c>
      <c r="E41" s="46"/>
      <c r="F41" s="26">
        <v>27</v>
      </c>
      <c r="G41" s="53">
        <f t="shared" si="0"/>
        <v>0.19148936170212766</v>
      </c>
      <c r="H41" s="26">
        <v>81</v>
      </c>
      <c r="I41" s="53">
        <f t="shared" si="1"/>
        <v>0.57446808510638303</v>
      </c>
      <c r="J41" s="26">
        <v>7</v>
      </c>
      <c r="K41" s="53">
        <f t="shared" si="2"/>
        <v>4.9645390070921988E-2</v>
      </c>
      <c r="L41" s="26">
        <v>0</v>
      </c>
      <c r="M41" s="53">
        <f t="shared" si="3"/>
        <v>0</v>
      </c>
      <c r="N41" s="26">
        <v>7</v>
      </c>
      <c r="O41" s="53">
        <f t="shared" si="4"/>
        <v>4.9645390070921988E-2</v>
      </c>
      <c r="P41" s="26">
        <v>1</v>
      </c>
      <c r="Q41" s="53">
        <f t="shared" si="5"/>
        <v>7.0921985815602835E-3</v>
      </c>
      <c r="R41" s="26">
        <v>0</v>
      </c>
      <c r="S41" s="53">
        <f t="shared" si="6"/>
        <v>0</v>
      </c>
      <c r="T41" s="26">
        <v>6</v>
      </c>
      <c r="U41" s="53">
        <f t="shared" si="7"/>
        <v>4.2553191489361701E-2</v>
      </c>
      <c r="V41" s="26">
        <v>0</v>
      </c>
      <c r="W41" s="53">
        <f t="shared" si="8"/>
        <v>0</v>
      </c>
      <c r="X41" s="26">
        <v>1</v>
      </c>
      <c r="Y41" s="53">
        <f t="shared" si="9"/>
        <v>7.0921985815602835E-3</v>
      </c>
      <c r="Z41" s="26">
        <v>2</v>
      </c>
      <c r="AA41" s="53">
        <f t="shared" si="10"/>
        <v>1.4184397163120567E-2</v>
      </c>
      <c r="AB41" s="26">
        <v>3</v>
      </c>
      <c r="AC41" s="53">
        <f t="shared" si="11"/>
        <v>2.1276595744680851E-2</v>
      </c>
      <c r="AD41" s="26">
        <v>135</v>
      </c>
      <c r="AE41" s="53">
        <f t="shared" si="12"/>
        <v>0.95744680851063835</v>
      </c>
      <c r="AF41" s="26">
        <v>6</v>
      </c>
      <c r="AG41" s="53">
        <f t="shared" si="13"/>
        <v>4.2553191489361701E-2</v>
      </c>
      <c r="AH41" s="26">
        <v>141</v>
      </c>
      <c r="AI41" s="59">
        <f t="shared" si="14"/>
        <v>1</v>
      </c>
      <c r="AJ41" s="29"/>
      <c r="AK41" s="23">
        <v>282</v>
      </c>
      <c r="AL41" s="65">
        <f t="shared" si="15"/>
        <v>0.5</v>
      </c>
    </row>
    <row r="42" spans="1:38" s="5" customFormat="1" ht="20.25" customHeight="1">
      <c r="A42" s="44" t="s">
        <v>55</v>
      </c>
      <c r="B42" s="45" t="s">
        <v>56</v>
      </c>
      <c r="C42" s="20">
        <v>428</v>
      </c>
      <c r="D42" s="20" t="s">
        <v>5</v>
      </c>
      <c r="E42" s="46"/>
      <c r="F42" s="26">
        <v>178</v>
      </c>
      <c r="G42" s="53">
        <f t="shared" si="0"/>
        <v>0.33776091081593929</v>
      </c>
      <c r="H42" s="26">
        <v>267</v>
      </c>
      <c r="I42" s="53">
        <f t="shared" si="1"/>
        <v>0.50664136622390887</v>
      </c>
      <c r="J42" s="26">
        <v>5</v>
      </c>
      <c r="K42" s="53">
        <f t="shared" si="2"/>
        <v>9.4876660341555973E-3</v>
      </c>
      <c r="L42" s="26">
        <v>1</v>
      </c>
      <c r="M42" s="53">
        <f t="shared" si="3"/>
        <v>1.8975332068311196E-3</v>
      </c>
      <c r="N42" s="26">
        <v>3</v>
      </c>
      <c r="O42" s="53">
        <f t="shared" si="4"/>
        <v>5.6925996204933585E-3</v>
      </c>
      <c r="P42" s="26">
        <v>0</v>
      </c>
      <c r="Q42" s="53">
        <f t="shared" si="5"/>
        <v>0</v>
      </c>
      <c r="R42" s="26">
        <v>7</v>
      </c>
      <c r="S42" s="53">
        <f t="shared" si="6"/>
        <v>1.3282732447817837E-2</v>
      </c>
      <c r="T42" s="26">
        <v>25</v>
      </c>
      <c r="U42" s="53">
        <f t="shared" si="7"/>
        <v>4.743833017077799E-2</v>
      </c>
      <c r="V42" s="26">
        <v>0</v>
      </c>
      <c r="W42" s="53">
        <f t="shared" si="8"/>
        <v>0</v>
      </c>
      <c r="X42" s="26">
        <v>0</v>
      </c>
      <c r="Y42" s="53">
        <f t="shared" si="9"/>
        <v>0</v>
      </c>
      <c r="Z42" s="26">
        <v>33</v>
      </c>
      <c r="AA42" s="53">
        <f t="shared" si="10"/>
        <v>6.2618595825426948E-2</v>
      </c>
      <c r="AB42" s="26">
        <v>1</v>
      </c>
      <c r="AC42" s="53">
        <f t="shared" si="11"/>
        <v>1.8975332068311196E-3</v>
      </c>
      <c r="AD42" s="26">
        <v>520</v>
      </c>
      <c r="AE42" s="53">
        <f t="shared" si="12"/>
        <v>0.98671726755218214</v>
      </c>
      <c r="AF42" s="26">
        <v>7</v>
      </c>
      <c r="AG42" s="53">
        <f t="shared" si="13"/>
        <v>1.3282732447817837E-2</v>
      </c>
      <c r="AH42" s="26">
        <v>527</v>
      </c>
      <c r="AI42" s="59">
        <f t="shared" si="14"/>
        <v>1</v>
      </c>
      <c r="AJ42" s="29"/>
      <c r="AK42" s="23">
        <v>657</v>
      </c>
      <c r="AL42" s="65">
        <f t="shared" si="15"/>
        <v>0.80213089802130899</v>
      </c>
    </row>
    <row r="43" spans="1:38" s="5" customFormat="1" ht="20.25" customHeight="1">
      <c r="A43" s="44" t="s">
        <v>55</v>
      </c>
      <c r="B43" s="45" t="s">
        <v>56</v>
      </c>
      <c r="C43" s="20">
        <v>428</v>
      </c>
      <c r="D43" s="20" t="s">
        <v>6</v>
      </c>
      <c r="E43" s="46"/>
      <c r="F43" s="26">
        <v>218</v>
      </c>
      <c r="G43" s="53">
        <f t="shared" si="0"/>
        <v>0.41923076923076924</v>
      </c>
      <c r="H43" s="26">
        <v>253</v>
      </c>
      <c r="I43" s="53">
        <f t="shared" si="1"/>
        <v>0.48653846153846153</v>
      </c>
      <c r="J43" s="26">
        <v>2</v>
      </c>
      <c r="K43" s="53">
        <f t="shared" si="2"/>
        <v>3.8461538461538464E-3</v>
      </c>
      <c r="L43" s="26">
        <v>0</v>
      </c>
      <c r="M43" s="53">
        <f t="shared" si="3"/>
        <v>0</v>
      </c>
      <c r="N43" s="26">
        <v>3</v>
      </c>
      <c r="O43" s="53">
        <f t="shared" si="4"/>
        <v>5.7692307692307696E-3</v>
      </c>
      <c r="P43" s="26">
        <v>0</v>
      </c>
      <c r="Q43" s="53">
        <f t="shared" si="5"/>
        <v>0</v>
      </c>
      <c r="R43" s="26">
        <v>7</v>
      </c>
      <c r="S43" s="53">
        <f t="shared" si="6"/>
        <v>1.3461538461538462E-2</v>
      </c>
      <c r="T43" s="26">
        <v>17</v>
      </c>
      <c r="U43" s="53">
        <f t="shared" si="7"/>
        <v>3.2692307692307694E-2</v>
      </c>
      <c r="V43" s="26">
        <v>0</v>
      </c>
      <c r="W43" s="53">
        <f t="shared" si="8"/>
        <v>0</v>
      </c>
      <c r="X43" s="26">
        <v>0</v>
      </c>
      <c r="Y43" s="53">
        <f t="shared" si="9"/>
        <v>0</v>
      </c>
      <c r="Z43" s="26">
        <v>10</v>
      </c>
      <c r="AA43" s="53">
        <f t="shared" si="10"/>
        <v>1.9230769230769232E-2</v>
      </c>
      <c r="AB43" s="26">
        <v>1</v>
      </c>
      <c r="AC43" s="53">
        <f t="shared" si="11"/>
        <v>1.9230769230769232E-3</v>
      </c>
      <c r="AD43" s="26">
        <v>511</v>
      </c>
      <c r="AE43" s="53">
        <f t="shared" si="12"/>
        <v>0.98269230769230764</v>
      </c>
      <c r="AF43" s="26">
        <v>9</v>
      </c>
      <c r="AG43" s="53">
        <f t="shared" si="13"/>
        <v>1.7307692307692309E-2</v>
      </c>
      <c r="AH43" s="26">
        <v>520</v>
      </c>
      <c r="AI43" s="59">
        <f t="shared" si="14"/>
        <v>1</v>
      </c>
      <c r="AJ43" s="29"/>
      <c r="AK43" s="23">
        <v>657</v>
      </c>
      <c r="AL43" s="65">
        <f t="shared" si="15"/>
        <v>0.79147640791476404</v>
      </c>
    </row>
    <row r="44" spans="1:38" s="5" customFormat="1" ht="20.25" customHeight="1">
      <c r="A44" s="44" t="s">
        <v>55</v>
      </c>
      <c r="B44" s="45" t="s">
        <v>56</v>
      </c>
      <c r="C44" s="20">
        <v>429</v>
      </c>
      <c r="D44" s="20" t="s">
        <v>5</v>
      </c>
      <c r="E44" s="46"/>
      <c r="F44" s="26">
        <v>207</v>
      </c>
      <c r="G44" s="53">
        <f t="shared" si="0"/>
        <v>0.42331288343558282</v>
      </c>
      <c r="H44" s="26">
        <v>245</v>
      </c>
      <c r="I44" s="53">
        <f t="shared" si="1"/>
        <v>0.50102249488752559</v>
      </c>
      <c r="J44" s="26">
        <v>1</v>
      </c>
      <c r="K44" s="53">
        <f t="shared" si="2"/>
        <v>2.0449897750511249E-3</v>
      </c>
      <c r="L44" s="26">
        <v>0</v>
      </c>
      <c r="M44" s="53">
        <f t="shared" si="3"/>
        <v>0</v>
      </c>
      <c r="N44" s="26">
        <v>2</v>
      </c>
      <c r="O44" s="53">
        <f t="shared" si="4"/>
        <v>4.0899795501022499E-3</v>
      </c>
      <c r="P44" s="26">
        <v>0</v>
      </c>
      <c r="Q44" s="53">
        <f t="shared" si="5"/>
        <v>0</v>
      </c>
      <c r="R44" s="26">
        <v>2</v>
      </c>
      <c r="S44" s="53">
        <f t="shared" si="6"/>
        <v>4.0899795501022499E-3</v>
      </c>
      <c r="T44" s="26">
        <v>8</v>
      </c>
      <c r="U44" s="53">
        <f t="shared" si="7"/>
        <v>1.6359918200408999E-2</v>
      </c>
      <c r="V44" s="26">
        <v>0</v>
      </c>
      <c r="W44" s="53">
        <f t="shared" si="8"/>
        <v>0</v>
      </c>
      <c r="X44" s="26">
        <v>0</v>
      </c>
      <c r="Y44" s="53">
        <f t="shared" si="9"/>
        <v>0</v>
      </c>
      <c r="Z44" s="26">
        <v>16</v>
      </c>
      <c r="AA44" s="53">
        <f t="shared" si="10"/>
        <v>3.2719836400817999E-2</v>
      </c>
      <c r="AB44" s="26">
        <v>1</v>
      </c>
      <c r="AC44" s="53">
        <f t="shared" si="11"/>
        <v>2.0449897750511249E-3</v>
      </c>
      <c r="AD44" s="26">
        <v>482</v>
      </c>
      <c r="AE44" s="53">
        <f t="shared" si="12"/>
        <v>0.98568507157464214</v>
      </c>
      <c r="AF44" s="26">
        <v>7</v>
      </c>
      <c r="AG44" s="53">
        <f t="shared" si="13"/>
        <v>1.4314928425357873E-2</v>
      </c>
      <c r="AH44" s="26">
        <v>489</v>
      </c>
      <c r="AI44" s="59">
        <f t="shared" si="14"/>
        <v>1</v>
      </c>
      <c r="AJ44" s="29"/>
      <c r="AK44" s="23">
        <v>634</v>
      </c>
      <c r="AL44" s="65">
        <f t="shared" si="15"/>
        <v>0.77129337539432175</v>
      </c>
    </row>
    <row r="45" spans="1:38" s="5" customFormat="1" ht="20.25" customHeight="1">
      <c r="A45" s="44" t="s">
        <v>55</v>
      </c>
      <c r="B45" s="45" t="s">
        <v>56</v>
      </c>
      <c r="C45" s="20">
        <v>429</v>
      </c>
      <c r="D45" s="20" t="s">
        <v>6</v>
      </c>
      <c r="E45" s="46"/>
      <c r="F45" s="26">
        <v>207</v>
      </c>
      <c r="G45" s="53">
        <f t="shared" si="0"/>
        <v>0.44612068965517243</v>
      </c>
      <c r="H45" s="26">
        <v>216</v>
      </c>
      <c r="I45" s="53">
        <f t="shared" si="1"/>
        <v>0.46551724137931033</v>
      </c>
      <c r="J45" s="26">
        <v>1</v>
      </c>
      <c r="K45" s="53">
        <f t="shared" si="2"/>
        <v>2.1551724137931034E-3</v>
      </c>
      <c r="L45" s="26">
        <v>0</v>
      </c>
      <c r="M45" s="53">
        <f t="shared" si="3"/>
        <v>0</v>
      </c>
      <c r="N45" s="26">
        <v>5</v>
      </c>
      <c r="O45" s="53">
        <f t="shared" si="4"/>
        <v>1.0775862068965518E-2</v>
      </c>
      <c r="P45" s="26">
        <v>0</v>
      </c>
      <c r="Q45" s="53">
        <f t="shared" si="5"/>
        <v>0</v>
      </c>
      <c r="R45" s="26">
        <v>2</v>
      </c>
      <c r="S45" s="53">
        <f t="shared" si="6"/>
        <v>4.3103448275862068E-3</v>
      </c>
      <c r="T45" s="26">
        <v>13</v>
      </c>
      <c r="U45" s="53">
        <f t="shared" si="7"/>
        <v>2.8017241379310345E-2</v>
      </c>
      <c r="V45" s="26">
        <v>0</v>
      </c>
      <c r="W45" s="53">
        <f t="shared" si="8"/>
        <v>0</v>
      </c>
      <c r="X45" s="26">
        <v>0</v>
      </c>
      <c r="Y45" s="53">
        <f t="shared" si="9"/>
        <v>0</v>
      </c>
      <c r="Z45" s="26">
        <v>10</v>
      </c>
      <c r="AA45" s="53">
        <f t="shared" si="10"/>
        <v>2.1551724137931036E-2</v>
      </c>
      <c r="AB45" s="26">
        <v>2</v>
      </c>
      <c r="AC45" s="53">
        <f t="shared" si="11"/>
        <v>4.3103448275862068E-3</v>
      </c>
      <c r="AD45" s="26">
        <v>456</v>
      </c>
      <c r="AE45" s="53">
        <f t="shared" si="12"/>
        <v>0.98275862068965514</v>
      </c>
      <c r="AF45" s="26">
        <v>8</v>
      </c>
      <c r="AG45" s="53">
        <f t="shared" si="13"/>
        <v>1.7241379310344827E-2</v>
      </c>
      <c r="AH45" s="26">
        <v>464</v>
      </c>
      <c r="AI45" s="59">
        <f t="shared" si="14"/>
        <v>1</v>
      </c>
      <c r="AJ45" s="29"/>
      <c r="AK45" s="23">
        <v>633</v>
      </c>
      <c r="AL45" s="65">
        <f t="shared" si="15"/>
        <v>0.73301737756714058</v>
      </c>
    </row>
    <row r="46" spans="1:38" s="5" customFormat="1" ht="20.25" customHeight="1">
      <c r="A46" s="44" t="s">
        <v>55</v>
      </c>
      <c r="B46" s="45" t="s">
        <v>56</v>
      </c>
      <c r="C46" s="20">
        <v>429</v>
      </c>
      <c r="D46" s="20" t="s">
        <v>9</v>
      </c>
      <c r="E46" s="46"/>
      <c r="F46" s="26">
        <v>254</v>
      </c>
      <c r="G46" s="53">
        <f t="shared" si="0"/>
        <v>0.54157782515991471</v>
      </c>
      <c r="H46" s="26">
        <v>180</v>
      </c>
      <c r="I46" s="53">
        <f t="shared" si="1"/>
        <v>0.38379530916844351</v>
      </c>
      <c r="J46" s="26">
        <v>0</v>
      </c>
      <c r="K46" s="53">
        <f t="shared" si="2"/>
        <v>0</v>
      </c>
      <c r="L46" s="26">
        <v>1</v>
      </c>
      <c r="M46" s="53">
        <f t="shared" si="3"/>
        <v>2.1321961620469083E-3</v>
      </c>
      <c r="N46" s="26">
        <v>2</v>
      </c>
      <c r="O46" s="53">
        <f t="shared" si="4"/>
        <v>4.2643923240938165E-3</v>
      </c>
      <c r="P46" s="26">
        <v>0</v>
      </c>
      <c r="Q46" s="53">
        <f t="shared" si="5"/>
        <v>0</v>
      </c>
      <c r="R46" s="26">
        <v>2</v>
      </c>
      <c r="S46" s="53">
        <f t="shared" si="6"/>
        <v>4.2643923240938165E-3</v>
      </c>
      <c r="T46" s="26">
        <v>8</v>
      </c>
      <c r="U46" s="53">
        <f t="shared" si="7"/>
        <v>1.7057569296375266E-2</v>
      </c>
      <c r="V46" s="26">
        <v>0</v>
      </c>
      <c r="W46" s="53">
        <f t="shared" si="8"/>
        <v>0</v>
      </c>
      <c r="X46" s="26">
        <v>0</v>
      </c>
      <c r="Y46" s="53">
        <f t="shared" si="9"/>
        <v>0</v>
      </c>
      <c r="Z46" s="26">
        <v>16</v>
      </c>
      <c r="AA46" s="53">
        <f t="shared" si="10"/>
        <v>3.4115138592750532E-2</v>
      </c>
      <c r="AB46" s="26">
        <v>0</v>
      </c>
      <c r="AC46" s="53">
        <f t="shared" si="11"/>
        <v>0</v>
      </c>
      <c r="AD46" s="26">
        <v>463</v>
      </c>
      <c r="AE46" s="53">
        <f t="shared" si="12"/>
        <v>0.98720682302771856</v>
      </c>
      <c r="AF46" s="26">
        <v>6</v>
      </c>
      <c r="AG46" s="53">
        <f t="shared" si="13"/>
        <v>1.279317697228145E-2</v>
      </c>
      <c r="AH46" s="26">
        <v>469</v>
      </c>
      <c r="AI46" s="59">
        <f t="shared" si="14"/>
        <v>1</v>
      </c>
      <c r="AJ46" s="29"/>
      <c r="AK46" s="23">
        <v>633</v>
      </c>
      <c r="AL46" s="65">
        <f t="shared" si="15"/>
        <v>0.74091627172195895</v>
      </c>
    </row>
    <row r="47" spans="1:38" s="5" customFormat="1" ht="20.25" customHeight="1">
      <c r="A47" s="44" t="s">
        <v>55</v>
      </c>
      <c r="B47" s="45" t="s">
        <v>56</v>
      </c>
      <c r="C47" s="20">
        <v>430</v>
      </c>
      <c r="D47" s="20" t="s">
        <v>5</v>
      </c>
      <c r="E47" s="46"/>
      <c r="F47" s="26">
        <v>188</v>
      </c>
      <c r="G47" s="53">
        <f t="shared" si="0"/>
        <v>0.54970760233918126</v>
      </c>
      <c r="H47" s="26">
        <v>144</v>
      </c>
      <c r="I47" s="53">
        <f t="shared" si="1"/>
        <v>0.42105263157894735</v>
      </c>
      <c r="J47" s="26">
        <v>0</v>
      </c>
      <c r="K47" s="53">
        <f t="shared" si="2"/>
        <v>0</v>
      </c>
      <c r="L47" s="26">
        <v>0</v>
      </c>
      <c r="M47" s="53">
        <f t="shared" si="3"/>
        <v>0</v>
      </c>
      <c r="N47" s="26">
        <v>0</v>
      </c>
      <c r="O47" s="53">
        <f t="shared" si="4"/>
        <v>0</v>
      </c>
      <c r="P47" s="26">
        <v>0</v>
      </c>
      <c r="Q47" s="53">
        <f t="shared" si="5"/>
        <v>0</v>
      </c>
      <c r="R47" s="26">
        <v>0</v>
      </c>
      <c r="S47" s="53">
        <f t="shared" si="6"/>
        <v>0</v>
      </c>
      <c r="T47" s="26">
        <v>1</v>
      </c>
      <c r="U47" s="53">
        <f t="shared" si="7"/>
        <v>2.9239766081871343E-3</v>
      </c>
      <c r="V47" s="26">
        <v>0</v>
      </c>
      <c r="W47" s="53">
        <f t="shared" si="8"/>
        <v>0</v>
      </c>
      <c r="X47" s="26">
        <v>1</v>
      </c>
      <c r="Y47" s="53">
        <f t="shared" si="9"/>
        <v>2.9239766081871343E-3</v>
      </c>
      <c r="Z47" s="26">
        <v>0</v>
      </c>
      <c r="AA47" s="53">
        <f t="shared" si="10"/>
        <v>0</v>
      </c>
      <c r="AB47" s="26">
        <v>0</v>
      </c>
      <c r="AC47" s="53">
        <f t="shared" si="11"/>
        <v>0</v>
      </c>
      <c r="AD47" s="26">
        <v>334</v>
      </c>
      <c r="AE47" s="53">
        <f t="shared" si="12"/>
        <v>0.97660818713450293</v>
      </c>
      <c r="AF47" s="26">
        <v>8</v>
      </c>
      <c r="AG47" s="53">
        <f t="shared" si="13"/>
        <v>2.3391812865497075E-2</v>
      </c>
      <c r="AH47" s="26">
        <v>342</v>
      </c>
      <c r="AI47" s="59">
        <f t="shared" si="14"/>
        <v>1</v>
      </c>
      <c r="AJ47" s="29"/>
      <c r="AK47" s="23">
        <v>410</v>
      </c>
      <c r="AL47" s="65">
        <f t="shared" si="15"/>
        <v>0.8341463414634146</v>
      </c>
    </row>
    <row r="48" spans="1:38" s="5" customFormat="1" ht="20.25" customHeight="1">
      <c r="A48" s="44" t="s">
        <v>55</v>
      </c>
      <c r="B48" s="45" t="s">
        <v>56</v>
      </c>
      <c r="C48" s="20">
        <v>431</v>
      </c>
      <c r="D48" s="20" t="s">
        <v>5</v>
      </c>
      <c r="E48" s="46"/>
      <c r="F48" s="26">
        <v>366</v>
      </c>
      <c r="G48" s="53">
        <f t="shared" si="0"/>
        <v>0.62778730703259</v>
      </c>
      <c r="H48" s="26">
        <v>178</v>
      </c>
      <c r="I48" s="53">
        <f t="shared" si="1"/>
        <v>0.30531732418524871</v>
      </c>
      <c r="J48" s="26">
        <v>0</v>
      </c>
      <c r="K48" s="53">
        <f t="shared" si="2"/>
        <v>0</v>
      </c>
      <c r="L48" s="26">
        <v>0</v>
      </c>
      <c r="M48" s="53">
        <f t="shared" si="3"/>
        <v>0</v>
      </c>
      <c r="N48" s="26">
        <v>2</v>
      </c>
      <c r="O48" s="53">
        <f t="shared" si="4"/>
        <v>3.4305317324185248E-3</v>
      </c>
      <c r="P48" s="26">
        <v>3</v>
      </c>
      <c r="Q48" s="53">
        <f t="shared" si="5"/>
        <v>5.1457975986277877E-3</v>
      </c>
      <c r="R48" s="26">
        <v>4</v>
      </c>
      <c r="S48" s="53">
        <f t="shared" si="6"/>
        <v>6.8610634648370496E-3</v>
      </c>
      <c r="T48" s="26">
        <v>14</v>
      </c>
      <c r="U48" s="53">
        <f t="shared" si="7"/>
        <v>2.4013722126929673E-2</v>
      </c>
      <c r="V48" s="26">
        <v>0</v>
      </c>
      <c r="W48" s="53">
        <f t="shared" si="8"/>
        <v>0</v>
      </c>
      <c r="X48" s="26">
        <v>0</v>
      </c>
      <c r="Y48" s="53">
        <f t="shared" si="9"/>
        <v>0</v>
      </c>
      <c r="Z48" s="26">
        <v>11</v>
      </c>
      <c r="AA48" s="53">
        <f t="shared" si="10"/>
        <v>1.8867924528301886E-2</v>
      </c>
      <c r="AB48" s="26">
        <v>1</v>
      </c>
      <c r="AC48" s="53">
        <f t="shared" si="11"/>
        <v>1.7152658662092624E-3</v>
      </c>
      <c r="AD48" s="26">
        <v>579</v>
      </c>
      <c r="AE48" s="53">
        <f t="shared" si="12"/>
        <v>0.99313893653516294</v>
      </c>
      <c r="AF48" s="26">
        <v>4</v>
      </c>
      <c r="AG48" s="53">
        <f t="shared" si="13"/>
        <v>6.8610634648370496E-3</v>
      </c>
      <c r="AH48" s="26">
        <v>583</v>
      </c>
      <c r="AI48" s="59">
        <f t="shared" si="14"/>
        <v>1</v>
      </c>
      <c r="AJ48" s="29"/>
      <c r="AK48" s="23">
        <v>703</v>
      </c>
      <c r="AL48" s="65">
        <f t="shared" si="15"/>
        <v>0.829302987197724</v>
      </c>
    </row>
    <row r="49" spans="1:38" s="5" customFormat="1" ht="20.25" customHeight="1">
      <c r="A49" s="44" t="s">
        <v>55</v>
      </c>
      <c r="B49" s="45" t="s">
        <v>56</v>
      </c>
      <c r="C49" s="20">
        <v>432</v>
      </c>
      <c r="D49" s="20" t="s">
        <v>5</v>
      </c>
      <c r="E49" s="46"/>
      <c r="F49" s="26">
        <v>192</v>
      </c>
      <c r="G49" s="53">
        <f t="shared" si="0"/>
        <v>0.56973293768545996</v>
      </c>
      <c r="H49" s="26">
        <v>123</v>
      </c>
      <c r="I49" s="53">
        <f t="shared" si="1"/>
        <v>0.36498516320474778</v>
      </c>
      <c r="J49" s="26">
        <v>3</v>
      </c>
      <c r="K49" s="53">
        <f t="shared" si="2"/>
        <v>8.9020771513353119E-3</v>
      </c>
      <c r="L49" s="26">
        <v>0</v>
      </c>
      <c r="M49" s="53">
        <f t="shared" si="3"/>
        <v>0</v>
      </c>
      <c r="N49" s="26">
        <v>3</v>
      </c>
      <c r="O49" s="53">
        <f t="shared" si="4"/>
        <v>8.9020771513353119E-3</v>
      </c>
      <c r="P49" s="26">
        <v>0</v>
      </c>
      <c r="Q49" s="53">
        <f t="shared" si="5"/>
        <v>0</v>
      </c>
      <c r="R49" s="26">
        <v>1</v>
      </c>
      <c r="S49" s="53">
        <f t="shared" si="6"/>
        <v>2.967359050445104E-3</v>
      </c>
      <c r="T49" s="26">
        <v>3</v>
      </c>
      <c r="U49" s="53">
        <f t="shared" si="7"/>
        <v>8.9020771513353119E-3</v>
      </c>
      <c r="V49" s="26">
        <v>0</v>
      </c>
      <c r="W49" s="53">
        <f t="shared" si="8"/>
        <v>0</v>
      </c>
      <c r="X49" s="26">
        <v>0</v>
      </c>
      <c r="Y49" s="53">
        <f t="shared" si="9"/>
        <v>0</v>
      </c>
      <c r="Z49" s="26">
        <v>9</v>
      </c>
      <c r="AA49" s="53">
        <f t="shared" si="10"/>
        <v>2.6706231454005934E-2</v>
      </c>
      <c r="AB49" s="26">
        <v>0</v>
      </c>
      <c r="AC49" s="53">
        <f t="shared" si="11"/>
        <v>0</v>
      </c>
      <c r="AD49" s="26">
        <v>334</v>
      </c>
      <c r="AE49" s="53">
        <f t="shared" si="12"/>
        <v>0.99109792284866471</v>
      </c>
      <c r="AF49" s="26">
        <v>3</v>
      </c>
      <c r="AG49" s="53">
        <f t="shared" si="13"/>
        <v>8.9020771513353119E-3</v>
      </c>
      <c r="AH49" s="26">
        <v>337</v>
      </c>
      <c r="AI49" s="59">
        <f t="shared" si="14"/>
        <v>1</v>
      </c>
      <c r="AJ49" s="29"/>
      <c r="AK49" s="23">
        <v>403</v>
      </c>
      <c r="AL49" s="65">
        <f t="shared" si="15"/>
        <v>0.83622828784119108</v>
      </c>
    </row>
    <row r="50" spans="1:38" s="5" customFormat="1" ht="20.25" customHeight="1">
      <c r="A50" s="44" t="s">
        <v>55</v>
      </c>
      <c r="B50" s="45" t="s">
        <v>56</v>
      </c>
      <c r="C50" s="20">
        <v>433</v>
      </c>
      <c r="D50" s="20" t="s">
        <v>5</v>
      </c>
      <c r="E50" s="46"/>
      <c r="F50" s="26">
        <v>275</v>
      </c>
      <c r="G50" s="53">
        <f t="shared" si="0"/>
        <v>0.53191489361702127</v>
      </c>
      <c r="H50" s="26">
        <v>198</v>
      </c>
      <c r="I50" s="53">
        <f t="shared" si="1"/>
        <v>0.38297872340425532</v>
      </c>
      <c r="J50" s="26">
        <v>0</v>
      </c>
      <c r="K50" s="53">
        <f t="shared" si="2"/>
        <v>0</v>
      </c>
      <c r="L50" s="26">
        <v>0</v>
      </c>
      <c r="M50" s="53">
        <f t="shared" si="3"/>
        <v>0</v>
      </c>
      <c r="N50" s="26">
        <v>4</v>
      </c>
      <c r="O50" s="53">
        <f t="shared" si="4"/>
        <v>7.7369439071566732E-3</v>
      </c>
      <c r="P50" s="26">
        <v>0</v>
      </c>
      <c r="Q50" s="53">
        <f t="shared" si="5"/>
        <v>0</v>
      </c>
      <c r="R50" s="26">
        <v>6</v>
      </c>
      <c r="S50" s="53">
        <f t="shared" si="6"/>
        <v>1.160541586073501E-2</v>
      </c>
      <c r="T50" s="26">
        <v>1</v>
      </c>
      <c r="U50" s="53">
        <f t="shared" si="7"/>
        <v>1.9342359767891683E-3</v>
      </c>
      <c r="V50" s="26">
        <v>0</v>
      </c>
      <c r="W50" s="53">
        <f t="shared" si="8"/>
        <v>0</v>
      </c>
      <c r="X50" s="26">
        <v>0</v>
      </c>
      <c r="Y50" s="53">
        <f t="shared" si="9"/>
        <v>0</v>
      </c>
      <c r="Z50" s="26">
        <v>27</v>
      </c>
      <c r="AA50" s="53">
        <f t="shared" si="10"/>
        <v>5.2224371373307543E-2</v>
      </c>
      <c r="AB50" s="26">
        <v>0</v>
      </c>
      <c r="AC50" s="53">
        <f t="shared" si="11"/>
        <v>0</v>
      </c>
      <c r="AD50" s="26">
        <v>511</v>
      </c>
      <c r="AE50" s="53">
        <f t="shared" si="12"/>
        <v>0.98839458413926495</v>
      </c>
      <c r="AF50" s="26">
        <v>6</v>
      </c>
      <c r="AG50" s="53">
        <f t="shared" si="13"/>
        <v>1.160541586073501E-2</v>
      </c>
      <c r="AH50" s="26">
        <v>517</v>
      </c>
      <c r="AI50" s="59">
        <f t="shared" si="14"/>
        <v>1</v>
      </c>
      <c r="AJ50" s="29"/>
      <c r="AK50" s="23">
        <v>584</v>
      </c>
      <c r="AL50" s="65">
        <f t="shared" si="15"/>
        <v>0.88527397260273977</v>
      </c>
    </row>
    <row r="51" spans="1:38" s="5" customFormat="1" ht="20.25" customHeight="1">
      <c r="A51" s="44" t="s">
        <v>55</v>
      </c>
      <c r="B51" s="45" t="s">
        <v>56</v>
      </c>
      <c r="C51" s="20">
        <v>434</v>
      </c>
      <c r="D51" s="20" t="s">
        <v>5</v>
      </c>
      <c r="E51" s="46"/>
      <c r="F51" s="26">
        <v>72</v>
      </c>
      <c r="G51" s="53">
        <f t="shared" si="0"/>
        <v>0.46753246753246752</v>
      </c>
      <c r="H51" s="26">
        <v>74</v>
      </c>
      <c r="I51" s="53">
        <f t="shared" si="1"/>
        <v>0.48051948051948051</v>
      </c>
      <c r="J51" s="26">
        <v>0</v>
      </c>
      <c r="K51" s="53">
        <f t="shared" si="2"/>
        <v>0</v>
      </c>
      <c r="L51" s="26">
        <v>0</v>
      </c>
      <c r="M51" s="53">
        <f t="shared" si="3"/>
        <v>0</v>
      </c>
      <c r="N51" s="26">
        <v>3</v>
      </c>
      <c r="O51" s="53">
        <f t="shared" si="4"/>
        <v>1.948051948051948E-2</v>
      </c>
      <c r="P51" s="26">
        <v>0</v>
      </c>
      <c r="Q51" s="53">
        <f t="shared" si="5"/>
        <v>0</v>
      </c>
      <c r="R51" s="26">
        <v>0</v>
      </c>
      <c r="S51" s="53">
        <f t="shared" si="6"/>
        <v>0</v>
      </c>
      <c r="T51" s="26">
        <v>0</v>
      </c>
      <c r="U51" s="53">
        <f t="shared" si="7"/>
        <v>0</v>
      </c>
      <c r="V51" s="26">
        <v>0</v>
      </c>
      <c r="W51" s="53">
        <f t="shared" si="8"/>
        <v>0</v>
      </c>
      <c r="X51" s="26">
        <v>0</v>
      </c>
      <c r="Y51" s="53">
        <f t="shared" si="9"/>
        <v>0</v>
      </c>
      <c r="Z51" s="26">
        <v>5</v>
      </c>
      <c r="AA51" s="53">
        <f t="shared" si="10"/>
        <v>3.2467532467532464E-2</v>
      </c>
      <c r="AB51" s="26">
        <v>0</v>
      </c>
      <c r="AC51" s="53">
        <f t="shared" si="11"/>
        <v>0</v>
      </c>
      <c r="AD51" s="26">
        <v>154</v>
      </c>
      <c r="AE51" s="59">
        <f t="shared" si="12"/>
        <v>1</v>
      </c>
      <c r="AF51" s="26">
        <v>0</v>
      </c>
      <c r="AG51" s="53">
        <f t="shared" si="13"/>
        <v>0</v>
      </c>
      <c r="AH51" s="26">
        <v>154</v>
      </c>
      <c r="AI51" s="59">
        <f t="shared" si="14"/>
        <v>1</v>
      </c>
      <c r="AJ51" s="29"/>
      <c r="AK51" s="23">
        <v>177</v>
      </c>
      <c r="AL51" s="65">
        <f t="shared" si="15"/>
        <v>0.87005649717514122</v>
      </c>
    </row>
    <row r="52" spans="1:38" s="5" customFormat="1" ht="20.25" customHeight="1">
      <c r="A52" s="44" t="s">
        <v>55</v>
      </c>
      <c r="B52" s="45" t="s">
        <v>56</v>
      </c>
      <c r="C52" s="20">
        <v>435</v>
      </c>
      <c r="D52" s="20" t="s">
        <v>5</v>
      </c>
      <c r="E52" s="46"/>
      <c r="F52" s="26">
        <v>257</v>
      </c>
      <c r="G52" s="53">
        <f t="shared" si="0"/>
        <v>0.58144796380090502</v>
      </c>
      <c r="H52" s="26">
        <v>160</v>
      </c>
      <c r="I52" s="53">
        <f t="shared" si="1"/>
        <v>0.36199095022624433</v>
      </c>
      <c r="J52" s="26">
        <v>2</v>
      </c>
      <c r="K52" s="53">
        <f t="shared" si="2"/>
        <v>4.5248868778280547E-3</v>
      </c>
      <c r="L52" s="26">
        <v>0</v>
      </c>
      <c r="M52" s="53">
        <f t="shared" si="3"/>
        <v>0</v>
      </c>
      <c r="N52" s="26">
        <v>0</v>
      </c>
      <c r="O52" s="53">
        <f t="shared" si="4"/>
        <v>0</v>
      </c>
      <c r="P52" s="26">
        <v>0</v>
      </c>
      <c r="Q52" s="53">
        <f t="shared" si="5"/>
        <v>0</v>
      </c>
      <c r="R52" s="26">
        <v>0</v>
      </c>
      <c r="S52" s="53">
        <f t="shared" si="6"/>
        <v>0</v>
      </c>
      <c r="T52" s="26">
        <v>7</v>
      </c>
      <c r="U52" s="53">
        <f t="shared" si="7"/>
        <v>1.5837104072398189E-2</v>
      </c>
      <c r="V52" s="26">
        <v>0</v>
      </c>
      <c r="W52" s="53">
        <f t="shared" si="8"/>
        <v>0</v>
      </c>
      <c r="X52" s="26">
        <v>0</v>
      </c>
      <c r="Y52" s="53">
        <f t="shared" si="9"/>
        <v>0</v>
      </c>
      <c r="Z52" s="26">
        <v>8</v>
      </c>
      <c r="AA52" s="53">
        <f t="shared" si="10"/>
        <v>1.8099547511312219E-2</v>
      </c>
      <c r="AB52" s="26">
        <v>0</v>
      </c>
      <c r="AC52" s="53">
        <f t="shared" si="11"/>
        <v>0</v>
      </c>
      <c r="AD52" s="26">
        <v>434</v>
      </c>
      <c r="AE52" s="53">
        <f t="shared" si="12"/>
        <v>0.98190045248868774</v>
      </c>
      <c r="AF52" s="26">
        <v>8</v>
      </c>
      <c r="AG52" s="53">
        <f t="shared" si="13"/>
        <v>1.8099547511312219E-2</v>
      </c>
      <c r="AH52" s="26">
        <v>442</v>
      </c>
      <c r="AI52" s="59">
        <f t="shared" si="14"/>
        <v>1</v>
      </c>
      <c r="AJ52" s="29"/>
      <c r="AK52" s="23">
        <v>601</v>
      </c>
      <c r="AL52" s="65">
        <f t="shared" si="15"/>
        <v>0.73544093178036607</v>
      </c>
    </row>
    <row r="53" spans="1:38" s="5" customFormat="1" ht="20.25" customHeight="1">
      <c r="A53" s="44" t="s">
        <v>55</v>
      </c>
      <c r="B53" s="45" t="s">
        <v>56</v>
      </c>
      <c r="C53" s="20">
        <v>436</v>
      </c>
      <c r="D53" s="20" t="s">
        <v>5</v>
      </c>
      <c r="E53" s="46"/>
      <c r="F53" s="26">
        <v>50</v>
      </c>
      <c r="G53" s="53">
        <f t="shared" si="0"/>
        <v>0.53191489361702127</v>
      </c>
      <c r="H53" s="26">
        <v>38</v>
      </c>
      <c r="I53" s="53">
        <f t="shared" si="1"/>
        <v>0.40425531914893614</v>
      </c>
      <c r="J53" s="26">
        <v>1</v>
      </c>
      <c r="K53" s="53">
        <f t="shared" si="2"/>
        <v>1.0638297872340425E-2</v>
      </c>
      <c r="L53" s="26">
        <v>0</v>
      </c>
      <c r="M53" s="53">
        <f t="shared" si="3"/>
        <v>0</v>
      </c>
      <c r="N53" s="26">
        <v>0</v>
      </c>
      <c r="O53" s="53">
        <f t="shared" si="4"/>
        <v>0</v>
      </c>
      <c r="P53" s="26">
        <v>0</v>
      </c>
      <c r="Q53" s="53">
        <f t="shared" si="5"/>
        <v>0</v>
      </c>
      <c r="R53" s="26">
        <v>0</v>
      </c>
      <c r="S53" s="53">
        <f t="shared" si="6"/>
        <v>0</v>
      </c>
      <c r="T53" s="26">
        <v>1</v>
      </c>
      <c r="U53" s="53">
        <f t="shared" si="7"/>
        <v>1.0638297872340425E-2</v>
      </c>
      <c r="V53" s="26">
        <v>0</v>
      </c>
      <c r="W53" s="53">
        <f t="shared" si="8"/>
        <v>0</v>
      </c>
      <c r="X53" s="26">
        <v>0</v>
      </c>
      <c r="Y53" s="53">
        <f t="shared" si="9"/>
        <v>0</v>
      </c>
      <c r="Z53" s="26">
        <v>3</v>
      </c>
      <c r="AA53" s="53">
        <f t="shared" si="10"/>
        <v>3.1914893617021274E-2</v>
      </c>
      <c r="AB53" s="26">
        <v>0</v>
      </c>
      <c r="AC53" s="53">
        <f t="shared" si="11"/>
        <v>0</v>
      </c>
      <c r="AD53" s="26">
        <v>93</v>
      </c>
      <c r="AE53" s="53">
        <f t="shared" si="12"/>
        <v>0.98936170212765961</v>
      </c>
      <c r="AF53" s="26">
        <v>1</v>
      </c>
      <c r="AG53" s="53">
        <f t="shared" si="13"/>
        <v>1.0638297872340425E-2</v>
      </c>
      <c r="AH53" s="26">
        <v>94</v>
      </c>
      <c r="AI53" s="59">
        <f t="shared" si="14"/>
        <v>1</v>
      </c>
      <c r="AJ53" s="29"/>
      <c r="AK53" s="23">
        <v>103</v>
      </c>
      <c r="AL53" s="65">
        <f t="shared" si="15"/>
        <v>0.91262135922330101</v>
      </c>
    </row>
    <row r="54" spans="1:38" s="5" customFormat="1" ht="20.25" customHeight="1">
      <c r="A54" s="44" t="s">
        <v>55</v>
      </c>
      <c r="B54" s="45" t="s">
        <v>56</v>
      </c>
      <c r="C54" s="20">
        <v>439</v>
      </c>
      <c r="D54" s="20" t="s">
        <v>5</v>
      </c>
      <c r="E54" s="46"/>
      <c r="F54" s="26">
        <v>319</v>
      </c>
      <c r="G54" s="53">
        <f t="shared" si="0"/>
        <v>0.53976311336717431</v>
      </c>
      <c r="H54" s="26">
        <v>249</v>
      </c>
      <c r="I54" s="53">
        <f t="shared" si="1"/>
        <v>0.42131979695431471</v>
      </c>
      <c r="J54" s="26">
        <v>0</v>
      </c>
      <c r="K54" s="53">
        <f t="shared" si="2"/>
        <v>0</v>
      </c>
      <c r="L54" s="26">
        <v>0</v>
      </c>
      <c r="M54" s="53">
        <f t="shared" si="3"/>
        <v>0</v>
      </c>
      <c r="N54" s="26">
        <v>4</v>
      </c>
      <c r="O54" s="53">
        <f t="shared" si="4"/>
        <v>6.7681895093062603E-3</v>
      </c>
      <c r="P54" s="26">
        <v>0</v>
      </c>
      <c r="Q54" s="53">
        <f t="shared" si="5"/>
        <v>0</v>
      </c>
      <c r="R54" s="26">
        <v>0</v>
      </c>
      <c r="S54" s="53">
        <f t="shared" si="6"/>
        <v>0</v>
      </c>
      <c r="T54" s="26">
        <v>1</v>
      </c>
      <c r="U54" s="53">
        <f t="shared" si="7"/>
        <v>1.6920473773265651E-3</v>
      </c>
      <c r="V54" s="26">
        <v>0</v>
      </c>
      <c r="W54" s="53">
        <f t="shared" si="8"/>
        <v>0</v>
      </c>
      <c r="X54" s="26">
        <v>0</v>
      </c>
      <c r="Y54" s="53">
        <f t="shared" si="9"/>
        <v>0</v>
      </c>
      <c r="Z54" s="26">
        <v>12</v>
      </c>
      <c r="AA54" s="53">
        <f t="shared" si="10"/>
        <v>2.030456852791878E-2</v>
      </c>
      <c r="AB54" s="26">
        <v>6</v>
      </c>
      <c r="AC54" s="53">
        <f t="shared" si="11"/>
        <v>1.015228426395939E-2</v>
      </c>
      <c r="AD54" s="26">
        <v>591</v>
      </c>
      <c r="AE54" s="59">
        <f t="shared" si="12"/>
        <v>1</v>
      </c>
      <c r="AF54" s="26">
        <v>0</v>
      </c>
      <c r="AG54" s="53">
        <f t="shared" si="13"/>
        <v>0</v>
      </c>
      <c r="AH54" s="26">
        <v>591</v>
      </c>
      <c r="AI54" s="59">
        <f t="shared" si="14"/>
        <v>1</v>
      </c>
      <c r="AJ54" s="29"/>
      <c r="AK54" s="23">
        <v>696</v>
      </c>
      <c r="AL54" s="65">
        <f t="shared" si="15"/>
        <v>0.84913793103448276</v>
      </c>
    </row>
    <row r="55" spans="1:38" s="5" customFormat="1" ht="20.25" customHeight="1">
      <c r="A55" s="44" t="s">
        <v>55</v>
      </c>
      <c r="B55" s="45" t="s">
        <v>35</v>
      </c>
      <c r="C55" s="20">
        <v>472</v>
      </c>
      <c r="D55" s="20" t="s">
        <v>5</v>
      </c>
      <c r="E55" s="46"/>
      <c r="F55" s="26">
        <v>132</v>
      </c>
      <c r="G55" s="53">
        <f t="shared" si="0"/>
        <v>0.38709677419354838</v>
      </c>
      <c r="H55" s="26">
        <v>111</v>
      </c>
      <c r="I55" s="53">
        <f t="shared" si="1"/>
        <v>0.3255131964809384</v>
      </c>
      <c r="J55" s="26">
        <v>2</v>
      </c>
      <c r="K55" s="53">
        <f t="shared" si="2"/>
        <v>5.8651026392961877E-3</v>
      </c>
      <c r="L55" s="26">
        <v>0</v>
      </c>
      <c r="M55" s="53">
        <f t="shared" si="3"/>
        <v>0</v>
      </c>
      <c r="N55" s="26">
        <v>0</v>
      </c>
      <c r="O55" s="53">
        <f t="shared" si="4"/>
        <v>0</v>
      </c>
      <c r="P55" s="26">
        <v>0</v>
      </c>
      <c r="Q55" s="53">
        <f t="shared" si="5"/>
        <v>0</v>
      </c>
      <c r="R55" s="26">
        <v>2</v>
      </c>
      <c r="S55" s="53">
        <f t="shared" si="6"/>
        <v>5.8651026392961877E-3</v>
      </c>
      <c r="T55" s="26">
        <v>77</v>
      </c>
      <c r="U55" s="53">
        <f t="shared" si="7"/>
        <v>0.22580645161290322</v>
      </c>
      <c r="V55" s="26">
        <v>2</v>
      </c>
      <c r="W55" s="53">
        <f t="shared" si="8"/>
        <v>5.8651026392961877E-3</v>
      </c>
      <c r="X55" s="26">
        <v>0</v>
      </c>
      <c r="Y55" s="53">
        <f t="shared" si="9"/>
        <v>0</v>
      </c>
      <c r="Z55" s="26">
        <v>0</v>
      </c>
      <c r="AA55" s="53">
        <f t="shared" si="10"/>
        <v>0</v>
      </c>
      <c r="AB55" s="26">
        <v>0</v>
      </c>
      <c r="AC55" s="53">
        <f t="shared" si="11"/>
        <v>0</v>
      </c>
      <c r="AD55" s="26">
        <v>326</v>
      </c>
      <c r="AE55" s="53">
        <f t="shared" si="12"/>
        <v>0.95601173020527863</v>
      </c>
      <c r="AF55" s="26">
        <v>15</v>
      </c>
      <c r="AG55" s="53">
        <f t="shared" si="13"/>
        <v>4.398826979472141E-2</v>
      </c>
      <c r="AH55" s="26">
        <v>341</v>
      </c>
      <c r="AI55" s="59">
        <f t="shared" si="14"/>
        <v>1</v>
      </c>
      <c r="AJ55" s="29"/>
      <c r="AK55" s="23">
        <v>471</v>
      </c>
      <c r="AL55" s="65">
        <f t="shared" si="15"/>
        <v>0.72399150743099783</v>
      </c>
    </row>
    <row r="56" spans="1:38" s="5" customFormat="1" ht="20.25" customHeight="1">
      <c r="A56" s="44" t="s">
        <v>55</v>
      </c>
      <c r="B56" s="45" t="s">
        <v>35</v>
      </c>
      <c r="C56" s="20">
        <v>472</v>
      </c>
      <c r="D56" s="20" t="s">
        <v>6</v>
      </c>
      <c r="E56" s="46"/>
      <c r="F56" s="26">
        <v>117</v>
      </c>
      <c r="G56" s="53">
        <f t="shared" si="0"/>
        <v>0.34513274336283184</v>
      </c>
      <c r="H56" s="26">
        <v>78</v>
      </c>
      <c r="I56" s="53">
        <f t="shared" si="1"/>
        <v>0.23008849557522124</v>
      </c>
      <c r="J56" s="26">
        <v>2</v>
      </c>
      <c r="K56" s="53">
        <f t="shared" si="2"/>
        <v>5.8997050147492625E-3</v>
      </c>
      <c r="L56" s="26">
        <v>1</v>
      </c>
      <c r="M56" s="53">
        <f t="shared" si="3"/>
        <v>2.9498525073746312E-3</v>
      </c>
      <c r="N56" s="26">
        <v>2</v>
      </c>
      <c r="O56" s="53">
        <f t="shared" si="4"/>
        <v>5.8997050147492625E-3</v>
      </c>
      <c r="P56" s="26">
        <v>0</v>
      </c>
      <c r="Q56" s="53">
        <f t="shared" si="5"/>
        <v>0</v>
      </c>
      <c r="R56" s="26">
        <v>1</v>
      </c>
      <c r="S56" s="53">
        <f t="shared" si="6"/>
        <v>2.9498525073746312E-3</v>
      </c>
      <c r="T56" s="26">
        <v>102</v>
      </c>
      <c r="U56" s="53">
        <f t="shared" si="7"/>
        <v>0.30088495575221241</v>
      </c>
      <c r="V56" s="26">
        <v>1</v>
      </c>
      <c r="W56" s="53">
        <f t="shared" si="8"/>
        <v>2.9498525073746312E-3</v>
      </c>
      <c r="X56" s="26">
        <v>3</v>
      </c>
      <c r="Y56" s="53">
        <f t="shared" si="9"/>
        <v>8.8495575221238937E-3</v>
      </c>
      <c r="Z56" s="26">
        <v>13</v>
      </c>
      <c r="AA56" s="53">
        <f t="shared" si="10"/>
        <v>3.8348082595870206E-2</v>
      </c>
      <c r="AB56" s="26">
        <v>0</v>
      </c>
      <c r="AC56" s="53">
        <f t="shared" si="11"/>
        <v>0</v>
      </c>
      <c r="AD56" s="26">
        <v>320</v>
      </c>
      <c r="AE56" s="53">
        <f t="shared" si="12"/>
        <v>0.94395280235988199</v>
      </c>
      <c r="AF56" s="26">
        <v>19</v>
      </c>
      <c r="AG56" s="53">
        <f t="shared" si="13"/>
        <v>5.6047197640117993E-2</v>
      </c>
      <c r="AH56" s="26">
        <v>339</v>
      </c>
      <c r="AI56" s="59">
        <f t="shared" si="14"/>
        <v>1</v>
      </c>
      <c r="AJ56" s="29"/>
      <c r="AK56" s="23">
        <v>471</v>
      </c>
      <c r="AL56" s="65">
        <f t="shared" si="15"/>
        <v>0.71974522292993626</v>
      </c>
    </row>
    <row r="57" spans="1:38" s="5" customFormat="1" ht="20.25" customHeight="1">
      <c r="A57" s="44" t="s">
        <v>55</v>
      </c>
      <c r="B57" s="45" t="s">
        <v>35</v>
      </c>
      <c r="C57" s="20">
        <v>473</v>
      </c>
      <c r="D57" s="20" t="s">
        <v>5</v>
      </c>
      <c r="E57" s="46"/>
      <c r="F57" s="26">
        <v>64</v>
      </c>
      <c r="G57" s="53">
        <f t="shared" si="0"/>
        <v>0.18497109826589594</v>
      </c>
      <c r="H57" s="26">
        <v>153</v>
      </c>
      <c r="I57" s="53">
        <f t="shared" si="1"/>
        <v>0.44219653179190749</v>
      </c>
      <c r="J57" s="26">
        <v>3</v>
      </c>
      <c r="K57" s="53">
        <f t="shared" si="2"/>
        <v>8.670520231213872E-3</v>
      </c>
      <c r="L57" s="26">
        <v>0</v>
      </c>
      <c r="M57" s="53">
        <f t="shared" si="3"/>
        <v>0</v>
      </c>
      <c r="N57" s="26">
        <v>1</v>
      </c>
      <c r="O57" s="53">
        <f t="shared" si="4"/>
        <v>2.8901734104046241E-3</v>
      </c>
      <c r="P57" s="26">
        <v>1</v>
      </c>
      <c r="Q57" s="53">
        <f t="shared" si="5"/>
        <v>2.8901734104046241E-3</v>
      </c>
      <c r="R57" s="26">
        <v>2</v>
      </c>
      <c r="S57" s="53">
        <f t="shared" si="6"/>
        <v>5.7803468208092483E-3</v>
      </c>
      <c r="T57" s="26">
        <v>94</v>
      </c>
      <c r="U57" s="53">
        <f t="shared" si="7"/>
        <v>0.27167630057803466</v>
      </c>
      <c r="V57" s="26">
        <v>2</v>
      </c>
      <c r="W57" s="53">
        <f t="shared" si="8"/>
        <v>5.7803468208092483E-3</v>
      </c>
      <c r="X57" s="26">
        <v>0</v>
      </c>
      <c r="Y57" s="53">
        <f t="shared" si="9"/>
        <v>0</v>
      </c>
      <c r="Z57" s="26">
        <v>19</v>
      </c>
      <c r="AA57" s="53">
        <f t="shared" si="10"/>
        <v>5.4913294797687862E-2</v>
      </c>
      <c r="AB57" s="26">
        <v>0</v>
      </c>
      <c r="AC57" s="53">
        <f t="shared" si="11"/>
        <v>0</v>
      </c>
      <c r="AD57" s="26">
        <v>339</v>
      </c>
      <c r="AE57" s="53">
        <f t="shared" si="12"/>
        <v>0.97976878612716767</v>
      </c>
      <c r="AF57" s="26">
        <v>7</v>
      </c>
      <c r="AG57" s="53">
        <f t="shared" si="13"/>
        <v>2.023121387283237E-2</v>
      </c>
      <c r="AH57" s="26">
        <v>346</v>
      </c>
      <c r="AI57" s="59">
        <f t="shared" si="14"/>
        <v>1</v>
      </c>
      <c r="AJ57" s="29"/>
      <c r="AK57" s="23">
        <v>473</v>
      </c>
      <c r="AL57" s="65">
        <f t="shared" si="15"/>
        <v>0.73150105708245239</v>
      </c>
    </row>
    <row r="58" spans="1:38" s="5" customFormat="1" ht="20.25" customHeight="1">
      <c r="A58" s="44" t="s">
        <v>55</v>
      </c>
      <c r="B58" s="45" t="s">
        <v>35</v>
      </c>
      <c r="C58" s="20">
        <v>473</v>
      </c>
      <c r="D58" s="20" t="s">
        <v>6</v>
      </c>
      <c r="E58" s="46"/>
      <c r="F58" s="26">
        <v>75</v>
      </c>
      <c r="G58" s="53">
        <f t="shared" si="0"/>
        <v>0.21994134897360704</v>
      </c>
      <c r="H58" s="26">
        <v>142</v>
      </c>
      <c r="I58" s="53">
        <f t="shared" si="1"/>
        <v>0.41642228739002934</v>
      </c>
      <c r="J58" s="26">
        <v>4</v>
      </c>
      <c r="K58" s="53">
        <f t="shared" si="2"/>
        <v>1.1730205278592375E-2</v>
      </c>
      <c r="L58" s="26">
        <v>2</v>
      </c>
      <c r="M58" s="53">
        <f t="shared" si="3"/>
        <v>5.8651026392961877E-3</v>
      </c>
      <c r="N58" s="26">
        <v>0</v>
      </c>
      <c r="O58" s="53">
        <f t="shared" si="4"/>
        <v>0</v>
      </c>
      <c r="P58" s="26">
        <v>1</v>
      </c>
      <c r="Q58" s="53">
        <f t="shared" si="5"/>
        <v>2.9325513196480938E-3</v>
      </c>
      <c r="R58" s="26">
        <v>4</v>
      </c>
      <c r="S58" s="53">
        <f t="shared" si="6"/>
        <v>1.1730205278592375E-2</v>
      </c>
      <c r="T58" s="26">
        <v>103</v>
      </c>
      <c r="U58" s="53">
        <f t="shared" si="7"/>
        <v>0.30205278592375367</v>
      </c>
      <c r="V58" s="26">
        <v>2</v>
      </c>
      <c r="W58" s="53">
        <f t="shared" si="8"/>
        <v>5.8651026392961877E-3</v>
      </c>
      <c r="X58" s="26">
        <v>0</v>
      </c>
      <c r="Y58" s="53">
        <f t="shared" si="9"/>
        <v>0</v>
      </c>
      <c r="Z58" s="26">
        <v>0</v>
      </c>
      <c r="AA58" s="53">
        <f t="shared" si="10"/>
        <v>0</v>
      </c>
      <c r="AB58" s="26">
        <v>0</v>
      </c>
      <c r="AC58" s="53">
        <f t="shared" si="11"/>
        <v>0</v>
      </c>
      <c r="AD58" s="26">
        <v>333</v>
      </c>
      <c r="AE58" s="53">
        <f t="shared" si="12"/>
        <v>0.97653958944281527</v>
      </c>
      <c r="AF58" s="26">
        <v>8</v>
      </c>
      <c r="AG58" s="53">
        <f t="shared" si="13"/>
        <v>2.3460410557184751E-2</v>
      </c>
      <c r="AH58" s="26">
        <v>341</v>
      </c>
      <c r="AI58" s="59">
        <f t="shared" si="14"/>
        <v>1</v>
      </c>
      <c r="AJ58" s="29"/>
      <c r="AK58" s="23">
        <v>472</v>
      </c>
      <c r="AL58" s="65">
        <f t="shared" si="15"/>
        <v>0.72245762711864403</v>
      </c>
    </row>
    <row r="59" spans="1:38" s="5" customFormat="1" ht="20.25" customHeight="1">
      <c r="A59" s="44" t="s">
        <v>55</v>
      </c>
      <c r="B59" s="45" t="s">
        <v>35</v>
      </c>
      <c r="C59" s="20">
        <v>474</v>
      </c>
      <c r="D59" s="20" t="s">
        <v>5</v>
      </c>
      <c r="E59" s="46"/>
      <c r="F59" s="26">
        <v>70</v>
      </c>
      <c r="G59" s="53">
        <f t="shared" si="0"/>
        <v>0.37234042553191488</v>
      </c>
      <c r="H59" s="26">
        <v>82</v>
      </c>
      <c r="I59" s="53">
        <f t="shared" si="1"/>
        <v>0.43617021276595747</v>
      </c>
      <c r="J59" s="26">
        <v>0</v>
      </c>
      <c r="K59" s="53">
        <f t="shared" si="2"/>
        <v>0</v>
      </c>
      <c r="L59" s="26">
        <v>0</v>
      </c>
      <c r="M59" s="53">
        <f t="shared" si="3"/>
        <v>0</v>
      </c>
      <c r="N59" s="26">
        <v>0</v>
      </c>
      <c r="O59" s="53">
        <f t="shared" si="4"/>
        <v>0</v>
      </c>
      <c r="P59" s="26">
        <v>2</v>
      </c>
      <c r="Q59" s="53">
        <f t="shared" si="5"/>
        <v>1.0638297872340425E-2</v>
      </c>
      <c r="R59" s="26">
        <v>2</v>
      </c>
      <c r="S59" s="53">
        <f t="shared" si="6"/>
        <v>1.0638297872340425E-2</v>
      </c>
      <c r="T59" s="26">
        <v>21</v>
      </c>
      <c r="U59" s="53">
        <f t="shared" si="7"/>
        <v>0.11170212765957446</v>
      </c>
      <c r="V59" s="26">
        <v>0</v>
      </c>
      <c r="W59" s="53">
        <f t="shared" si="8"/>
        <v>0</v>
      </c>
      <c r="X59" s="26">
        <v>0</v>
      </c>
      <c r="Y59" s="53">
        <f t="shared" si="9"/>
        <v>0</v>
      </c>
      <c r="Z59" s="26">
        <v>0</v>
      </c>
      <c r="AA59" s="53">
        <f t="shared" si="10"/>
        <v>0</v>
      </c>
      <c r="AB59" s="26">
        <v>0</v>
      </c>
      <c r="AC59" s="53">
        <f t="shared" si="11"/>
        <v>0</v>
      </c>
      <c r="AD59" s="26">
        <v>177</v>
      </c>
      <c r="AE59" s="53">
        <f t="shared" si="12"/>
        <v>0.94148936170212771</v>
      </c>
      <c r="AF59" s="26">
        <v>11</v>
      </c>
      <c r="AG59" s="53">
        <f t="shared" si="13"/>
        <v>5.8510638297872342E-2</v>
      </c>
      <c r="AH59" s="26">
        <v>188</v>
      </c>
      <c r="AI59" s="59">
        <f t="shared" si="14"/>
        <v>1</v>
      </c>
      <c r="AJ59" s="29"/>
      <c r="AK59" s="23">
        <v>231</v>
      </c>
      <c r="AL59" s="65">
        <f t="shared" si="15"/>
        <v>0.81385281385281383</v>
      </c>
    </row>
    <row r="60" spans="1:38" s="5" customFormat="1" ht="20.25" customHeight="1">
      <c r="A60" s="44" t="s">
        <v>55</v>
      </c>
      <c r="B60" s="45" t="s">
        <v>35</v>
      </c>
      <c r="C60" s="20">
        <v>478</v>
      </c>
      <c r="D60" s="20" t="s">
        <v>5</v>
      </c>
      <c r="E60" s="46"/>
      <c r="F60" s="26">
        <v>159</v>
      </c>
      <c r="G60" s="53">
        <f t="shared" si="0"/>
        <v>0.37767220902612825</v>
      </c>
      <c r="H60" s="26">
        <v>136</v>
      </c>
      <c r="I60" s="53">
        <f t="shared" si="1"/>
        <v>0.32304038004750596</v>
      </c>
      <c r="J60" s="26">
        <v>0</v>
      </c>
      <c r="K60" s="53">
        <f t="shared" si="2"/>
        <v>0</v>
      </c>
      <c r="L60" s="26">
        <v>1</v>
      </c>
      <c r="M60" s="53">
        <f t="shared" si="3"/>
        <v>2.3752969121140144E-3</v>
      </c>
      <c r="N60" s="26">
        <v>5</v>
      </c>
      <c r="O60" s="53">
        <f t="shared" si="4"/>
        <v>1.1876484560570071E-2</v>
      </c>
      <c r="P60" s="26">
        <v>3</v>
      </c>
      <c r="Q60" s="53">
        <f t="shared" si="5"/>
        <v>7.1258907363420431E-3</v>
      </c>
      <c r="R60" s="26">
        <v>0</v>
      </c>
      <c r="S60" s="53">
        <f t="shared" si="6"/>
        <v>0</v>
      </c>
      <c r="T60" s="26">
        <v>93</v>
      </c>
      <c r="U60" s="53">
        <f t="shared" si="7"/>
        <v>0.22090261282660331</v>
      </c>
      <c r="V60" s="26">
        <v>0</v>
      </c>
      <c r="W60" s="53">
        <f t="shared" si="8"/>
        <v>0</v>
      </c>
      <c r="X60" s="26">
        <v>0</v>
      </c>
      <c r="Y60" s="53">
        <f t="shared" si="9"/>
        <v>0</v>
      </c>
      <c r="Z60" s="26">
        <v>12</v>
      </c>
      <c r="AA60" s="53">
        <f t="shared" si="10"/>
        <v>2.8503562945368172E-2</v>
      </c>
      <c r="AB60" s="26">
        <v>1</v>
      </c>
      <c r="AC60" s="53">
        <f t="shared" si="11"/>
        <v>2.3752969121140144E-3</v>
      </c>
      <c r="AD60" s="26">
        <v>410</v>
      </c>
      <c r="AE60" s="53">
        <f t="shared" si="12"/>
        <v>0.97387173396674587</v>
      </c>
      <c r="AF60" s="26">
        <v>11</v>
      </c>
      <c r="AG60" s="53">
        <f t="shared" si="13"/>
        <v>2.6128266033254157E-2</v>
      </c>
      <c r="AH60" s="26">
        <v>421</v>
      </c>
      <c r="AI60" s="59">
        <f t="shared" si="14"/>
        <v>1</v>
      </c>
      <c r="AJ60" s="29"/>
      <c r="AK60" s="23">
        <v>552</v>
      </c>
      <c r="AL60" s="65">
        <f t="shared" si="15"/>
        <v>0.7626811594202898</v>
      </c>
    </row>
    <row r="61" spans="1:38" s="5" customFormat="1" ht="20.25" customHeight="1">
      <c r="A61" s="44" t="s">
        <v>55</v>
      </c>
      <c r="B61" s="45" t="s">
        <v>35</v>
      </c>
      <c r="C61" s="20">
        <v>478</v>
      </c>
      <c r="D61" s="20" t="s">
        <v>6</v>
      </c>
      <c r="E61" s="46"/>
      <c r="F61" s="26">
        <v>190</v>
      </c>
      <c r="G61" s="53">
        <f t="shared" si="0"/>
        <v>0.44811320754716982</v>
      </c>
      <c r="H61" s="26">
        <v>118</v>
      </c>
      <c r="I61" s="53">
        <f t="shared" si="1"/>
        <v>0.27830188679245282</v>
      </c>
      <c r="J61" s="26">
        <v>1</v>
      </c>
      <c r="K61" s="53">
        <f t="shared" si="2"/>
        <v>2.3584905660377358E-3</v>
      </c>
      <c r="L61" s="26">
        <v>1</v>
      </c>
      <c r="M61" s="53">
        <f t="shared" si="3"/>
        <v>2.3584905660377358E-3</v>
      </c>
      <c r="N61" s="26">
        <v>2</v>
      </c>
      <c r="O61" s="53">
        <f t="shared" si="4"/>
        <v>4.7169811320754715E-3</v>
      </c>
      <c r="P61" s="26">
        <v>3</v>
      </c>
      <c r="Q61" s="53">
        <f t="shared" si="5"/>
        <v>7.0754716981132077E-3</v>
      </c>
      <c r="R61" s="26">
        <v>0</v>
      </c>
      <c r="S61" s="53">
        <f t="shared" si="6"/>
        <v>0</v>
      </c>
      <c r="T61" s="26">
        <v>93</v>
      </c>
      <c r="U61" s="53">
        <f t="shared" si="7"/>
        <v>0.21933962264150944</v>
      </c>
      <c r="V61" s="26">
        <v>0</v>
      </c>
      <c r="W61" s="53">
        <f t="shared" si="8"/>
        <v>0</v>
      </c>
      <c r="X61" s="26">
        <v>1</v>
      </c>
      <c r="Y61" s="53">
        <f t="shared" si="9"/>
        <v>2.3584905660377358E-3</v>
      </c>
      <c r="Z61" s="26">
        <v>4</v>
      </c>
      <c r="AA61" s="53">
        <f t="shared" si="10"/>
        <v>9.433962264150943E-3</v>
      </c>
      <c r="AB61" s="26">
        <v>2</v>
      </c>
      <c r="AC61" s="53">
        <f t="shared" si="11"/>
        <v>4.7169811320754715E-3</v>
      </c>
      <c r="AD61" s="26">
        <v>415</v>
      </c>
      <c r="AE61" s="53">
        <f t="shared" si="12"/>
        <v>0.97877358490566035</v>
      </c>
      <c r="AF61" s="26">
        <v>9</v>
      </c>
      <c r="AG61" s="53">
        <f t="shared" si="13"/>
        <v>2.1226415094339621E-2</v>
      </c>
      <c r="AH61" s="26">
        <v>424</v>
      </c>
      <c r="AI61" s="59">
        <f t="shared" si="14"/>
        <v>1</v>
      </c>
      <c r="AJ61" s="29"/>
      <c r="AK61" s="23">
        <v>551</v>
      </c>
      <c r="AL61" s="65">
        <f t="shared" si="15"/>
        <v>0.76950998185117969</v>
      </c>
    </row>
    <row r="62" spans="1:38" s="5" customFormat="1" ht="20.25" customHeight="1">
      <c r="A62" s="44" t="s">
        <v>55</v>
      </c>
      <c r="B62" s="45" t="s">
        <v>35</v>
      </c>
      <c r="C62" s="20">
        <v>479</v>
      </c>
      <c r="D62" s="20" t="s">
        <v>5</v>
      </c>
      <c r="E62" s="46"/>
      <c r="F62" s="26">
        <v>255</v>
      </c>
      <c r="G62" s="53">
        <f t="shared" si="0"/>
        <v>0.61004784688995217</v>
      </c>
      <c r="H62" s="26">
        <v>131</v>
      </c>
      <c r="I62" s="53">
        <f t="shared" si="1"/>
        <v>0.3133971291866029</v>
      </c>
      <c r="J62" s="26">
        <v>1</v>
      </c>
      <c r="K62" s="53">
        <f t="shared" si="2"/>
        <v>2.3923444976076554E-3</v>
      </c>
      <c r="L62" s="26">
        <v>0</v>
      </c>
      <c r="M62" s="53">
        <f t="shared" si="3"/>
        <v>0</v>
      </c>
      <c r="N62" s="26">
        <v>2</v>
      </c>
      <c r="O62" s="53">
        <f t="shared" si="4"/>
        <v>4.7846889952153108E-3</v>
      </c>
      <c r="P62" s="26">
        <v>6</v>
      </c>
      <c r="Q62" s="53">
        <f t="shared" si="5"/>
        <v>1.4354066985645933E-2</v>
      </c>
      <c r="R62" s="26">
        <v>0</v>
      </c>
      <c r="S62" s="53">
        <f t="shared" si="6"/>
        <v>0</v>
      </c>
      <c r="T62" s="26">
        <v>16</v>
      </c>
      <c r="U62" s="53">
        <f t="shared" si="7"/>
        <v>3.8277511961722487E-2</v>
      </c>
      <c r="V62" s="26">
        <v>1</v>
      </c>
      <c r="W62" s="53">
        <f t="shared" si="8"/>
        <v>2.3923444976076554E-3</v>
      </c>
      <c r="X62" s="26">
        <v>0</v>
      </c>
      <c r="Y62" s="53">
        <f t="shared" si="9"/>
        <v>0</v>
      </c>
      <c r="Z62" s="26">
        <v>1</v>
      </c>
      <c r="AA62" s="53">
        <f t="shared" si="10"/>
        <v>2.3923444976076554E-3</v>
      </c>
      <c r="AB62" s="26">
        <v>0</v>
      </c>
      <c r="AC62" s="53">
        <f t="shared" si="11"/>
        <v>0</v>
      </c>
      <c r="AD62" s="26">
        <v>413</v>
      </c>
      <c r="AE62" s="53">
        <f t="shared" si="12"/>
        <v>0.98803827751196172</v>
      </c>
      <c r="AF62" s="26">
        <v>5</v>
      </c>
      <c r="AG62" s="53">
        <f t="shared" si="13"/>
        <v>1.1961722488038277E-2</v>
      </c>
      <c r="AH62" s="26">
        <v>418</v>
      </c>
      <c r="AI62" s="59">
        <f t="shared" si="14"/>
        <v>1</v>
      </c>
      <c r="AJ62" s="29"/>
      <c r="AK62" s="23">
        <v>561</v>
      </c>
      <c r="AL62" s="65">
        <f t="shared" si="15"/>
        <v>0.74509803921568629</v>
      </c>
    </row>
    <row r="63" spans="1:38" s="5" customFormat="1" ht="20.25" customHeight="1">
      <c r="A63" s="44" t="s">
        <v>55</v>
      </c>
      <c r="B63" s="45" t="s">
        <v>35</v>
      </c>
      <c r="C63" s="20">
        <v>483</v>
      </c>
      <c r="D63" s="20" t="s">
        <v>5</v>
      </c>
      <c r="E63" s="46"/>
      <c r="F63" s="26">
        <v>103</v>
      </c>
      <c r="G63" s="53">
        <f t="shared" si="0"/>
        <v>0.4327731092436975</v>
      </c>
      <c r="H63" s="26">
        <v>81</v>
      </c>
      <c r="I63" s="53">
        <f t="shared" si="1"/>
        <v>0.34033613445378152</v>
      </c>
      <c r="J63" s="26">
        <v>1</v>
      </c>
      <c r="K63" s="53">
        <f t="shared" si="2"/>
        <v>4.2016806722689074E-3</v>
      </c>
      <c r="L63" s="26">
        <v>1</v>
      </c>
      <c r="M63" s="53">
        <f t="shared" si="3"/>
        <v>4.2016806722689074E-3</v>
      </c>
      <c r="N63" s="26">
        <v>3</v>
      </c>
      <c r="O63" s="53">
        <f t="shared" si="4"/>
        <v>1.2605042016806723E-2</v>
      </c>
      <c r="P63" s="26">
        <v>0</v>
      </c>
      <c r="Q63" s="53">
        <f t="shared" si="5"/>
        <v>0</v>
      </c>
      <c r="R63" s="26">
        <v>3</v>
      </c>
      <c r="S63" s="53">
        <f t="shared" si="6"/>
        <v>1.2605042016806723E-2</v>
      </c>
      <c r="T63" s="26">
        <v>27</v>
      </c>
      <c r="U63" s="53">
        <f t="shared" si="7"/>
        <v>0.1134453781512605</v>
      </c>
      <c r="V63" s="26">
        <v>2</v>
      </c>
      <c r="W63" s="53">
        <f t="shared" si="8"/>
        <v>8.4033613445378148E-3</v>
      </c>
      <c r="X63" s="26">
        <v>0</v>
      </c>
      <c r="Y63" s="53">
        <f t="shared" si="9"/>
        <v>0</v>
      </c>
      <c r="Z63" s="26">
        <v>12</v>
      </c>
      <c r="AA63" s="53">
        <f t="shared" si="10"/>
        <v>5.0420168067226892E-2</v>
      </c>
      <c r="AB63" s="26">
        <v>1</v>
      </c>
      <c r="AC63" s="53">
        <f t="shared" si="11"/>
        <v>4.2016806722689074E-3</v>
      </c>
      <c r="AD63" s="26">
        <v>234</v>
      </c>
      <c r="AE63" s="53">
        <f t="shared" si="12"/>
        <v>0.98319327731092432</v>
      </c>
      <c r="AF63" s="26">
        <v>4</v>
      </c>
      <c r="AG63" s="53">
        <f t="shared" si="13"/>
        <v>1.680672268907563E-2</v>
      </c>
      <c r="AH63" s="26">
        <v>238</v>
      </c>
      <c r="AI63" s="59">
        <f t="shared" si="14"/>
        <v>1</v>
      </c>
      <c r="AJ63" s="29"/>
      <c r="AK63" s="23">
        <v>324</v>
      </c>
      <c r="AL63" s="65">
        <f t="shared" si="15"/>
        <v>0.73456790123456794</v>
      </c>
    </row>
    <row r="64" spans="1:38" s="5" customFormat="1" ht="20.25" customHeight="1">
      <c r="A64" s="44" t="s">
        <v>55</v>
      </c>
      <c r="B64" s="45" t="s">
        <v>35</v>
      </c>
      <c r="C64" s="20">
        <v>484</v>
      </c>
      <c r="D64" s="20" t="s">
        <v>5</v>
      </c>
      <c r="E64" s="46"/>
      <c r="F64" s="26">
        <v>149</v>
      </c>
      <c r="G64" s="53">
        <f t="shared" si="0"/>
        <v>0.34976525821596244</v>
      </c>
      <c r="H64" s="26">
        <v>173</v>
      </c>
      <c r="I64" s="53">
        <f t="shared" si="1"/>
        <v>0.4061032863849765</v>
      </c>
      <c r="J64" s="26">
        <v>1</v>
      </c>
      <c r="K64" s="53">
        <f t="shared" si="2"/>
        <v>2.3474178403755869E-3</v>
      </c>
      <c r="L64" s="26">
        <v>1</v>
      </c>
      <c r="M64" s="53">
        <f t="shared" si="3"/>
        <v>2.3474178403755869E-3</v>
      </c>
      <c r="N64" s="26">
        <v>3</v>
      </c>
      <c r="O64" s="53">
        <f t="shared" si="4"/>
        <v>7.0422535211267607E-3</v>
      </c>
      <c r="P64" s="26">
        <v>1</v>
      </c>
      <c r="Q64" s="53">
        <f t="shared" si="5"/>
        <v>2.3474178403755869E-3</v>
      </c>
      <c r="R64" s="26">
        <v>0</v>
      </c>
      <c r="S64" s="53">
        <f t="shared" si="6"/>
        <v>0</v>
      </c>
      <c r="T64" s="26">
        <v>50</v>
      </c>
      <c r="U64" s="53">
        <f t="shared" si="7"/>
        <v>0.11737089201877934</v>
      </c>
      <c r="V64" s="26">
        <v>0</v>
      </c>
      <c r="W64" s="53">
        <f t="shared" si="8"/>
        <v>0</v>
      </c>
      <c r="X64" s="26">
        <v>1</v>
      </c>
      <c r="Y64" s="53">
        <f t="shared" si="9"/>
        <v>2.3474178403755869E-3</v>
      </c>
      <c r="Z64" s="26">
        <v>22</v>
      </c>
      <c r="AA64" s="53">
        <f t="shared" si="10"/>
        <v>5.1643192488262914E-2</v>
      </c>
      <c r="AB64" s="26">
        <v>2</v>
      </c>
      <c r="AC64" s="53">
        <f t="shared" si="11"/>
        <v>4.6948356807511738E-3</v>
      </c>
      <c r="AD64" s="26">
        <v>403</v>
      </c>
      <c r="AE64" s="53">
        <f t="shared" si="12"/>
        <v>0.9460093896713615</v>
      </c>
      <c r="AF64" s="26">
        <v>23</v>
      </c>
      <c r="AG64" s="53">
        <f t="shared" si="13"/>
        <v>5.39906103286385E-2</v>
      </c>
      <c r="AH64" s="26">
        <v>426</v>
      </c>
      <c r="AI64" s="59">
        <f t="shared" si="14"/>
        <v>1</v>
      </c>
      <c r="AJ64" s="29"/>
      <c r="AK64" s="23">
        <v>584</v>
      </c>
      <c r="AL64" s="65">
        <f t="shared" si="15"/>
        <v>0.72945205479452058</v>
      </c>
    </row>
    <row r="65" spans="1:39" s="5" customFormat="1" ht="20.25" customHeight="1">
      <c r="A65" s="44" t="s">
        <v>55</v>
      </c>
      <c r="B65" s="45" t="s">
        <v>35</v>
      </c>
      <c r="C65" s="20">
        <v>484</v>
      </c>
      <c r="D65" s="20" t="s">
        <v>6</v>
      </c>
      <c r="E65" s="46"/>
      <c r="F65" s="26">
        <v>175</v>
      </c>
      <c r="G65" s="53">
        <f t="shared" si="0"/>
        <v>0.41273584905660377</v>
      </c>
      <c r="H65" s="26">
        <v>154</v>
      </c>
      <c r="I65" s="53">
        <f t="shared" si="1"/>
        <v>0.3632075471698113</v>
      </c>
      <c r="J65" s="26">
        <v>2</v>
      </c>
      <c r="K65" s="53">
        <f t="shared" si="2"/>
        <v>4.7169811320754715E-3</v>
      </c>
      <c r="L65" s="26">
        <v>1</v>
      </c>
      <c r="M65" s="53">
        <f t="shared" si="3"/>
        <v>2.3584905660377358E-3</v>
      </c>
      <c r="N65" s="26">
        <v>3</v>
      </c>
      <c r="O65" s="53">
        <f t="shared" si="4"/>
        <v>7.0754716981132077E-3</v>
      </c>
      <c r="P65" s="26">
        <v>0</v>
      </c>
      <c r="Q65" s="53">
        <f t="shared" si="5"/>
        <v>0</v>
      </c>
      <c r="R65" s="26">
        <v>2</v>
      </c>
      <c r="S65" s="53">
        <f t="shared" si="6"/>
        <v>4.7169811320754715E-3</v>
      </c>
      <c r="T65" s="26">
        <v>64</v>
      </c>
      <c r="U65" s="53">
        <f t="shared" si="7"/>
        <v>0.15094339622641509</v>
      </c>
      <c r="V65" s="26">
        <v>1</v>
      </c>
      <c r="W65" s="53">
        <f t="shared" si="8"/>
        <v>2.3584905660377358E-3</v>
      </c>
      <c r="X65" s="26">
        <v>0</v>
      </c>
      <c r="Y65" s="53">
        <f t="shared" si="9"/>
        <v>0</v>
      </c>
      <c r="Z65" s="26">
        <v>8</v>
      </c>
      <c r="AA65" s="53">
        <f t="shared" si="10"/>
        <v>1.8867924528301886E-2</v>
      </c>
      <c r="AB65" s="26">
        <v>0</v>
      </c>
      <c r="AC65" s="53">
        <f t="shared" si="11"/>
        <v>0</v>
      </c>
      <c r="AD65" s="26">
        <v>410</v>
      </c>
      <c r="AE65" s="53">
        <f t="shared" si="12"/>
        <v>0.96698113207547165</v>
      </c>
      <c r="AF65" s="26">
        <v>14</v>
      </c>
      <c r="AG65" s="53">
        <f t="shared" si="13"/>
        <v>3.3018867924528301E-2</v>
      </c>
      <c r="AH65" s="26">
        <v>424</v>
      </c>
      <c r="AI65" s="59">
        <f t="shared" si="14"/>
        <v>1</v>
      </c>
      <c r="AJ65" s="29"/>
      <c r="AK65" s="23">
        <v>584</v>
      </c>
      <c r="AL65" s="65">
        <f t="shared" si="15"/>
        <v>0.72602739726027399</v>
      </c>
    </row>
    <row r="66" spans="1:39" s="5" customFormat="1" ht="20.25" customHeight="1">
      <c r="A66" s="44" t="s">
        <v>55</v>
      </c>
      <c r="B66" s="45" t="s">
        <v>35</v>
      </c>
      <c r="C66" s="20">
        <v>486</v>
      </c>
      <c r="D66" s="20" t="s">
        <v>5</v>
      </c>
      <c r="E66" s="46"/>
      <c r="F66" s="26">
        <v>137</v>
      </c>
      <c r="G66" s="53">
        <f t="shared" si="0"/>
        <v>0.37027027027027026</v>
      </c>
      <c r="H66" s="26">
        <v>108</v>
      </c>
      <c r="I66" s="53">
        <f t="shared" si="1"/>
        <v>0.29189189189189191</v>
      </c>
      <c r="J66" s="26">
        <v>8</v>
      </c>
      <c r="K66" s="53">
        <f t="shared" si="2"/>
        <v>2.1621621621621623E-2</v>
      </c>
      <c r="L66" s="26">
        <v>3</v>
      </c>
      <c r="M66" s="53">
        <f t="shared" si="3"/>
        <v>8.1081081081081086E-3</v>
      </c>
      <c r="N66" s="26">
        <v>77</v>
      </c>
      <c r="O66" s="53">
        <f t="shared" si="4"/>
        <v>0.20810810810810812</v>
      </c>
      <c r="P66" s="26">
        <v>0</v>
      </c>
      <c r="Q66" s="53">
        <f t="shared" si="5"/>
        <v>0</v>
      </c>
      <c r="R66" s="26">
        <v>0</v>
      </c>
      <c r="S66" s="53">
        <f t="shared" si="6"/>
        <v>0</v>
      </c>
      <c r="T66" s="26">
        <v>3</v>
      </c>
      <c r="U66" s="53">
        <f t="shared" si="7"/>
        <v>8.1081081081081086E-3</v>
      </c>
      <c r="V66" s="26">
        <v>3</v>
      </c>
      <c r="W66" s="53">
        <f t="shared" si="8"/>
        <v>8.1081081081081086E-3</v>
      </c>
      <c r="X66" s="26">
        <v>2</v>
      </c>
      <c r="Y66" s="53">
        <f t="shared" si="9"/>
        <v>5.4054054054054057E-3</v>
      </c>
      <c r="Z66" s="26">
        <v>0</v>
      </c>
      <c r="AA66" s="53">
        <f t="shared" si="10"/>
        <v>0</v>
      </c>
      <c r="AB66" s="26">
        <v>15</v>
      </c>
      <c r="AC66" s="53">
        <f t="shared" si="11"/>
        <v>4.0540540540540543E-2</v>
      </c>
      <c r="AD66" s="26">
        <v>356</v>
      </c>
      <c r="AE66" s="53">
        <f t="shared" si="12"/>
        <v>0.96216216216216222</v>
      </c>
      <c r="AF66" s="26">
        <v>14</v>
      </c>
      <c r="AG66" s="53">
        <f t="shared" si="13"/>
        <v>3.783783783783784E-2</v>
      </c>
      <c r="AH66" s="26">
        <v>370</v>
      </c>
      <c r="AI66" s="59">
        <f t="shared" si="14"/>
        <v>1</v>
      </c>
      <c r="AJ66" s="29"/>
      <c r="AK66" s="23">
        <v>747</v>
      </c>
      <c r="AL66" s="65">
        <f t="shared" si="15"/>
        <v>0.49531459170013387</v>
      </c>
    </row>
    <row r="67" spans="1:39" s="5" customFormat="1" ht="20.25" customHeight="1">
      <c r="A67" s="44" t="s">
        <v>55</v>
      </c>
      <c r="B67" s="45" t="s">
        <v>35</v>
      </c>
      <c r="C67" s="20">
        <v>486</v>
      </c>
      <c r="D67" s="20" t="s">
        <v>6</v>
      </c>
      <c r="E67" s="46"/>
      <c r="F67" s="26">
        <v>131</v>
      </c>
      <c r="G67" s="53">
        <f t="shared" si="0"/>
        <v>0.37110481586402266</v>
      </c>
      <c r="H67" s="26">
        <v>0</v>
      </c>
      <c r="I67" s="53">
        <f t="shared" si="1"/>
        <v>0</v>
      </c>
      <c r="J67" s="26">
        <v>7</v>
      </c>
      <c r="K67" s="53">
        <f t="shared" si="2"/>
        <v>1.9830028328611898E-2</v>
      </c>
      <c r="L67" s="26">
        <v>2</v>
      </c>
      <c r="M67" s="53">
        <f t="shared" si="3"/>
        <v>5.6657223796033997E-3</v>
      </c>
      <c r="N67" s="26">
        <v>0</v>
      </c>
      <c r="O67" s="53">
        <f t="shared" si="4"/>
        <v>0</v>
      </c>
      <c r="P67" s="26">
        <v>1</v>
      </c>
      <c r="Q67" s="53">
        <f t="shared" si="5"/>
        <v>2.8328611898016999E-3</v>
      </c>
      <c r="R67" s="26">
        <v>5</v>
      </c>
      <c r="S67" s="53">
        <f t="shared" si="6"/>
        <v>1.4164305949008499E-2</v>
      </c>
      <c r="T67" s="26">
        <v>3</v>
      </c>
      <c r="U67" s="53">
        <f t="shared" si="7"/>
        <v>8.4985835694051E-3</v>
      </c>
      <c r="V67" s="26">
        <v>0</v>
      </c>
      <c r="W67" s="53">
        <f t="shared" si="8"/>
        <v>0</v>
      </c>
      <c r="X67" s="26">
        <v>0</v>
      </c>
      <c r="Y67" s="53">
        <f t="shared" si="9"/>
        <v>0</v>
      </c>
      <c r="Z67" s="26">
        <v>170</v>
      </c>
      <c r="AA67" s="53">
        <f t="shared" si="10"/>
        <v>0.48158640226628896</v>
      </c>
      <c r="AB67" s="26">
        <v>19</v>
      </c>
      <c r="AC67" s="53">
        <f t="shared" si="11"/>
        <v>5.3824362606232294E-2</v>
      </c>
      <c r="AD67" s="26">
        <v>338</v>
      </c>
      <c r="AE67" s="53">
        <f t="shared" si="12"/>
        <v>0.95750708215297453</v>
      </c>
      <c r="AF67" s="26">
        <v>15</v>
      </c>
      <c r="AG67" s="53">
        <f t="shared" si="13"/>
        <v>4.2492917847025496E-2</v>
      </c>
      <c r="AH67" s="26">
        <v>353</v>
      </c>
      <c r="AI67" s="59">
        <f t="shared" si="14"/>
        <v>1</v>
      </c>
      <c r="AJ67" s="29"/>
      <c r="AK67" s="23">
        <v>747</v>
      </c>
      <c r="AL67" s="65">
        <f t="shared" si="15"/>
        <v>0.47255689424364122</v>
      </c>
    </row>
    <row r="68" spans="1:39" s="5" customFormat="1" ht="20.25" customHeight="1">
      <c r="A68" s="44" t="s">
        <v>55</v>
      </c>
      <c r="B68" s="45" t="s">
        <v>35</v>
      </c>
      <c r="C68" s="20">
        <v>487</v>
      </c>
      <c r="D68" s="20" t="s">
        <v>5</v>
      </c>
      <c r="E68" s="46"/>
      <c r="F68" s="26">
        <v>254</v>
      </c>
      <c r="G68" s="53">
        <f t="shared" si="0"/>
        <v>0.43793103448275861</v>
      </c>
      <c r="H68" s="26">
        <v>255</v>
      </c>
      <c r="I68" s="53">
        <f t="shared" si="1"/>
        <v>0.43965517241379309</v>
      </c>
      <c r="J68" s="26">
        <v>3</v>
      </c>
      <c r="K68" s="53">
        <f t="shared" si="2"/>
        <v>5.1724137931034482E-3</v>
      </c>
      <c r="L68" s="26">
        <v>0</v>
      </c>
      <c r="M68" s="53">
        <f t="shared" si="3"/>
        <v>0</v>
      </c>
      <c r="N68" s="26">
        <v>8</v>
      </c>
      <c r="O68" s="53">
        <f t="shared" si="4"/>
        <v>1.3793103448275862E-2</v>
      </c>
      <c r="P68" s="26">
        <v>2</v>
      </c>
      <c r="Q68" s="53">
        <f t="shared" si="5"/>
        <v>3.4482758620689655E-3</v>
      </c>
      <c r="R68" s="26">
        <v>0</v>
      </c>
      <c r="S68" s="53">
        <f t="shared" si="6"/>
        <v>0</v>
      </c>
      <c r="T68" s="26">
        <v>23</v>
      </c>
      <c r="U68" s="53">
        <f t="shared" si="7"/>
        <v>3.9655172413793106E-2</v>
      </c>
      <c r="V68" s="26">
        <v>1</v>
      </c>
      <c r="W68" s="53">
        <f t="shared" si="8"/>
        <v>1.7241379310344827E-3</v>
      </c>
      <c r="X68" s="26">
        <v>1</v>
      </c>
      <c r="Y68" s="53">
        <f t="shared" si="9"/>
        <v>1.7241379310344827E-3</v>
      </c>
      <c r="Z68" s="26">
        <v>21</v>
      </c>
      <c r="AA68" s="53">
        <f t="shared" si="10"/>
        <v>3.6206896551724141E-2</v>
      </c>
      <c r="AB68" s="26">
        <v>1</v>
      </c>
      <c r="AC68" s="53">
        <f t="shared" si="11"/>
        <v>1.7241379310344827E-3</v>
      </c>
      <c r="AD68" s="26">
        <v>569</v>
      </c>
      <c r="AE68" s="53">
        <f t="shared" si="12"/>
        <v>0.98103448275862071</v>
      </c>
      <c r="AF68" s="26">
        <v>11</v>
      </c>
      <c r="AG68" s="53">
        <f t="shared" si="13"/>
        <v>1.896551724137931E-2</v>
      </c>
      <c r="AH68" s="26">
        <v>580</v>
      </c>
      <c r="AI68" s="59">
        <f t="shared" si="14"/>
        <v>1</v>
      </c>
      <c r="AJ68" s="29"/>
      <c r="AK68" s="23">
        <v>727</v>
      </c>
      <c r="AL68" s="65">
        <f t="shared" si="15"/>
        <v>0.79779917469050898</v>
      </c>
    </row>
    <row r="69" spans="1:39" s="5" customFormat="1" ht="20.25" customHeight="1" thickBot="1">
      <c r="A69" s="47" t="s">
        <v>55</v>
      </c>
      <c r="B69" s="48" t="s">
        <v>35</v>
      </c>
      <c r="C69" s="21">
        <v>488</v>
      </c>
      <c r="D69" s="21" t="s">
        <v>5</v>
      </c>
      <c r="E69" s="49"/>
      <c r="F69" s="39">
        <v>114</v>
      </c>
      <c r="G69" s="54">
        <f t="shared" si="0"/>
        <v>0.45783132530120479</v>
      </c>
      <c r="H69" s="39">
        <v>89</v>
      </c>
      <c r="I69" s="54">
        <f t="shared" si="1"/>
        <v>0.35742971887550201</v>
      </c>
      <c r="J69" s="39">
        <v>1</v>
      </c>
      <c r="K69" s="54">
        <f t="shared" si="2"/>
        <v>4.0160642570281121E-3</v>
      </c>
      <c r="L69" s="39">
        <v>2</v>
      </c>
      <c r="M69" s="54">
        <f t="shared" si="3"/>
        <v>8.0321285140562242E-3</v>
      </c>
      <c r="N69" s="39">
        <v>16</v>
      </c>
      <c r="O69" s="54">
        <f t="shared" si="4"/>
        <v>6.4257028112449793E-2</v>
      </c>
      <c r="P69" s="39">
        <v>0</v>
      </c>
      <c r="Q69" s="54">
        <f t="shared" si="5"/>
        <v>0</v>
      </c>
      <c r="R69" s="39">
        <v>1</v>
      </c>
      <c r="S69" s="54">
        <f t="shared" si="6"/>
        <v>4.0160642570281121E-3</v>
      </c>
      <c r="T69" s="39">
        <v>3</v>
      </c>
      <c r="U69" s="54">
        <f t="shared" si="7"/>
        <v>1.2048192771084338E-2</v>
      </c>
      <c r="V69" s="39">
        <v>2</v>
      </c>
      <c r="W69" s="54">
        <f t="shared" si="8"/>
        <v>8.0321285140562242E-3</v>
      </c>
      <c r="X69" s="39">
        <v>0</v>
      </c>
      <c r="Y69" s="54">
        <f t="shared" si="9"/>
        <v>0</v>
      </c>
      <c r="Z69" s="39">
        <v>14</v>
      </c>
      <c r="AA69" s="54">
        <f t="shared" si="10"/>
        <v>5.6224899598393573E-2</v>
      </c>
      <c r="AB69" s="39">
        <v>0</v>
      </c>
      <c r="AC69" s="54">
        <f t="shared" si="11"/>
        <v>0</v>
      </c>
      <c r="AD69" s="39">
        <v>242</v>
      </c>
      <c r="AE69" s="54">
        <f t="shared" si="12"/>
        <v>0.9718875502008032</v>
      </c>
      <c r="AF69" s="39">
        <v>7</v>
      </c>
      <c r="AG69" s="54">
        <f t="shared" si="13"/>
        <v>2.8112449799196786E-2</v>
      </c>
      <c r="AH69" s="39">
        <v>249</v>
      </c>
      <c r="AI69" s="60">
        <f t="shared" si="14"/>
        <v>1</v>
      </c>
      <c r="AJ69" s="30"/>
      <c r="AK69" s="24">
        <v>411</v>
      </c>
      <c r="AL69" s="66">
        <f t="shared" si="15"/>
        <v>0.6058394160583942</v>
      </c>
    </row>
    <row r="70" spans="1:39" ht="4.5" customHeight="1" thickTop="1" thickBot="1">
      <c r="AM70" s="3"/>
    </row>
    <row r="71" spans="1:39" s="5" customFormat="1" ht="26.25" customHeight="1" thickTop="1" thickBot="1">
      <c r="A71" s="78" t="s">
        <v>71</v>
      </c>
      <c r="B71" s="79"/>
      <c r="C71" s="79"/>
      <c r="D71" s="79"/>
      <c r="E71" s="50"/>
      <c r="F71" s="37">
        <f xml:space="preserve"> SUM(F13:F69)</f>
        <v>8967</v>
      </c>
      <c r="G71" s="55">
        <f t="shared" si="0"/>
        <v>0.42767205608813852</v>
      </c>
      <c r="H71" s="37">
        <f xml:space="preserve"> SUM(H13:H69)</f>
        <v>7956</v>
      </c>
      <c r="I71" s="55">
        <f t="shared" si="1"/>
        <v>0.3794534268135642</v>
      </c>
      <c r="J71" s="37">
        <f xml:space="preserve"> SUM(J13:J69)</f>
        <v>178</v>
      </c>
      <c r="K71" s="55">
        <f t="shared" si="2"/>
        <v>8.4895311680259454E-3</v>
      </c>
      <c r="L71" s="37">
        <f xml:space="preserve"> SUM(L13:L69)</f>
        <v>53</v>
      </c>
      <c r="M71" s="55">
        <f t="shared" si="3"/>
        <v>2.5277817522773882E-3</v>
      </c>
      <c r="N71" s="37">
        <f xml:space="preserve"> SUM(N13:N69)</f>
        <v>349</v>
      </c>
      <c r="O71" s="55">
        <f t="shared" si="4"/>
        <v>1.6645204368769973E-2</v>
      </c>
      <c r="P71" s="37">
        <f xml:space="preserve"> SUM(P13:P69)</f>
        <v>44</v>
      </c>
      <c r="Q71" s="55">
        <f t="shared" si="5"/>
        <v>2.0985357943434924E-3</v>
      </c>
      <c r="R71" s="37">
        <f xml:space="preserve"> SUM(R13:R69)</f>
        <v>123</v>
      </c>
      <c r="S71" s="55">
        <f t="shared" si="6"/>
        <v>5.86636142509658E-3</v>
      </c>
      <c r="T71" s="37">
        <f xml:space="preserve"> SUM(T13:T69)</f>
        <v>1810</v>
      </c>
      <c r="U71" s="55">
        <f t="shared" si="7"/>
        <v>8.6326131540039111E-2</v>
      </c>
      <c r="V71" s="37">
        <f xml:space="preserve"> SUM(V13:V69)</f>
        <v>39</v>
      </c>
      <c r="W71" s="55">
        <f t="shared" si="8"/>
        <v>1.8600658177135498E-3</v>
      </c>
      <c r="X71" s="37">
        <f xml:space="preserve"> SUM(X13:X69)</f>
        <v>21</v>
      </c>
      <c r="Y71" s="55">
        <f t="shared" si="9"/>
        <v>1.0015739018457575E-3</v>
      </c>
      <c r="Z71" s="37">
        <f xml:space="preserve"> SUM(Z13:Z69)</f>
        <v>731</v>
      </c>
      <c r="AA71" s="55">
        <f t="shared" si="10"/>
        <v>3.4864310583297566E-2</v>
      </c>
      <c r="AB71" s="37">
        <f xml:space="preserve"> SUM(AB13:AB69)</f>
        <v>67</v>
      </c>
      <c r="AC71" s="55">
        <f t="shared" si="11"/>
        <v>3.1954976868412265E-3</v>
      </c>
      <c r="AD71" s="37">
        <f xml:space="preserve"> SUM(AD13:AD69)</f>
        <v>20338</v>
      </c>
      <c r="AE71" s="55">
        <f t="shared" si="12"/>
        <v>0.97000047693995328</v>
      </c>
      <c r="AF71" s="37">
        <f xml:space="preserve"> SUM(AF13:AF69)</f>
        <v>629</v>
      </c>
      <c r="AG71" s="55">
        <f t="shared" si="13"/>
        <v>2.9999523060046739E-2</v>
      </c>
      <c r="AH71" s="37">
        <f xml:space="preserve"> SUM(AH13:AH69)</f>
        <v>20967</v>
      </c>
      <c r="AI71" s="61">
        <f t="shared" si="14"/>
        <v>1</v>
      </c>
      <c r="AJ71" s="36"/>
      <c r="AK71" s="38">
        <f xml:space="preserve"> SUM(AK13:AK69)</f>
        <v>29574</v>
      </c>
      <c r="AL71" s="62">
        <f t="shared" si="15"/>
        <v>0.70896733617366603</v>
      </c>
    </row>
    <row r="72" spans="1:39" ht="6" customHeight="1" thickTop="1" thickBot="1"/>
    <row r="73" spans="1:39" ht="11.25" thickBot="1">
      <c r="A73" s="71" t="s">
        <v>72</v>
      </c>
      <c r="B73" s="71"/>
      <c r="C73" s="71"/>
      <c r="D73" s="71"/>
      <c r="E73" s="71"/>
      <c r="F73" s="71"/>
      <c r="G73" s="96">
        <v>33</v>
      </c>
      <c r="H73" s="96"/>
    </row>
    <row r="74" spans="1:39" ht="11.25" thickBot="1">
      <c r="A74" s="71" t="s">
        <v>73</v>
      </c>
      <c r="B74" s="71"/>
      <c r="C74" s="71"/>
      <c r="D74" s="71"/>
      <c r="E74" s="71"/>
      <c r="F74" s="71"/>
      <c r="G74" s="96">
        <v>57</v>
      </c>
      <c r="H74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4:F74"/>
    <mergeCell ref="G74:H74"/>
    <mergeCell ref="AH10:AH11"/>
    <mergeCell ref="AI10:AI11"/>
    <mergeCell ref="AK10:AK11"/>
    <mergeCell ref="A71:D71"/>
    <mergeCell ref="A73:F73"/>
    <mergeCell ref="G73:H73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9"/>
  <sheetViews>
    <sheetView tabSelected="1"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93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57</v>
      </c>
      <c r="B13" s="45" t="s">
        <v>43</v>
      </c>
      <c r="C13" s="20">
        <v>356</v>
      </c>
      <c r="D13" s="20" t="s">
        <v>5</v>
      </c>
      <c r="E13" s="46"/>
      <c r="F13" s="26">
        <v>95</v>
      </c>
      <c r="G13" s="53">
        <f>(F13)/AH13</f>
        <v>0.2334152334152334</v>
      </c>
      <c r="H13" s="26">
        <v>206</v>
      </c>
      <c r="I13" s="53">
        <f>(H13)/AH13</f>
        <v>0.50614250614250611</v>
      </c>
      <c r="J13" s="26">
        <v>55</v>
      </c>
      <c r="K13" s="53">
        <f>(J13)/AH13</f>
        <v>0.13513513513513514</v>
      </c>
      <c r="L13" s="26">
        <v>0</v>
      </c>
      <c r="M13" s="53">
        <f>(L13)/AH13</f>
        <v>0</v>
      </c>
      <c r="N13" s="26">
        <v>3</v>
      </c>
      <c r="O13" s="53">
        <f>(N13)/AH13</f>
        <v>7.3710073710073713E-3</v>
      </c>
      <c r="P13" s="26">
        <v>1</v>
      </c>
      <c r="Q13" s="53">
        <f>(P13)/AH13</f>
        <v>2.4570024570024569E-3</v>
      </c>
      <c r="R13" s="26">
        <v>2</v>
      </c>
      <c r="S13" s="53">
        <f>(R13)/AH13</f>
        <v>4.9140049140049139E-3</v>
      </c>
      <c r="T13" s="26">
        <v>16</v>
      </c>
      <c r="U13" s="53">
        <f>(T13)/AH13</f>
        <v>3.9312039312039311E-2</v>
      </c>
      <c r="V13" s="26">
        <v>2</v>
      </c>
      <c r="W13" s="53">
        <f>(V13)/AH13</f>
        <v>4.9140049140049139E-3</v>
      </c>
      <c r="X13" s="26">
        <v>0</v>
      </c>
      <c r="Y13" s="53">
        <f>(X13)/AH13</f>
        <v>0</v>
      </c>
      <c r="Z13" s="26">
        <v>7</v>
      </c>
      <c r="AA13" s="53">
        <f>(Z13)/AH13</f>
        <v>1.7199017199017199E-2</v>
      </c>
      <c r="AB13" s="26">
        <v>0</v>
      </c>
      <c r="AC13" s="53">
        <f>(AB13)/AH13</f>
        <v>0</v>
      </c>
      <c r="AD13" s="26">
        <v>387</v>
      </c>
      <c r="AE13" s="53">
        <f>(AD13)/AH13</f>
        <v>0.9508599508599509</v>
      </c>
      <c r="AF13" s="26">
        <v>20</v>
      </c>
      <c r="AG13" s="53">
        <f>(AF13)/AH13</f>
        <v>4.9140049140049137E-2</v>
      </c>
      <c r="AH13" s="26">
        <v>407</v>
      </c>
      <c r="AI13" s="59">
        <f>(AH13)/AH13</f>
        <v>1</v>
      </c>
      <c r="AJ13" s="29"/>
      <c r="AK13" s="23">
        <v>580</v>
      </c>
      <c r="AL13" s="65">
        <f>(AH13)/AK13</f>
        <v>0.7017241379310345</v>
      </c>
    </row>
    <row r="14" spans="1:39" s="5" customFormat="1" ht="20.25" customHeight="1">
      <c r="A14" s="44" t="s">
        <v>57</v>
      </c>
      <c r="B14" s="45" t="s">
        <v>43</v>
      </c>
      <c r="C14" s="20">
        <v>356</v>
      </c>
      <c r="D14" s="20" t="s">
        <v>6</v>
      </c>
      <c r="E14" s="46"/>
      <c r="F14" s="26">
        <v>50</v>
      </c>
      <c r="G14" s="53">
        <f t="shared" ref="G14:G66" si="0">(F14)/AH14</f>
        <v>0.1404494382022472</v>
      </c>
      <c r="H14" s="26">
        <v>203</v>
      </c>
      <c r="I14" s="53">
        <f t="shared" ref="I14:I66" si="1">(H14)/AH14</f>
        <v>0.5702247191011236</v>
      </c>
      <c r="J14" s="26">
        <v>77</v>
      </c>
      <c r="K14" s="53">
        <f t="shared" ref="K14:K66" si="2">(J14)/AH14</f>
        <v>0.21629213483146068</v>
      </c>
      <c r="L14" s="26">
        <v>1</v>
      </c>
      <c r="M14" s="53">
        <f t="shared" ref="M14:M66" si="3">(L14)/AH14</f>
        <v>2.8089887640449437E-3</v>
      </c>
      <c r="N14" s="26">
        <v>0</v>
      </c>
      <c r="O14" s="53">
        <f t="shared" ref="O14:O66" si="4">(N14)/AH14</f>
        <v>0</v>
      </c>
      <c r="P14" s="26">
        <v>0</v>
      </c>
      <c r="Q14" s="53">
        <f t="shared" ref="Q14:Q66" si="5">(P14)/AH14</f>
        <v>0</v>
      </c>
      <c r="R14" s="26">
        <v>1</v>
      </c>
      <c r="S14" s="53">
        <f t="shared" ref="S14:S66" si="6">(R14)/AH14</f>
        <v>2.8089887640449437E-3</v>
      </c>
      <c r="T14" s="26">
        <v>11</v>
      </c>
      <c r="U14" s="53">
        <f t="shared" ref="U14:U66" si="7">(T14)/AH14</f>
        <v>3.0898876404494381E-2</v>
      </c>
      <c r="V14" s="26">
        <v>0</v>
      </c>
      <c r="W14" s="53">
        <f t="shared" ref="W14:W66" si="8">(V14)/AH14</f>
        <v>0</v>
      </c>
      <c r="X14" s="26">
        <v>1</v>
      </c>
      <c r="Y14" s="53">
        <f t="shared" ref="Y14:Y66" si="9">(X14)/AH14</f>
        <v>2.8089887640449437E-3</v>
      </c>
      <c r="Z14" s="26">
        <v>0</v>
      </c>
      <c r="AA14" s="53">
        <f t="shared" ref="AA14:AA66" si="10">(Z14)/AH14</f>
        <v>0</v>
      </c>
      <c r="AB14" s="26">
        <v>0</v>
      </c>
      <c r="AC14" s="53">
        <f t="shared" ref="AC14:AC66" si="11">(AB14)/AH14</f>
        <v>0</v>
      </c>
      <c r="AD14" s="26">
        <v>344</v>
      </c>
      <c r="AE14" s="53">
        <f t="shared" ref="AE14:AE66" si="12">(AD14)/AH14</f>
        <v>0.9662921348314607</v>
      </c>
      <c r="AF14" s="26">
        <v>12</v>
      </c>
      <c r="AG14" s="53">
        <f t="shared" ref="AG14:AG66" si="13">(AF14)/AH14</f>
        <v>3.3707865168539325E-2</v>
      </c>
      <c r="AH14" s="26">
        <v>356</v>
      </c>
      <c r="AI14" s="59">
        <f t="shared" ref="AI14:AI66" si="14">(AH14)/AH14</f>
        <v>1</v>
      </c>
      <c r="AJ14" s="29"/>
      <c r="AK14" s="23">
        <v>580</v>
      </c>
      <c r="AL14" s="65">
        <f t="shared" ref="AL14:AL66" si="15">(AH14)/AK14</f>
        <v>0.61379310344827587</v>
      </c>
    </row>
    <row r="15" spans="1:39" s="5" customFormat="1" ht="20.25" customHeight="1">
      <c r="A15" s="44" t="s">
        <v>57</v>
      </c>
      <c r="B15" s="45" t="s">
        <v>43</v>
      </c>
      <c r="C15" s="20">
        <v>356</v>
      </c>
      <c r="D15" s="20" t="s">
        <v>9</v>
      </c>
      <c r="E15" s="46"/>
      <c r="F15" s="26">
        <v>108</v>
      </c>
      <c r="G15" s="53">
        <f t="shared" si="0"/>
        <v>0.27621483375959077</v>
      </c>
      <c r="H15" s="26">
        <v>172</v>
      </c>
      <c r="I15" s="53">
        <f t="shared" si="1"/>
        <v>0.43989769820971869</v>
      </c>
      <c r="J15" s="26">
        <v>65</v>
      </c>
      <c r="K15" s="53">
        <f t="shared" si="2"/>
        <v>0.16624040920716113</v>
      </c>
      <c r="L15" s="26">
        <v>0</v>
      </c>
      <c r="M15" s="53">
        <f t="shared" si="3"/>
        <v>0</v>
      </c>
      <c r="N15" s="26">
        <v>2</v>
      </c>
      <c r="O15" s="53">
        <f t="shared" si="4"/>
        <v>5.1150895140664966E-3</v>
      </c>
      <c r="P15" s="26">
        <v>1</v>
      </c>
      <c r="Q15" s="53">
        <f t="shared" si="5"/>
        <v>2.5575447570332483E-3</v>
      </c>
      <c r="R15" s="26">
        <v>0</v>
      </c>
      <c r="S15" s="53">
        <f t="shared" si="6"/>
        <v>0</v>
      </c>
      <c r="T15" s="26">
        <v>14</v>
      </c>
      <c r="U15" s="53">
        <f t="shared" si="7"/>
        <v>3.5805626598465472E-2</v>
      </c>
      <c r="V15" s="26">
        <v>0</v>
      </c>
      <c r="W15" s="53">
        <f t="shared" si="8"/>
        <v>0</v>
      </c>
      <c r="X15" s="26">
        <v>0</v>
      </c>
      <c r="Y15" s="53">
        <f t="shared" si="9"/>
        <v>0</v>
      </c>
      <c r="Z15" s="26">
        <v>8</v>
      </c>
      <c r="AA15" s="53">
        <f t="shared" si="10"/>
        <v>2.0460358056265986E-2</v>
      </c>
      <c r="AB15" s="26">
        <v>0</v>
      </c>
      <c r="AC15" s="53">
        <f t="shared" si="11"/>
        <v>0</v>
      </c>
      <c r="AD15" s="26">
        <v>370</v>
      </c>
      <c r="AE15" s="53">
        <f t="shared" si="12"/>
        <v>0.94629156010230175</v>
      </c>
      <c r="AF15" s="26">
        <v>21</v>
      </c>
      <c r="AG15" s="53">
        <f t="shared" si="13"/>
        <v>5.3708439897698211E-2</v>
      </c>
      <c r="AH15" s="26">
        <v>391</v>
      </c>
      <c r="AI15" s="59">
        <f t="shared" si="14"/>
        <v>1</v>
      </c>
      <c r="AJ15" s="29"/>
      <c r="AK15" s="23">
        <v>579</v>
      </c>
      <c r="AL15" s="65">
        <f t="shared" si="15"/>
        <v>0.67530224525043181</v>
      </c>
    </row>
    <row r="16" spans="1:39" s="5" customFormat="1" ht="20.25" customHeight="1">
      <c r="A16" s="44" t="s">
        <v>57</v>
      </c>
      <c r="B16" s="45" t="s">
        <v>43</v>
      </c>
      <c r="C16" s="20">
        <v>357</v>
      </c>
      <c r="D16" s="20" t="s">
        <v>5</v>
      </c>
      <c r="E16" s="46"/>
      <c r="F16" s="26">
        <v>67</v>
      </c>
      <c r="G16" s="53">
        <f t="shared" si="0"/>
        <v>0.15727699530516431</v>
      </c>
      <c r="H16" s="26">
        <v>283</v>
      </c>
      <c r="I16" s="53">
        <f t="shared" si="1"/>
        <v>0.66431924882629112</v>
      </c>
      <c r="J16" s="26">
        <v>37</v>
      </c>
      <c r="K16" s="53">
        <f t="shared" si="2"/>
        <v>8.6854460093896718E-2</v>
      </c>
      <c r="L16" s="26">
        <v>2</v>
      </c>
      <c r="M16" s="53">
        <f t="shared" si="3"/>
        <v>4.6948356807511738E-3</v>
      </c>
      <c r="N16" s="26">
        <v>4</v>
      </c>
      <c r="O16" s="53">
        <f t="shared" si="4"/>
        <v>9.3896713615023476E-3</v>
      </c>
      <c r="P16" s="26">
        <v>0</v>
      </c>
      <c r="Q16" s="53">
        <f t="shared" si="5"/>
        <v>0</v>
      </c>
      <c r="R16" s="26">
        <v>1</v>
      </c>
      <c r="S16" s="53">
        <f t="shared" si="6"/>
        <v>2.3474178403755869E-3</v>
      </c>
      <c r="T16" s="26">
        <v>3</v>
      </c>
      <c r="U16" s="53">
        <f t="shared" si="7"/>
        <v>7.0422535211267607E-3</v>
      </c>
      <c r="V16" s="26">
        <v>0</v>
      </c>
      <c r="W16" s="53">
        <f t="shared" si="8"/>
        <v>0</v>
      </c>
      <c r="X16" s="26">
        <v>0</v>
      </c>
      <c r="Y16" s="53">
        <f t="shared" si="9"/>
        <v>0</v>
      </c>
      <c r="Z16" s="26">
        <v>20</v>
      </c>
      <c r="AA16" s="53">
        <f t="shared" si="10"/>
        <v>4.6948356807511735E-2</v>
      </c>
      <c r="AB16" s="26">
        <v>0</v>
      </c>
      <c r="AC16" s="53">
        <f t="shared" si="11"/>
        <v>0</v>
      </c>
      <c r="AD16" s="26">
        <v>417</v>
      </c>
      <c r="AE16" s="53">
        <f t="shared" si="12"/>
        <v>0.97887323943661975</v>
      </c>
      <c r="AF16" s="26">
        <v>9</v>
      </c>
      <c r="AG16" s="53">
        <f t="shared" si="13"/>
        <v>2.1126760563380281E-2</v>
      </c>
      <c r="AH16" s="26">
        <v>426</v>
      </c>
      <c r="AI16" s="59">
        <f t="shared" si="14"/>
        <v>1</v>
      </c>
      <c r="AJ16" s="29"/>
      <c r="AK16" s="23">
        <v>611</v>
      </c>
      <c r="AL16" s="65">
        <f t="shared" si="15"/>
        <v>0.69721767594108019</v>
      </c>
    </row>
    <row r="17" spans="1:38" s="5" customFormat="1" ht="20.25" customHeight="1">
      <c r="A17" s="44" t="s">
        <v>57</v>
      </c>
      <c r="B17" s="45" t="s">
        <v>43</v>
      </c>
      <c r="C17" s="20">
        <v>358</v>
      </c>
      <c r="D17" s="20" t="s">
        <v>5</v>
      </c>
      <c r="E17" s="46"/>
      <c r="F17" s="26">
        <v>57</v>
      </c>
      <c r="G17" s="53">
        <f t="shared" si="0"/>
        <v>0.24782608695652175</v>
      </c>
      <c r="H17" s="26">
        <v>118</v>
      </c>
      <c r="I17" s="53">
        <f t="shared" si="1"/>
        <v>0.5130434782608696</v>
      </c>
      <c r="J17" s="26">
        <v>29</v>
      </c>
      <c r="K17" s="53">
        <f t="shared" si="2"/>
        <v>0.12608695652173912</v>
      </c>
      <c r="L17" s="26">
        <v>3</v>
      </c>
      <c r="M17" s="53">
        <f t="shared" si="3"/>
        <v>1.3043478260869565E-2</v>
      </c>
      <c r="N17" s="26">
        <v>2</v>
      </c>
      <c r="O17" s="53">
        <f t="shared" si="4"/>
        <v>8.6956521739130436E-3</v>
      </c>
      <c r="P17" s="26">
        <v>3</v>
      </c>
      <c r="Q17" s="53">
        <f t="shared" si="5"/>
        <v>1.3043478260869565E-2</v>
      </c>
      <c r="R17" s="26">
        <v>0</v>
      </c>
      <c r="S17" s="53">
        <f t="shared" si="6"/>
        <v>0</v>
      </c>
      <c r="T17" s="26">
        <v>13</v>
      </c>
      <c r="U17" s="53">
        <f t="shared" si="7"/>
        <v>5.6521739130434782E-2</v>
      </c>
      <c r="V17" s="26">
        <v>0</v>
      </c>
      <c r="W17" s="53">
        <f t="shared" si="8"/>
        <v>0</v>
      </c>
      <c r="X17" s="26">
        <v>0</v>
      </c>
      <c r="Y17" s="53">
        <f t="shared" si="9"/>
        <v>0</v>
      </c>
      <c r="Z17" s="26">
        <v>4</v>
      </c>
      <c r="AA17" s="53">
        <f t="shared" si="10"/>
        <v>1.7391304347826087E-2</v>
      </c>
      <c r="AB17" s="26">
        <v>0</v>
      </c>
      <c r="AC17" s="53">
        <f t="shared" si="11"/>
        <v>0</v>
      </c>
      <c r="AD17" s="26">
        <v>229</v>
      </c>
      <c r="AE17" s="53">
        <f t="shared" si="12"/>
        <v>0.9956521739130435</v>
      </c>
      <c r="AF17" s="26">
        <v>1</v>
      </c>
      <c r="AG17" s="53">
        <f t="shared" si="13"/>
        <v>4.3478260869565218E-3</v>
      </c>
      <c r="AH17" s="26">
        <v>230</v>
      </c>
      <c r="AI17" s="59">
        <f t="shared" si="14"/>
        <v>1</v>
      </c>
      <c r="AJ17" s="29"/>
      <c r="AK17" s="23">
        <v>320</v>
      </c>
      <c r="AL17" s="65">
        <f t="shared" si="15"/>
        <v>0.71875</v>
      </c>
    </row>
    <row r="18" spans="1:38" s="5" customFormat="1" ht="20.25" customHeight="1">
      <c r="A18" s="44" t="s">
        <v>57</v>
      </c>
      <c r="B18" s="45" t="s">
        <v>58</v>
      </c>
      <c r="C18" s="20">
        <v>359</v>
      </c>
      <c r="D18" s="20" t="s">
        <v>5</v>
      </c>
      <c r="E18" s="46"/>
      <c r="F18" s="26">
        <v>126</v>
      </c>
      <c r="G18" s="53">
        <f t="shared" si="0"/>
        <v>0.37278106508875741</v>
      </c>
      <c r="H18" s="26">
        <v>175</v>
      </c>
      <c r="I18" s="53">
        <f t="shared" si="1"/>
        <v>0.51775147928994081</v>
      </c>
      <c r="J18" s="26">
        <v>6</v>
      </c>
      <c r="K18" s="53">
        <f t="shared" si="2"/>
        <v>1.7751479289940829E-2</v>
      </c>
      <c r="L18" s="26">
        <v>0</v>
      </c>
      <c r="M18" s="53">
        <f t="shared" si="3"/>
        <v>0</v>
      </c>
      <c r="N18" s="26">
        <v>1</v>
      </c>
      <c r="O18" s="53">
        <f t="shared" si="4"/>
        <v>2.9585798816568047E-3</v>
      </c>
      <c r="P18" s="26">
        <v>0</v>
      </c>
      <c r="Q18" s="53">
        <f t="shared" si="5"/>
        <v>0</v>
      </c>
      <c r="R18" s="26">
        <v>8</v>
      </c>
      <c r="S18" s="53">
        <f t="shared" si="6"/>
        <v>2.3668639053254437E-2</v>
      </c>
      <c r="T18" s="26">
        <v>0</v>
      </c>
      <c r="U18" s="53">
        <f t="shared" si="7"/>
        <v>0</v>
      </c>
      <c r="V18" s="26">
        <v>0</v>
      </c>
      <c r="W18" s="53">
        <f t="shared" si="8"/>
        <v>0</v>
      </c>
      <c r="X18" s="26">
        <v>0</v>
      </c>
      <c r="Y18" s="53">
        <f t="shared" si="9"/>
        <v>0</v>
      </c>
      <c r="Z18" s="26">
        <v>14</v>
      </c>
      <c r="AA18" s="53">
        <f t="shared" si="10"/>
        <v>4.142011834319527E-2</v>
      </c>
      <c r="AB18" s="26">
        <v>3</v>
      </c>
      <c r="AC18" s="53">
        <f t="shared" si="11"/>
        <v>8.8757396449704144E-3</v>
      </c>
      <c r="AD18" s="26">
        <v>333</v>
      </c>
      <c r="AE18" s="53">
        <f t="shared" si="12"/>
        <v>0.98520710059171601</v>
      </c>
      <c r="AF18" s="26">
        <v>5</v>
      </c>
      <c r="AG18" s="53">
        <f t="shared" si="13"/>
        <v>1.4792899408284023E-2</v>
      </c>
      <c r="AH18" s="26">
        <v>338</v>
      </c>
      <c r="AI18" s="59">
        <f t="shared" si="14"/>
        <v>1</v>
      </c>
      <c r="AJ18" s="29"/>
      <c r="AK18" s="23">
        <v>426</v>
      </c>
      <c r="AL18" s="65">
        <f t="shared" si="15"/>
        <v>0.79342723004694837</v>
      </c>
    </row>
    <row r="19" spans="1:38" s="5" customFormat="1" ht="20.25" customHeight="1">
      <c r="A19" s="44" t="s">
        <v>57</v>
      </c>
      <c r="B19" s="45" t="s">
        <v>58</v>
      </c>
      <c r="C19" s="20">
        <v>359</v>
      </c>
      <c r="D19" s="20" t="s">
        <v>6</v>
      </c>
      <c r="E19" s="46"/>
      <c r="F19" s="26">
        <v>145</v>
      </c>
      <c r="G19" s="53">
        <f t="shared" si="0"/>
        <v>0.41907514450867051</v>
      </c>
      <c r="H19" s="26">
        <v>163</v>
      </c>
      <c r="I19" s="53">
        <f t="shared" si="1"/>
        <v>0.47109826589595377</v>
      </c>
      <c r="J19" s="26">
        <v>12</v>
      </c>
      <c r="K19" s="53">
        <f t="shared" si="2"/>
        <v>3.4682080924855488E-2</v>
      </c>
      <c r="L19" s="26">
        <v>1</v>
      </c>
      <c r="M19" s="53">
        <f t="shared" si="3"/>
        <v>2.8901734104046241E-3</v>
      </c>
      <c r="N19" s="26">
        <v>0</v>
      </c>
      <c r="O19" s="53">
        <f t="shared" si="4"/>
        <v>0</v>
      </c>
      <c r="P19" s="26">
        <v>2</v>
      </c>
      <c r="Q19" s="53">
        <f t="shared" si="5"/>
        <v>5.7803468208092483E-3</v>
      </c>
      <c r="R19" s="26">
        <v>4</v>
      </c>
      <c r="S19" s="53">
        <f t="shared" si="6"/>
        <v>1.1560693641618497E-2</v>
      </c>
      <c r="T19" s="26">
        <v>11</v>
      </c>
      <c r="U19" s="53">
        <f t="shared" si="7"/>
        <v>3.1791907514450865E-2</v>
      </c>
      <c r="V19" s="26">
        <v>0</v>
      </c>
      <c r="W19" s="53">
        <f t="shared" si="8"/>
        <v>0</v>
      </c>
      <c r="X19" s="26">
        <v>0</v>
      </c>
      <c r="Y19" s="53">
        <f t="shared" si="9"/>
        <v>0</v>
      </c>
      <c r="Z19" s="26">
        <v>5</v>
      </c>
      <c r="AA19" s="53">
        <f t="shared" si="10"/>
        <v>1.4450867052023121E-2</v>
      </c>
      <c r="AB19" s="26">
        <v>0</v>
      </c>
      <c r="AC19" s="53">
        <f t="shared" si="11"/>
        <v>0</v>
      </c>
      <c r="AD19" s="26">
        <v>343</v>
      </c>
      <c r="AE19" s="53">
        <f t="shared" si="12"/>
        <v>0.99132947976878616</v>
      </c>
      <c r="AF19" s="26">
        <v>3</v>
      </c>
      <c r="AG19" s="53">
        <f t="shared" si="13"/>
        <v>8.670520231213872E-3</v>
      </c>
      <c r="AH19" s="26">
        <v>346</v>
      </c>
      <c r="AI19" s="59">
        <f t="shared" si="14"/>
        <v>1</v>
      </c>
      <c r="AJ19" s="29"/>
      <c r="AK19" s="23">
        <v>426</v>
      </c>
      <c r="AL19" s="65">
        <f t="shared" si="15"/>
        <v>0.81220657276995301</v>
      </c>
    </row>
    <row r="20" spans="1:38" s="5" customFormat="1" ht="20.25" customHeight="1">
      <c r="A20" s="44" t="s">
        <v>57</v>
      </c>
      <c r="B20" s="45" t="s">
        <v>58</v>
      </c>
      <c r="C20" s="20">
        <v>360</v>
      </c>
      <c r="D20" s="20" t="s">
        <v>5</v>
      </c>
      <c r="E20" s="46"/>
      <c r="F20" s="26">
        <v>193</v>
      </c>
      <c r="G20" s="53">
        <f t="shared" si="0"/>
        <v>0.47188264058679708</v>
      </c>
      <c r="H20" s="26">
        <v>141</v>
      </c>
      <c r="I20" s="53">
        <f t="shared" si="1"/>
        <v>0.34474327628361856</v>
      </c>
      <c r="J20" s="26">
        <v>17</v>
      </c>
      <c r="K20" s="53">
        <f t="shared" si="2"/>
        <v>4.1564792176039117E-2</v>
      </c>
      <c r="L20" s="26">
        <v>1</v>
      </c>
      <c r="M20" s="53">
        <f t="shared" si="3"/>
        <v>2.4449877750611247E-3</v>
      </c>
      <c r="N20" s="26">
        <v>1</v>
      </c>
      <c r="O20" s="53">
        <f t="shared" si="4"/>
        <v>2.4449877750611247E-3</v>
      </c>
      <c r="P20" s="26">
        <v>2</v>
      </c>
      <c r="Q20" s="53">
        <f t="shared" si="5"/>
        <v>4.8899755501222494E-3</v>
      </c>
      <c r="R20" s="26">
        <v>10</v>
      </c>
      <c r="S20" s="53">
        <f t="shared" si="6"/>
        <v>2.4449877750611249E-2</v>
      </c>
      <c r="T20" s="26">
        <v>18</v>
      </c>
      <c r="U20" s="53">
        <f t="shared" si="7"/>
        <v>4.4009779951100246E-2</v>
      </c>
      <c r="V20" s="26">
        <v>0</v>
      </c>
      <c r="W20" s="53">
        <f t="shared" si="8"/>
        <v>0</v>
      </c>
      <c r="X20" s="26">
        <v>1</v>
      </c>
      <c r="Y20" s="53">
        <f t="shared" si="9"/>
        <v>2.4449877750611247E-3</v>
      </c>
      <c r="Z20" s="26">
        <v>12</v>
      </c>
      <c r="AA20" s="53">
        <f t="shared" si="10"/>
        <v>2.9339853300733496E-2</v>
      </c>
      <c r="AB20" s="26">
        <v>4</v>
      </c>
      <c r="AC20" s="53">
        <f t="shared" si="11"/>
        <v>9.7799511002444987E-3</v>
      </c>
      <c r="AD20" s="26">
        <v>400</v>
      </c>
      <c r="AE20" s="53">
        <f t="shared" si="12"/>
        <v>0.97799511002444983</v>
      </c>
      <c r="AF20" s="26">
        <v>9</v>
      </c>
      <c r="AG20" s="53">
        <f t="shared" si="13"/>
        <v>2.2004889975550123E-2</v>
      </c>
      <c r="AH20" s="26">
        <v>409</v>
      </c>
      <c r="AI20" s="59">
        <f t="shared" si="14"/>
        <v>1</v>
      </c>
      <c r="AJ20" s="29"/>
      <c r="AK20" s="23">
        <v>586</v>
      </c>
      <c r="AL20" s="65">
        <f t="shared" si="15"/>
        <v>0.69795221843003408</v>
      </c>
    </row>
    <row r="21" spans="1:38" s="5" customFormat="1" ht="20.25" customHeight="1">
      <c r="A21" s="44" t="s">
        <v>57</v>
      </c>
      <c r="B21" s="45" t="s">
        <v>58</v>
      </c>
      <c r="C21" s="20">
        <v>360</v>
      </c>
      <c r="D21" s="20" t="s">
        <v>6</v>
      </c>
      <c r="E21" s="46"/>
      <c r="F21" s="26">
        <v>192</v>
      </c>
      <c r="G21" s="53">
        <f t="shared" si="0"/>
        <v>0.46376811594202899</v>
      </c>
      <c r="H21" s="26">
        <v>174</v>
      </c>
      <c r="I21" s="53">
        <f t="shared" si="1"/>
        <v>0.42028985507246375</v>
      </c>
      <c r="J21" s="26">
        <v>7</v>
      </c>
      <c r="K21" s="53">
        <f t="shared" si="2"/>
        <v>1.6908212560386472E-2</v>
      </c>
      <c r="L21" s="26">
        <v>0</v>
      </c>
      <c r="M21" s="53">
        <f t="shared" si="3"/>
        <v>0</v>
      </c>
      <c r="N21" s="26">
        <v>1</v>
      </c>
      <c r="O21" s="53">
        <f t="shared" si="4"/>
        <v>2.4154589371980675E-3</v>
      </c>
      <c r="P21" s="26">
        <v>0</v>
      </c>
      <c r="Q21" s="53">
        <f t="shared" si="5"/>
        <v>0</v>
      </c>
      <c r="R21" s="26">
        <v>6</v>
      </c>
      <c r="S21" s="53">
        <f t="shared" si="6"/>
        <v>1.4492753623188406E-2</v>
      </c>
      <c r="T21" s="26">
        <v>13</v>
      </c>
      <c r="U21" s="53">
        <f t="shared" si="7"/>
        <v>3.140096618357488E-2</v>
      </c>
      <c r="V21" s="26">
        <v>0</v>
      </c>
      <c r="W21" s="53">
        <f t="shared" si="8"/>
        <v>0</v>
      </c>
      <c r="X21" s="26">
        <v>0</v>
      </c>
      <c r="Y21" s="53">
        <f t="shared" si="9"/>
        <v>0</v>
      </c>
      <c r="Z21" s="26">
        <v>4</v>
      </c>
      <c r="AA21" s="53">
        <f t="shared" si="10"/>
        <v>9.6618357487922701E-3</v>
      </c>
      <c r="AB21" s="26">
        <v>9</v>
      </c>
      <c r="AC21" s="53">
        <f t="shared" si="11"/>
        <v>2.1739130434782608E-2</v>
      </c>
      <c r="AD21" s="26">
        <v>406</v>
      </c>
      <c r="AE21" s="53">
        <f t="shared" si="12"/>
        <v>0.98067632850241548</v>
      </c>
      <c r="AF21" s="26">
        <v>8</v>
      </c>
      <c r="AG21" s="53">
        <f t="shared" si="13"/>
        <v>1.932367149758454E-2</v>
      </c>
      <c r="AH21" s="26">
        <v>414</v>
      </c>
      <c r="AI21" s="59">
        <f t="shared" si="14"/>
        <v>1</v>
      </c>
      <c r="AJ21" s="29"/>
      <c r="AK21" s="23">
        <v>586</v>
      </c>
      <c r="AL21" s="65">
        <f t="shared" si="15"/>
        <v>0.70648464163822522</v>
      </c>
    </row>
    <row r="22" spans="1:38" s="5" customFormat="1" ht="20.25" customHeight="1">
      <c r="A22" s="44" t="s">
        <v>57</v>
      </c>
      <c r="B22" s="45" t="s">
        <v>43</v>
      </c>
      <c r="C22" s="20">
        <v>361</v>
      </c>
      <c r="D22" s="20" t="s">
        <v>5</v>
      </c>
      <c r="E22" s="46"/>
      <c r="F22" s="26">
        <v>78</v>
      </c>
      <c r="G22" s="53">
        <f t="shared" si="0"/>
        <v>0.19024390243902439</v>
      </c>
      <c r="H22" s="26">
        <v>221</v>
      </c>
      <c r="I22" s="53">
        <f t="shared" si="1"/>
        <v>0.53902439024390247</v>
      </c>
      <c r="J22" s="26">
        <v>46</v>
      </c>
      <c r="K22" s="53">
        <f t="shared" si="2"/>
        <v>0.11219512195121951</v>
      </c>
      <c r="L22" s="26">
        <v>0</v>
      </c>
      <c r="M22" s="53">
        <f t="shared" si="3"/>
        <v>0</v>
      </c>
      <c r="N22" s="26">
        <v>5</v>
      </c>
      <c r="O22" s="53">
        <f t="shared" si="4"/>
        <v>1.2195121951219513E-2</v>
      </c>
      <c r="P22" s="26">
        <v>0</v>
      </c>
      <c r="Q22" s="53">
        <f t="shared" si="5"/>
        <v>0</v>
      </c>
      <c r="R22" s="26">
        <v>11</v>
      </c>
      <c r="S22" s="53">
        <f t="shared" si="6"/>
        <v>2.6829268292682926E-2</v>
      </c>
      <c r="T22" s="26">
        <v>5</v>
      </c>
      <c r="U22" s="53">
        <f t="shared" si="7"/>
        <v>1.2195121951219513E-2</v>
      </c>
      <c r="V22" s="26">
        <v>0</v>
      </c>
      <c r="W22" s="53">
        <f t="shared" si="8"/>
        <v>0</v>
      </c>
      <c r="X22" s="26">
        <v>1</v>
      </c>
      <c r="Y22" s="53">
        <f t="shared" si="9"/>
        <v>2.4390243902439024E-3</v>
      </c>
      <c r="Z22" s="26">
        <v>24</v>
      </c>
      <c r="AA22" s="53">
        <f t="shared" si="10"/>
        <v>5.8536585365853662E-2</v>
      </c>
      <c r="AB22" s="26">
        <v>1</v>
      </c>
      <c r="AC22" s="53">
        <f t="shared" si="11"/>
        <v>2.4390243902439024E-3</v>
      </c>
      <c r="AD22" s="26">
        <v>392</v>
      </c>
      <c r="AE22" s="53">
        <f t="shared" si="12"/>
        <v>0.95609756097560972</v>
      </c>
      <c r="AF22" s="26">
        <v>18</v>
      </c>
      <c r="AG22" s="53">
        <f t="shared" si="13"/>
        <v>4.3902439024390241E-2</v>
      </c>
      <c r="AH22" s="26">
        <v>410</v>
      </c>
      <c r="AI22" s="59">
        <f t="shared" si="14"/>
        <v>1</v>
      </c>
      <c r="AJ22" s="29"/>
      <c r="AK22" s="23">
        <v>683</v>
      </c>
      <c r="AL22" s="65">
        <f t="shared" si="15"/>
        <v>0.6002928257686676</v>
      </c>
    </row>
    <row r="23" spans="1:38" s="5" customFormat="1" ht="20.25" customHeight="1">
      <c r="A23" s="44" t="s">
        <v>57</v>
      </c>
      <c r="B23" s="45" t="s">
        <v>43</v>
      </c>
      <c r="C23" s="20">
        <v>361</v>
      </c>
      <c r="D23" s="20" t="s">
        <v>6</v>
      </c>
      <c r="E23" s="46"/>
      <c r="F23" s="26">
        <v>96</v>
      </c>
      <c r="G23" s="53">
        <f t="shared" si="0"/>
        <v>0.24552429667519182</v>
      </c>
      <c r="H23" s="26">
        <v>224</v>
      </c>
      <c r="I23" s="53">
        <f t="shared" si="1"/>
        <v>0.57289002557544755</v>
      </c>
      <c r="J23" s="26">
        <v>27</v>
      </c>
      <c r="K23" s="53">
        <f t="shared" si="2"/>
        <v>6.9053708439897693E-2</v>
      </c>
      <c r="L23" s="26">
        <v>0</v>
      </c>
      <c r="M23" s="53">
        <f t="shared" si="3"/>
        <v>0</v>
      </c>
      <c r="N23" s="26">
        <v>5</v>
      </c>
      <c r="O23" s="53">
        <f t="shared" si="4"/>
        <v>1.278772378516624E-2</v>
      </c>
      <c r="P23" s="26">
        <v>0</v>
      </c>
      <c r="Q23" s="53">
        <f t="shared" si="5"/>
        <v>0</v>
      </c>
      <c r="R23" s="26">
        <v>2</v>
      </c>
      <c r="S23" s="53">
        <f t="shared" si="6"/>
        <v>5.1150895140664966E-3</v>
      </c>
      <c r="T23" s="26">
        <v>5</v>
      </c>
      <c r="U23" s="53">
        <f t="shared" si="7"/>
        <v>1.278772378516624E-2</v>
      </c>
      <c r="V23" s="26">
        <v>1</v>
      </c>
      <c r="W23" s="53">
        <f t="shared" si="8"/>
        <v>2.5575447570332483E-3</v>
      </c>
      <c r="X23" s="26">
        <v>0</v>
      </c>
      <c r="Y23" s="53">
        <f t="shared" si="9"/>
        <v>0</v>
      </c>
      <c r="Z23" s="26">
        <v>14</v>
      </c>
      <c r="AA23" s="53">
        <f t="shared" si="10"/>
        <v>3.5805626598465472E-2</v>
      </c>
      <c r="AB23" s="26">
        <v>0</v>
      </c>
      <c r="AC23" s="53">
        <f t="shared" si="11"/>
        <v>0</v>
      </c>
      <c r="AD23" s="26">
        <v>374</v>
      </c>
      <c r="AE23" s="53">
        <f t="shared" si="12"/>
        <v>0.95652173913043481</v>
      </c>
      <c r="AF23" s="26">
        <v>17</v>
      </c>
      <c r="AG23" s="53">
        <f t="shared" si="13"/>
        <v>4.3478260869565216E-2</v>
      </c>
      <c r="AH23" s="26">
        <v>391</v>
      </c>
      <c r="AI23" s="59">
        <f t="shared" si="14"/>
        <v>1</v>
      </c>
      <c r="AJ23" s="29"/>
      <c r="AK23" s="23">
        <v>682</v>
      </c>
      <c r="AL23" s="65">
        <f t="shared" si="15"/>
        <v>0.57331378299120239</v>
      </c>
    </row>
    <row r="24" spans="1:38" s="5" customFormat="1" ht="20.25" customHeight="1">
      <c r="A24" s="44" t="s">
        <v>57</v>
      </c>
      <c r="B24" s="45" t="s">
        <v>58</v>
      </c>
      <c r="C24" s="20">
        <v>362</v>
      </c>
      <c r="D24" s="20" t="s">
        <v>5</v>
      </c>
      <c r="E24" s="46"/>
      <c r="F24" s="26">
        <v>74</v>
      </c>
      <c r="G24" s="53">
        <f t="shared" si="0"/>
        <v>0.29249011857707508</v>
      </c>
      <c r="H24" s="26">
        <v>133</v>
      </c>
      <c r="I24" s="53">
        <f t="shared" si="1"/>
        <v>0.52569169960474305</v>
      </c>
      <c r="J24" s="26">
        <v>3</v>
      </c>
      <c r="K24" s="53">
        <f t="shared" si="2"/>
        <v>1.1857707509881422E-2</v>
      </c>
      <c r="L24" s="26">
        <v>0</v>
      </c>
      <c r="M24" s="53">
        <f t="shared" si="3"/>
        <v>0</v>
      </c>
      <c r="N24" s="26">
        <v>0</v>
      </c>
      <c r="O24" s="53">
        <f t="shared" si="4"/>
        <v>0</v>
      </c>
      <c r="P24" s="26">
        <v>1</v>
      </c>
      <c r="Q24" s="53">
        <f t="shared" si="5"/>
        <v>3.952569169960474E-3</v>
      </c>
      <c r="R24" s="26">
        <v>2</v>
      </c>
      <c r="S24" s="53">
        <f t="shared" si="6"/>
        <v>7.9051383399209481E-3</v>
      </c>
      <c r="T24" s="26">
        <v>16</v>
      </c>
      <c r="U24" s="53">
        <f t="shared" si="7"/>
        <v>6.3241106719367585E-2</v>
      </c>
      <c r="V24" s="26">
        <v>0</v>
      </c>
      <c r="W24" s="53">
        <f t="shared" si="8"/>
        <v>0</v>
      </c>
      <c r="X24" s="26">
        <v>1</v>
      </c>
      <c r="Y24" s="53">
        <f t="shared" si="9"/>
        <v>3.952569169960474E-3</v>
      </c>
      <c r="Z24" s="26">
        <v>0</v>
      </c>
      <c r="AA24" s="53">
        <f t="shared" si="10"/>
        <v>0</v>
      </c>
      <c r="AB24" s="26">
        <v>17</v>
      </c>
      <c r="AC24" s="53">
        <f t="shared" si="11"/>
        <v>6.7193675889328064E-2</v>
      </c>
      <c r="AD24" s="26">
        <v>247</v>
      </c>
      <c r="AE24" s="53">
        <f t="shared" si="12"/>
        <v>0.97628458498023718</v>
      </c>
      <c r="AF24" s="26">
        <v>6</v>
      </c>
      <c r="AG24" s="53">
        <f t="shared" si="13"/>
        <v>2.3715415019762844E-2</v>
      </c>
      <c r="AH24" s="26">
        <v>253</v>
      </c>
      <c r="AI24" s="59">
        <f t="shared" si="14"/>
        <v>1</v>
      </c>
      <c r="AJ24" s="29"/>
      <c r="AK24" s="23">
        <v>377</v>
      </c>
      <c r="AL24" s="65">
        <f t="shared" si="15"/>
        <v>0.67108753315649872</v>
      </c>
    </row>
    <row r="25" spans="1:38" s="5" customFormat="1" ht="20.25" customHeight="1">
      <c r="A25" s="44" t="s">
        <v>57</v>
      </c>
      <c r="B25" s="45" t="s">
        <v>58</v>
      </c>
      <c r="C25" s="20">
        <v>362</v>
      </c>
      <c r="D25" s="20" t="s">
        <v>14</v>
      </c>
      <c r="E25" s="46"/>
      <c r="F25" s="26">
        <v>69</v>
      </c>
      <c r="G25" s="53">
        <f t="shared" si="0"/>
        <v>0.21766561514195584</v>
      </c>
      <c r="H25" s="26">
        <v>171</v>
      </c>
      <c r="I25" s="53">
        <f t="shared" si="1"/>
        <v>0.5394321766561514</v>
      </c>
      <c r="J25" s="26">
        <v>3</v>
      </c>
      <c r="K25" s="53">
        <f t="shared" si="2"/>
        <v>9.4637223974763408E-3</v>
      </c>
      <c r="L25" s="26">
        <v>6</v>
      </c>
      <c r="M25" s="53">
        <f t="shared" si="3"/>
        <v>1.8927444794952682E-2</v>
      </c>
      <c r="N25" s="26">
        <v>2</v>
      </c>
      <c r="O25" s="53">
        <f t="shared" si="4"/>
        <v>6.3091482649842269E-3</v>
      </c>
      <c r="P25" s="26">
        <v>0</v>
      </c>
      <c r="Q25" s="53">
        <f t="shared" si="5"/>
        <v>0</v>
      </c>
      <c r="R25" s="26">
        <v>1</v>
      </c>
      <c r="S25" s="53">
        <f t="shared" si="6"/>
        <v>3.1545741324921135E-3</v>
      </c>
      <c r="T25" s="26">
        <v>26</v>
      </c>
      <c r="U25" s="53">
        <f t="shared" si="7"/>
        <v>8.2018927444794956E-2</v>
      </c>
      <c r="V25" s="26">
        <v>0</v>
      </c>
      <c r="W25" s="53">
        <f t="shared" si="8"/>
        <v>0</v>
      </c>
      <c r="X25" s="26">
        <v>2</v>
      </c>
      <c r="Y25" s="53">
        <f t="shared" si="9"/>
        <v>6.3091482649842269E-3</v>
      </c>
      <c r="Z25" s="26">
        <v>13</v>
      </c>
      <c r="AA25" s="53">
        <f t="shared" si="10"/>
        <v>4.1009463722397478E-2</v>
      </c>
      <c r="AB25" s="26">
        <v>11</v>
      </c>
      <c r="AC25" s="53">
        <f t="shared" si="11"/>
        <v>3.4700315457413249E-2</v>
      </c>
      <c r="AD25" s="26">
        <v>304</v>
      </c>
      <c r="AE25" s="53">
        <f t="shared" si="12"/>
        <v>0.95899053627760256</v>
      </c>
      <c r="AF25" s="26">
        <v>13</v>
      </c>
      <c r="AG25" s="53">
        <f t="shared" si="13"/>
        <v>4.1009463722397478E-2</v>
      </c>
      <c r="AH25" s="26">
        <v>317</v>
      </c>
      <c r="AI25" s="59">
        <f t="shared" si="14"/>
        <v>1</v>
      </c>
      <c r="AJ25" s="29"/>
      <c r="AK25" s="23">
        <v>449</v>
      </c>
      <c r="AL25" s="65">
        <f t="shared" si="15"/>
        <v>0.70601336302895323</v>
      </c>
    </row>
    <row r="26" spans="1:38" s="5" customFormat="1" ht="20.25" customHeight="1">
      <c r="A26" s="44" t="s">
        <v>57</v>
      </c>
      <c r="B26" s="45" t="s">
        <v>52</v>
      </c>
      <c r="C26" s="20">
        <v>413</v>
      </c>
      <c r="D26" s="20" t="s">
        <v>5</v>
      </c>
      <c r="E26" s="46"/>
      <c r="F26" s="26">
        <v>131</v>
      </c>
      <c r="G26" s="53">
        <f t="shared" si="0"/>
        <v>0.51984126984126988</v>
      </c>
      <c r="H26" s="26">
        <v>110</v>
      </c>
      <c r="I26" s="53">
        <f t="shared" si="1"/>
        <v>0.43650793650793651</v>
      </c>
      <c r="J26" s="26">
        <v>0</v>
      </c>
      <c r="K26" s="53">
        <f t="shared" si="2"/>
        <v>0</v>
      </c>
      <c r="L26" s="26">
        <v>0</v>
      </c>
      <c r="M26" s="53">
        <f t="shared" si="3"/>
        <v>0</v>
      </c>
      <c r="N26" s="26">
        <v>0</v>
      </c>
      <c r="O26" s="53">
        <f t="shared" si="4"/>
        <v>0</v>
      </c>
      <c r="P26" s="26">
        <v>0</v>
      </c>
      <c r="Q26" s="53">
        <f t="shared" si="5"/>
        <v>0</v>
      </c>
      <c r="R26" s="26">
        <v>1</v>
      </c>
      <c r="S26" s="53">
        <f t="shared" si="6"/>
        <v>3.968253968253968E-3</v>
      </c>
      <c r="T26" s="26">
        <v>4</v>
      </c>
      <c r="U26" s="53">
        <f t="shared" si="7"/>
        <v>1.5873015873015872E-2</v>
      </c>
      <c r="V26" s="26">
        <v>2</v>
      </c>
      <c r="W26" s="53">
        <f t="shared" si="8"/>
        <v>7.9365079365079361E-3</v>
      </c>
      <c r="X26" s="26">
        <v>0</v>
      </c>
      <c r="Y26" s="53">
        <f t="shared" si="9"/>
        <v>0</v>
      </c>
      <c r="Z26" s="26">
        <v>2</v>
      </c>
      <c r="AA26" s="53">
        <f t="shared" si="10"/>
        <v>7.9365079365079361E-3</v>
      </c>
      <c r="AB26" s="26">
        <v>0</v>
      </c>
      <c r="AC26" s="53">
        <f t="shared" si="11"/>
        <v>0</v>
      </c>
      <c r="AD26" s="26">
        <v>250</v>
      </c>
      <c r="AE26" s="53">
        <f t="shared" si="12"/>
        <v>0.99206349206349209</v>
      </c>
      <c r="AF26" s="26">
        <v>2</v>
      </c>
      <c r="AG26" s="53">
        <f t="shared" si="13"/>
        <v>7.9365079365079361E-3</v>
      </c>
      <c r="AH26" s="26">
        <v>252</v>
      </c>
      <c r="AI26" s="59">
        <f t="shared" si="14"/>
        <v>1</v>
      </c>
      <c r="AJ26" s="29"/>
      <c r="AK26" s="23">
        <v>267</v>
      </c>
      <c r="AL26" s="65">
        <f t="shared" si="15"/>
        <v>0.9438202247191011</v>
      </c>
    </row>
    <row r="27" spans="1:38" s="5" customFormat="1" ht="20.25" customHeight="1">
      <c r="A27" s="44" t="s">
        <v>57</v>
      </c>
      <c r="B27" s="45" t="s">
        <v>58</v>
      </c>
      <c r="C27" s="20">
        <v>413</v>
      </c>
      <c r="D27" s="20" t="s">
        <v>14</v>
      </c>
      <c r="E27" s="46"/>
      <c r="F27" s="26">
        <v>29</v>
      </c>
      <c r="G27" s="53">
        <f t="shared" si="0"/>
        <v>0.26605504587155965</v>
      </c>
      <c r="H27" s="26">
        <v>66</v>
      </c>
      <c r="I27" s="53">
        <f t="shared" si="1"/>
        <v>0.60550458715596334</v>
      </c>
      <c r="J27" s="26">
        <v>0</v>
      </c>
      <c r="K27" s="53">
        <f t="shared" si="2"/>
        <v>0</v>
      </c>
      <c r="L27" s="26">
        <v>0</v>
      </c>
      <c r="M27" s="53">
        <f t="shared" si="3"/>
        <v>0</v>
      </c>
      <c r="N27" s="26">
        <v>0</v>
      </c>
      <c r="O27" s="53">
        <f t="shared" si="4"/>
        <v>0</v>
      </c>
      <c r="P27" s="26">
        <v>0</v>
      </c>
      <c r="Q27" s="53">
        <f t="shared" si="5"/>
        <v>0</v>
      </c>
      <c r="R27" s="26">
        <v>0</v>
      </c>
      <c r="S27" s="53">
        <f t="shared" si="6"/>
        <v>0</v>
      </c>
      <c r="T27" s="26">
        <v>2</v>
      </c>
      <c r="U27" s="53">
        <f t="shared" si="7"/>
        <v>1.834862385321101E-2</v>
      </c>
      <c r="V27" s="26">
        <v>0</v>
      </c>
      <c r="W27" s="53">
        <f t="shared" si="8"/>
        <v>0</v>
      </c>
      <c r="X27" s="26">
        <v>1</v>
      </c>
      <c r="Y27" s="53">
        <f t="shared" si="9"/>
        <v>9.1743119266055051E-3</v>
      </c>
      <c r="Z27" s="26">
        <v>5</v>
      </c>
      <c r="AA27" s="53">
        <f t="shared" si="10"/>
        <v>4.5871559633027525E-2</v>
      </c>
      <c r="AB27" s="26">
        <v>0</v>
      </c>
      <c r="AC27" s="53">
        <f t="shared" si="11"/>
        <v>0</v>
      </c>
      <c r="AD27" s="26">
        <v>103</v>
      </c>
      <c r="AE27" s="53">
        <f t="shared" si="12"/>
        <v>0.94495412844036697</v>
      </c>
      <c r="AF27" s="26">
        <v>6</v>
      </c>
      <c r="AG27" s="53">
        <f t="shared" si="13"/>
        <v>5.5045871559633031E-2</v>
      </c>
      <c r="AH27" s="26">
        <v>109</v>
      </c>
      <c r="AI27" s="59">
        <f t="shared" si="14"/>
        <v>1</v>
      </c>
      <c r="AJ27" s="29"/>
      <c r="AK27" s="23">
        <v>120</v>
      </c>
      <c r="AL27" s="65">
        <f t="shared" si="15"/>
        <v>0.90833333333333333</v>
      </c>
    </row>
    <row r="28" spans="1:38" s="5" customFormat="1" ht="20.25" customHeight="1">
      <c r="A28" s="44" t="s">
        <v>57</v>
      </c>
      <c r="B28" s="45" t="s">
        <v>58</v>
      </c>
      <c r="C28" s="20">
        <v>414</v>
      </c>
      <c r="D28" s="20" t="s">
        <v>5</v>
      </c>
      <c r="E28" s="46"/>
      <c r="F28" s="26">
        <v>64</v>
      </c>
      <c r="G28" s="53">
        <f t="shared" si="0"/>
        <v>0.35555555555555557</v>
      </c>
      <c r="H28" s="26">
        <v>85</v>
      </c>
      <c r="I28" s="53">
        <f t="shared" si="1"/>
        <v>0.47222222222222221</v>
      </c>
      <c r="J28" s="26">
        <v>6</v>
      </c>
      <c r="K28" s="53">
        <f t="shared" si="2"/>
        <v>3.3333333333333333E-2</v>
      </c>
      <c r="L28" s="26">
        <v>1</v>
      </c>
      <c r="M28" s="53">
        <f t="shared" si="3"/>
        <v>5.5555555555555558E-3</v>
      </c>
      <c r="N28" s="26">
        <v>1</v>
      </c>
      <c r="O28" s="53">
        <f t="shared" si="4"/>
        <v>5.5555555555555558E-3</v>
      </c>
      <c r="P28" s="26">
        <v>0</v>
      </c>
      <c r="Q28" s="53">
        <f t="shared" si="5"/>
        <v>0</v>
      </c>
      <c r="R28" s="26">
        <v>9</v>
      </c>
      <c r="S28" s="53">
        <f t="shared" si="6"/>
        <v>0.05</v>
      </c>
      <c r="T28" s="26">
        <v>3</v>
      </c>
      <c r="U28" s="53">
        <f t="shared" si="7"/>
        <v>1.6666666666666666E-2</v>
      </c>
      <c r="V28" s="26">
        <v>0</v>
      </c>
      <c r="W28" s="53">
        <f t="shared" si="8"/>
        <v>0</v>
      </c>
      <c r="X28" s="26">
        <v>0</v>
      </c>
      <c r="Y28" s="53">
        <f t="shared" si="9"/>
        <v>0</v>
      </c>
      <c r="Z28" s="26">
        <v>3</v>
      </c>
      <c r="AA28" s="53">
        <f t="shared" si="10"/>
        <v>1.6666666666666666E-2</v>
      </c>
      <c r="AB28" s="26">
        <v>0</v>
      </c>
      <c r="AC28" s="53">
        <f t="shared" si="11"/>
        <v>0</v>
      </c>
      <c r="AD28" s="26">
        <v>172</v>
      </c>
      <c r="AE28" s="53">
        <f t="shared" si="12"/>
        <v>0.9555555555555556</v>
      </c>
      <c r="AF28" s="26">
        <v>8</v>
      </c>
      <c r="AG28" s="53">
        <f t="shared" si="13"/>
        <v>4.4444444444444446E-2</v>
      </c>
      <c r="AH28" s="26">
        <v>180</v>
      </c>
      <c r="AI28" s="59">
        <f t="shared" si="14"/>
        <v>1</v>
      </c>
      <c r="AJ28" s="29"/>
      <c r="AK28" s="23">
        <v>232</v>
      </c>
      <c r="AL28" s="65">
        <f t="shared" si="15"/>
        <v>0.77586206896551724</v>
      </c>
    </row>
    <row r="29" spans="1:38" s="5" customFormat="1" ht="20.25" customHeight="1">
      <c r="A29" s="44" t="s">
        <v>57</v>
      </c>
      <c r="B29" s="45" t="s">
        <v>58</v>
      </c>
      <c r="C29" s="20">
        <v>415</v>
      </c>
      <c r="D29" s="20" t="s">
        <v>5</v>
      </c>
      <c r="E29" s="46"/>
      <c r="F29" s="26">
        <v>187</v>
      </c>
      <c r="G29" s="53">
        <f t="shared" si="0"/>
        <v>0.33156028368794327</v>
      </c>
      <c r="H29" s="26">
        <v>284</v>
      </c>
      <c r="I29" s="53">
        <f t="shared" si="1"/>
        <v>0.50354609929078009</v>
      </c>
      <c r="J29" s="26">
        <v>5</v>
      </c>
      <c r="K29" s="53">
        <f t="shared" si="2"/>
        <v>8.8652482269503553E-3</v>
      </c>
      <c r="L29" s="26">
        <v>1</v>
      </c>
      <c r="M29" s="53">
        <f t="shared" si="3"/>
        <v>1.7730496453900709E-3</v>
      </c>
      <c r="N29" s="26">
        <v>5</v>
      </c>
      <c r="O29" s="53">
        <f t="shared" si="4"/>
        <v>8.8652482269503553E-3</v>
      </c>
      <c r="P29" s="26">
        <v>4</v>
      </c>
      <c r="Q29" s="53">
        <f t="shared" si="5"/>
        <v>7.0921985815602835E-3</v>
      </c>
      <c r="R29" s="26">
        <v>13</v>
      </c>
      <c r="S29" s="53">
        <f t="shared" si="6"/>
        <v>2.3049645390070921E-2</v>
      </c>
      <c r="T29" s="26">
        <v>39</v>
      </c>
      <c r="U29" s="53">
        <f t="shared" si="7"/>
        <v>6.9148936170212769E-2</v>
      </c>
      <c r="V29" s="26">
        <v>0</v>
      </c>
      <c r="W29" s="53">
        <f t="shared" si="8"/>
        <v>0</v>
      </c>
      <c r="X29" s="26">
        <v>3</v>
      </c>
      <c r="Y29" s="53">
        <f t="shared" si="9"/>
        <v>5.3191489361702126E-3</v>
      </c>
      <c r="Z29" s="26">
        <v>10</v>
      </c>
      <c r="AA29" s="53">
        <f t="shared" si="10"/>
        <v>1.7730496453900711E-2</v>
      </c>
      <c r="AB29" s="26">
        <v>0</v>
      </c>
      <c r="AC29" s="53">
        <f t="shared" si="11"/>
        <v>0</v>
      </c>
      <c r="AD29" s="26">
        <v>551</v>
      </c>
      <c r="AE29" s="53">
        <f t="shared" si="12"/>
        <v>0.97695035460992907</v>
      </c>
      <c r="AF29" s="26">
        <v>13</v>
      </c>
      <c r="AG29" s="53">
        <f t="shared" si="13"/>
        <v>2.3049645390070921E-2</v>
      </c>
      <c r="AH29" s="26">
        <v>564</v>
      </c>
      <c r="AI29" s="59">
        <f t="shared" si="14"/>
        <v>1</v>
      </c>
      <c r="AJ29" s="29"/>
      <c r="AK29" s="23">
        <v>721</v>
      </c>
      <c r="AL29" s="65">
        <f t="shared" si="15"/>
        <v>0.78224687933425796</v>
      </c>
    </row>
    <row r="30" spans="1:38" s="5" customFormat="1" ht="20.25" customHeight="1">
      <c r="A30" s="44" t="s">
        <v>57</v>
      </c>
      <c r="B30" s="45" t="s">
        <v>58</v>
      </c>
      <c r="C30" s="20">
        <v>415</v>
      </c>
      <c r="D30" s="20" t="s">
        <v>14</v>
      </c>
      <c r="E30" s="46"/>
      <c r="F30" s="26">
        <v>156</v>
      </c>
      <c r="G30" s="53">
        <f t="shared" si="0"/>
        <v>0.48749999999999999</v>
      </c>
      <c r="H30" s="26">
        <v>110</v>
      </c>
      <c r="I30" s="53">
        <f t="shared" si="1"/>
        <v>0.34375</v>
      </c>
      <c r="J30" s="26">
        <v>11</v>
      </c>
      <c r="K30" s="53">
        <f t="shared" si="2"/>
        <v>3.4375000000000003E-2</v>
      </c>
      <c r="L30" s="26">
        <v>0</v>
      </c>
      <c r="M30" s="53">
        <f t="shared" si="3"/>
        <v>0</v>
      </c>
      <c r="N30" s="26">
        <v>2</v>
      </c>
      <c r="O30" s="53">
        <f t="shared" si="4"/>
        <v>6.2500000000000003E-3</v>
      </c>
      <c r="P30" s="26">
        <v>2</v>
      </c>
      <c r="Q30" s="53">
        <f t="shared" si="5"/>
        <v>6.2500000000000003E-3</v>
      </c>
      <c r="R30" s="26">
        <v>9</v>
      </c>
      <c r="S30" s="53">
        <f t="shared" si="6"/>
        <v>2.8125000000000001E-2</v>
      </c>
      <c r="T30" s="26">
        <v>6</v>
      </c>
      <c r="U30" s="53">
        <f t="shared" si="7"/>
        <v>1.8749999999999999E-2</v>
      </c>
      <c r="V30" s="26">
        <v>0</v>
      </c>
      <c r="W30" s="53">
        <f t="shared" si="8"/>
        <v>0</v>
      </c>
      <c r="X30" s="26">
        <v>0</v>
      </c>
      <c r="Y30" s="53">
        <f t="shared" si="9"/>
        <v>0</v>
      </c>
      <c r="Z30" s="26">
        <v>15</v>
      </c>
      <c r="AA30" s="53">
        <f t="shared" si="10"/>
        <v>4.6875E-2</v>
      </c>
      <c r="AB30" s="26">
        <v>1</v>
      </c>
      <c r="AC30" s="53">
        <f t="shared" si="11"/>
        <v>3.1250000000000002E-3</v>
      </c>
      <c r="AD30" s="26">
        <v>312</v>
      </c>
      <c r="AE30" s="53">
        <f t="shared" si="12"/>
        <v>0.97499999999999998</v>
      </c>
      <c r="AF30" s="26">
        <v>8</v>
      </c>
      <c r="AG30" s="53">
        <f t="shared" si="13"/>
        <v>2.5000000000000001E-2</v>
      </c>
      <c r="AH30" s="26">
        <v>320</v>
      </c>
      <c r="AI30" s="59">
        <f t="shared" si="14"/>
        <v>1</v>
      </c>
      <c r="AJ30" s="29"/>
      <c r="AK30" s="23">
        <v>420</v>
      </c>
      <c r="AL30" s="65">
        <f t="shared" si="15"/>
        <v>0.76190476190476186</v>
      </c>
    </row>
    <row r="31" spans="1:38" s="5" customFormat="1" ht="20.25" customHeight="1">
      <c r="A31" s="44" t="s">
        <v>57</v>
      </c>
      <c r="B31" s="45" t="s">
        <v>58</v>
      </c>
      <c r="C31" s="20">
        <v>415</v>
      </c>
      <c r="D31" s="20" t="s">
        <v>15</v>
      </c>
      <c r="E31" s="46"/>
      <c r="F31" s="26">
        <v>131</v>
      </c>
      <c r="G31" s="53">
        <f t="shared" si="0"/>
        <v>0.41194968553459121</v>
      </c>
      <c r="H31" s="26">
        <v>130</v>
      </c>
      <c r="I31" s="53">
        <f t="shared" si="1"/>
        <v>0.4088050314465409</v>
      </c>
      <c r="J31" s="26">
        <v>8</v>
      </c>
      <c r="K31" s="53">
        <f t="shared" si="2"/>
        <v>2.5157232704402517E-2</v>
      </c>
      <c r="L31" s="26">
        <v>1</v>
      </c>
      <c r="M31" s="53">
        <f t="shared" si="3"/>
        <v>3.1446540880503146E-3</v>
      </c>
      <c r="N31" s="26">
        <v>4</v>
      </c>
      <c r="O31" s="53">
        <f t="shared" si="4"/>
        <v>1.2578616352201259E-2</v>
      </c>
      <c r="P31" s="26">
        <v>1</v>
      </c>
      <c r="Q31" s="53">
        <f t="shared" si="5"/>
        <v>3.1446540880503146E-3</v>
      </c>
      <c r="R31" s="26">
        <v>12</v>
      </c>
      <c r="S31" s="53">
        <f t="shared" si="6"/>
        <v>3.7735849056603772E-2</v>
      </c>
      <c r="T31" s="26">
        <v>7</v>
      </c>
      <c r="U31" s="53">
        <f t="shared" si="7"/>
        <v>2.20125786163522E-2</v>
      </c>
      <c r="V31" s="26">
        <v>0</v>
      </c>
      <c r="W31" s="53">
        <f t="shared" si="8"/>
        <v>0</v>
      </c>
      <c r="X31" s="26">
        <v>1</v>
      </c>
      <c r="Y31" s="53">
        <f t="shared" si="9"/>
        <v>3.1446540880503146E-3</v>
      </c>
      <c r="Z31" s="26">
        <v>14</v>
      </c>
      <c r="AA31" s="53">
        <f t="shared" si="10"/>
        <v>4.40251572327044E-2</v>
      </c>
      <c r="AB31" s="26">
        <v>0</v>
      </c>
      <c r="AC31" s="53">
        <f t="shared" si="11"/>
        <v>0</v>
      </c>
      <c r="AD31" s="26">
        <v>309</v>
      </c>
      <c r="AE31" s="53">
        <f t="shared" si="12"/>
        <v>0.97169811320754718</v>
      </c>
      <c r="AF31" s="26">
        <v>9</v>
      </c>
      <c r="AG31" s="53">
        <f t="shared" si="13"/>
        <v>2.8301886792452831E-2</v>
      </c>
      <c r="AH31" s="26">
        <v>318</v>
      </c>
      <c r="AI31" s="59">
        <f t="shared" si="14"/>
        <v>1</v>
      </c>
      <c r="AJ31" s="29"/>
      <c r="AK31" s="23">
        <v>419</v>
      </c>
      <c r="AL31" s="65">
        <f t="shared" si="15"/>
        <v>0.75894988066825775</v>
      </c>
    </row>
    <row r="32" spans="1:38" s="5" customFormat="1" ht="20.25" customHeight="1">
      <c r="A32" s="44" t="s">
        <v>57</v>
      </c>
      <c r="B32" s="45" t="s">
        <v>58</v>
      </c>
      <c r="C32" s="20">
        <v>416</v>
      </c>
      <c r="D32" s="20" t="s">
        <v>5</v>
      </c>
      <c r="E32" s="46"/>
      <c r="F32" s="26">
        <v>39</v>
      </c>
      <c r="G32" s="53">
        <f t="shared" si="0"/>
        <v>0.27659574468085107</v>
      </c>
      <c r="H32" s="26">
        <v>61</v>
      </c>
      <c r="I32" s="53">
        <f t="shared" si="1"/>
        <v>0.43262411347517732</v>
      </c>
      <c r="J32" s="26">
        <v>9</v>
      </c>
      <c r="K32" s="53">
        <f t="shared" si="2"/>
        <v>6.3829787234042548E-2</v>
      </c>
      <c r="L32" s="26">
        <v>2</v>
      </c>
      <c r="M32" s="53">
        <f t="shared" si="3"/>
        <v>1.4184397163120567E-2</v>
      </c>
      <c r="N32" s="26">
        <v>1</v>
      </c>
      <c r="O32" s="53">
        <f t="shared" si="4"/>
        <v>7.0921985815602835E-3</v>
      </c>
      <c r="P32" s="26">
        <v>2</v>
      </c>
      <c r="Q32" s="53">
        <f t="shared" si="5"/>
        <v>1.4184397163120567E-2</v>
      </c>
      <c r="R32" s="26">
        <v>3</v>
      </c>
      <c r="S32" s="53">
        <f t="shared" si="6"/>
        <v>2.1276595744680851E-2</v>
      </c>
      <c r="T32" s="26">
        <v>6</v>
      </c>
      <c r="U32" s="53">
        <f t="shared" si="7"/>
        <v>4.2553191489361701E-2</v>
      </c>
      <c r="V32" s="26">
        <v>0</v>
      </c>
      <c r="W32" s="53">
        <f t="shared" si="8"/>
        <v>0</v>
      </c>
      <c r="X32" s="26">
        <v>7</v>
      </c>
      <c r="Y32" s="53">
        <f t="shared" si="9"/>
        <v>4.9645390070921988E-2</v>
      </c>
      <c r="Z32" s="26">
        <v>5</v>
      </c>
      <c r="AA32" s="53">
        <f t="shared" si="10"/>
        <v>3.5460992907801421E-2</v>
      </c>
      <c r="AB32" s="26">
        <v>0</v>
      </c>
      <c r="AC32" s="53">
        <f t="shared" si="11"/>
        <v>0</v>
      </c>
      <c r="AD32" s="26">
        <v>135</v>
      </c>
      <c r="AE32" s="53">
        <f t="shared" si="12"/>
        <v>0.95744680851063835</v>
      </c>
      <c r="AF32" s="26">
        <v>6</v>
      </c>
      <c r="AG32" s="53">
        <f t="shared" si="13"/>
        <v>4.2553191489361701E-2</v>
      </c>
      <c r="AH32" s="26">
        <v>141</v>
      </c>
      <c r="AI32" s="59">
        <f t="shared" si="14"/>
        <v>1</v>
      </c>
      <c r="AJ32" s="29"/>
      <c r="AK32" s="23">
        <v>185</v>
      </c>
      <c r="AL32" s="65">
        <f t="shared" si="15"/>
        <v>0.76216216216216215</v>
      </c>
    </row>
    <row r="33" spans="1:38" s="5" customFormat="1" ht="20.25" customHeight="1">
      <c r="A33" s="44" t="s">
        <v>57</v>
      </c>
      <c r="B33" s="45" t="s">
        <v>58</v>
      </c>
      <c r="C33" s="20">
        <v>417</v>
      </c>
      <c r="D33" s="20" t="s">
        <v>5</v>
      </c>
      <c r="E33" s="46"/>
      <c r="F33" s="26">
        <v>166</v>
      </c>
      <c r="G33" s="53">
        <f t="shared" si="0"/>
        <v>0.37813211845102507</v>
      </c>
      <c r="H33" s="26">
        <v>193</v>
      </c>
      <c r="I33" s="53">
        <f t="shared" si="1"/>
        <v>0.43963553530751709</v>
      </c>
      <c r="J33" s="26">
        <v>5</v>
      </c>
      <c r="K33" s="53">
        <f t="shared" si="2"/>
        <v>1.1389521640091117E-2</v>
      </c>
      <c r="L33" s="26">
        <v>2</v>
      </c>
      <c r="M33" s="53">
        <f t="shared" si="3"/>
        <v>4.5558086560364463E-3</v>
      </c>
      <c r="N33" s="26">
        <v>3</v>
      </c>
      <c r="O33" s="53">
        <f t="shared" si="4"/>
        <v>6.8337129840546698E-3</v>
      </c>
      <c r="P33" s="26">
        <v>4</v>
      </c>
      <c r="Q33" s="53">
        <f t="shared" si="5"/>
        <v>9.1116173120728925E-3</v>
      </c>
      <c r="R33" s="26">
        <v>18</v>
      </c>
      <c r="S33" s="53">
        <f t="shared" si="6"/>
        <v>4.1002277904328019E-2</v>
      </c>
      <c r="T33" s="26">
        <v>21</v>
      </c>
      <c r="U33" s="53">
        <f t="shared" si="7"/>
        <v>4.7835990888382689E-2</v>
      </c>
      <c r="V33" s="26">
        <v>0</v>
      </c>
      <c r="W33" s="53">
        <f t="shared" si="8"/>
        <v>0</v>
      </c>
      <c r="X33" s="26">
        <v>3</v>
      </c>
      <c r="Y33" s="53">
        <f t="shared" si="9"/>
        <v>6.8337129840546698E-3</v>
      </c>
      <c r="Z33" s="26">
        <v>19</v>
      </c>
      <c r="AA33" s="53">
        <f t="shared" si="10"/>
        <v>4.328018223234624E-2</v>
      </c>
      <c r="AB33" s="26">
        <v>0</v>
      </c>
      <c r="AC33" s="53">
        <f t="shared" si="11"/>
        <v>0</v>
      </c>
      <c r="AD33" s="26">
        <v>434</v>
      </c>
      <c r="AE33" s="53">
        <f t="shared" si="12"/>
        <v>0.9886104783599089</v>
      </c>
      <c r="AF33" s="26">
        <v>5</v>
      </c>
      <c r="AG33" s="53">
        <f t="shared" si="13"/>
        <v>1.1389521640091117E-2</v>
      </c>
      <c r="AH33" s="26">
        <v>439</v>
      </c>
      <c r="AI33" s="59">
        <f t="shared" si="14"/>
        <v>1</v>
      </c>
      <c r="AJ33" s="29"/>
      <c r="AK33" s="23">
        <v>625</v>
      </c>
      <c r="AL33" s="65">
        <f t="shared" si="15"/>
        <v>0.70240000000000002</v>
      </c>
    </row>
    <row r="34" spans="1:38" s="5" customFormat="1" ht="20.25" customHeight="1">
      <c r="A34" s="44" t="s">
        <v>57</v>
      </c>
      <c r="B34" s="45" t="s">
        <v>58</v>
      </c>
      <c r="C34" s="20">
        <v>417</v>
      </c>
      <c r="D34" s="20" t="s">
        <v>6</v>
      </c>
      <c r="E34" s="46"/>
      <c r="F34" s="26">
        <v>176</v>
      </c>
      <c r="G34" s="53">
        <f t="shared" si="0"/>
        <v>0.43137254901960786</v>
      </c>
      <c r="H34" s="26">
        <v>157</v>
      </c>
      <c r="I34" s="53">
        <f t="shared" si="1"/>
        <v>0.38480392156862747</v>
      </c>
      <c r="J34" s="26">
        <v>4</v>
      </c>
      <c r="K34" s="53">
        <f t="shared" si="2"/>
        <v>9.8039215686274508E-3</v>
      </c>
      <c r="L34" s="26">
        <v>2</v>
      </c>
      <c r="M34" s="53">
        <f t="shared" si="3"/>
        <v>4.9019607843137254E-3</v>
      </c>
      <c r="N34" s="26">
        <v>4</v>
      </c>
      <c r="O34" s="53">
        <f t="shared" si="4"/>
        <v>9.8039215686274508E-3</v>
      </c>
      <c r="P34" s="26">
        <v>4</v>
      </c>
      <c r="Q34" s="53">
        <f t="shared" si="5"/>
        <v>9.8039215686274508E-3</v>
      </c>
      <c r="R34" s="26">
        <v>13</v>
      </c>
      <c r="S34" s="53">
        <f t="shared" si="6"/>
        <v>3.1862745098039214E-2</v>
      </c>
      <c r="T34" s="26">
        <v>20</v>
      </c>
      <c r="U34" s="53">
        <f t="shared" si="7"/>
        <v>4.9019607843137254E-2</v>
      </c>
      <c r="V34" s="26">
        <v>0</v>
      </c>
      <c r="W34" s="53">
        <f t="shared" si="8"/>
        <v>0</v>
      </c>
      <c r="X34" s="26">
        <v>0</v>
      </c>
      <c r="Y34" s="53">
        <f t="shared" si="9"/>
        <v>0</v>
      </c>
      <c r="Z34" s="26">
        <v>18</v>
      </c>
      <c r="AA34" s="53">
        <f t="shared" si="10"/>
        <v>4.4117647058823532E-2</v>
      </c>
      <c r="AB34" s="26">
        <v>2</v>
      </c>
      <c r="AC34" s="53">
        <f t="shared" si="11"/>
        <v>4.9019607843137254E-3</v>
      </c>
      <c r="AD34" s="26">
        <v>400</v>
      </c>
      <c r="AE34" s="53">
        <f t="shared" si="12"/>
        <v>0.98039215686274506</v>
      </c>
      <c r="AF34" s="26">
        <v>8</v>
      </c>
      <c r="AG34" s="53">
        <f t="shared" si="13"/>
        <v>1.9607843137254902E-2</v>
      </c>
      <c r="AH34" s="26">
        <v>408</v>
      </c>
      <c r="AI34" s="59">
        <f t="shared" si="14"/>
        <v>1</v>
      </c>
      <c r="AJ34" s="29"/>
      <c r="AK34" s="23">
        <v>625</v>
      </c>
      <c r="AL34" s="65">
        <f t="shared" si="15"/>
        <v>0.65280000000000005</v>
      </c>
    </row>
    <row r="35" spans="1:38" s="5" customFormat="1" ht="20.25" customHeight="1">
      <c r="A35" s="44" t="s">
        <v>57</v>
      </c>
      <c r="B35" s="45" t="s">
        <v>58</v>
      </c>
      <c r="C35" s="20">
        <v>417</v>
      </c>
      <c r="D35" s="20" t="s">
        <v>9</v>
      </c>
      <c r="E35" s="46"/>
      <c r="F35" s="26">
        <v>180</v>
      </c>
      <c r="G35" s="53">
        <f t="shared" si="0"/>
        <v>0.45226130653266333</v>
      </c>
      <c r="H35" s="26">
        <v>149</v>
      </c>
      <c r="I35" s="53">
        <f t="shared" si="1"/>
        <v>0.37437185929648242</v>
      </c>
      <c r="J35" s="26">
        <v>3</v>
      </c>
      <c r="K35" s="53">
        <f t="shared" si="2"/>
        <v>7.537688442211055E-3</v>
      </c>
      <c r="L35" s="26">
        <v>5</v>
      </c>
      <c r="M35" s="53">
        <f t="shared" si="3"/>
        <v>1.2562814070351759E-2</v>
      </c>
      <c r="N35" s="26">
        <v>2</v>
      </c>
      <c r="O35" s="53">
        <f t="shared" si="4"/>
        <v>5.0251256281407036E-3</v>
      </c>
      <c r="P35" s="26">
        <v>3</v>
      </c>
      <c r="Q35" s="53">
        <f t="shared" si="5"/>
        <v>7.537688442211055E-3</v>
      </c>
      <c r="R35" s="26">
        <v>14</v>
      </c>
      <c r="S35" s="53">
        <f t="shared" si="6"/>
        <v>3.5175879396984924E-2</v>
      </c>
      <c r="T35" s="26">
        <v>14</v>
      </c>
      <c r="U35" s="53">
        <f t="shared" si="7"/>
        <v>3.5175879396984924E-2</v>
      </c>
      <c r="V35" s="26">
        <v>0</v>
      </c>
      <c r="W35" s="53">
        <f t="shared" si="8"/>
        <v>0</v>
      </c>
      <c r="X35" s="26">
        <v>0</v>
      </c>
      <c r="Y35" s="53">
        <f t="shared" si="9"/>
        <v>0</v>
      </c>
      <c r="Z35" s="26">
        <v>16</v>
      </c>
      <c r="AA35" s="53">
        <f t="shared" si="10"/>
        <v>4.0201005025125629E-2</v>
      </c>
      <c r="AB35" s="26">
        <v>1</v>
      </c>
      <c r="AC35" s="53">
        <f t="shared" si="11"/>
        <v>2.5125628140703518E-3</v>
      </c>
      <c r="AD35" s="26">
        <v>387</v>
      </c>
      <c r="AE35" s="53">
        <f t="shared" si="12"/>
        <v>0.97236180904522618</v>
      </c>
      <c r="AF35" s="26">
        <v>11</v>
      </c>
      <c r="AG35" s="53">
        <f t="shared" si="13"/>
        <v>2.7638190954773871E-2</v>
      </c>
      <c r="AH35" s="26">
        <v>398</v>
      </c>
      <c r="AI35" s="59">
        <f t="shared" si="14"/>
        <v>1</v>
      </c>
      <c r="AJ35" s="29"/>
      <c r="AK35" s="23">
        <v>625</v>
      </c>
      <c r="AL35" s="65">
        <f t="shared" si="15"/>
        <v>0.63680000000000003</v>
      </c>
    </row>
    <row r="36" spans="1:38" s="5" customFormat="1" ht="20.25" customHeight="1">
      <c r="A36" s="44" t="s">
        <v>57</v>
      </c>
      <c r="B36" s="45" t="s">
        <v>58</v>
      </c>
      <c r="C36" s="20">
        <v>417</v>
      </c>
      <c r="D36" s="20" t="s">
        <v>10</v>
      </c>
      <c r="E36" s="46"/>
      <c r="F36" s="26">
        <v>165</v>
      </c>
      <c r="G36" s="53">
        <f t="shared" si="0"/>
        <v>0.40841584158415839</v>
      </c>
      <c r="H36" s="26">
        <v>155</v>
      </c>
      <c r="I36" s="53">
        <f t="shared" si="1"/>
        <v>0.38366336633663367</v>
      </c>
      <c r="J36" s="26">
        <v>3</v>
      </c>
      <c r="K36" s="53">
        <f t="shared" si="2"/>
        <v>7.4257425742574254E-3</v>
      </c>
      <c r="L36" s="26">
        <v>9</v>
      </c>
      <c r="M36" s="53">
        <f t="shared" si="3"/>
        <v>2.2277227722772276E-2</v>
      </c>
      <c r="N36" s="26">
        <v>5</v>
      </c>
      <c r="O36" s="53">
        <f t="shared" si="4"/>
        <v>1.2376237623762377E-2</v>
      </c>
      <c r="P36" s="26">
        <v>3</v>
      </c>
      <c r="Q36" s="53">
        <f t="shared" si="5"/>
        <v>7.4257425742574254E-3</v>
      </c>
      <c r="R36" s="26">
        <v>10</v>
      </c>
      <c r="S36" s="53">
        <f t="shared" si="6"/>
        <v>2.4752475247524754E-2</v>
      </c>
      <c r="T36" s="26">
        <v>20</v>
      </c>
      <c r="U36" s="53">
        <f t="shared" si="7"/>
        <v>4.9504950495049507E-2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23</v>
      </c>
      <c r="AA36" s="53">
        <f t="shared" si="10"/>
        <v>5.6930693069306933E-2</v>
      </c>
      <c r="AB36" s="26">
        <v>2</v>
      </c>
      <c r="AC36" s="53">
        <f t="shared" si="11"/>
        <v>4.9504950495049506E-3</v>
      </c>
      <c r="AD36" s="26">
        <v>395</v>
      </c>
      <c r="AE36" s="53">
        <f t="shared" si="12"/>
        <v>0.9777227722772277</v>
      </c>
      <c r="AF36" s="26">
        <v>9</v>
      </c>
      <c r="AG36" s="53">
        <f t="shared" si="13"/>
        <v>2.2277227722772276E-2</v>
      </c>
      <c r="AH36" s="26">
        <v>404</v>
      </c>
      <c r="AI36" s="59">
        <f t="shared" si="14"/>
        <v>1</v>
      </c>
      <c r="AJ36" s="29"/>
      <c r="AK36" s="23">
        <v>624</v>
      </c>
      <c r="AL36" s="65">
        <f t="shared" si="15"/>
        <v>0.64743589743589747</v>
      </c>
    </row>
    <row r="37" spans="1:38" s="5" customFormat="1" ht="20.25" customHeight="1">
      <c r="A37" s="44" t="s">
        <v>57</v>
      </c>
      <c r="B37" s="45" t="s">
        <v>58</v>
      </c>
      <c r="C37" s="20">
        <v>417</v>
      </c>
      <c r="D37" s="20" t="s">
        <v>11</v>
      </c>
      <c r="E37" s="46"/>
      <c r="F37" s="26">
        <v>148</v>
      </c>
      <c r="G37" s="53">
        <f t="shared" si="0"/>
        <v>0.35576923076923078</v>
      </c>
      <c r="H37" s="26">
        <v>196</v>
      </c>
      <c r="I37" s="53">
        <f t="shared" si="1"/>
        <v>0.47115384615384615</v>
      </c>
      <c r="J37" s="26">
        <v>4</v>
      </c>
      <c r="K37" s="53">
        <f t="shared" si="2"/>
        <v>9.6153846153846159E-3</v>
      </c>
      <c r="L37" s="26">
        <v>4</v>
      </c>
      <c r="M37" s="53">
        <f t="shared" si="3"/>
        <v>9.6153846153846159E-3</v>
      </c>
      <c r="N37" s="26">
        <v>3</v>
      </c>
      <c r="O37" s="53">
        <f t="shared" si="4"/>
        <v>7.2115384615384619E-3</v>
      </c>
      <c r="P37" s="26">
        <v>2</v>
      </c>
      <c r="Q37" s="53">
        <f t="shared" si="5"/>
        <v>4.807692307692308E-3</v>
      </c>
      <c r="R37" s="26">
        <v>11</v>
      </c>
      <c r="S37" s="53">
        <f t="shared" si="6"/>
        <v>2.6442307692307692E-2</v>
      </c>
      <c r="T37" s="26">
        <v>24</v>
      </c>
      <c r="U37" s="53">
        <f t="shared" si="7"/>
        <v>5.7692307692307696E-2</v>
      </c>
      <c r="V37" s="26">
        <v>0</v>
      </c>
      <c r="W37" s="53">
        <f t="shared" si="8"/>
        <v>0</v>
      </c>
      <c r="X37" s="26">
        <v>2</v>
      </c>
      <c r="Y37" s="53">
        <f t="shared" si="9"/>
        <v>4.807692307692308E-3</v>
      </c>
      <c r="Z37" s="26">
        <v>13</v>
      </c>
      <c r="AA37" s="53">
        <f t="shared" si="10"/>
        <v>3.125E-2</v>
      </c>
      <c r="AB37" s="26">
        <v>0</v>
      </c>
      <c r="AC37" s="53">
        <f t="shared" si="11"/>
        <v>0</v>
      </c>
      <c r="AD37" s="26">
        <v>407</v>
      </c>
      <c r="AE37" s="53">
        <f t="shared" si="12"/>
        <v>0.97836538461538458</v>
      </c>
      <c r="AF37" s="26">
        <v>9</v>
      </c>
      <c r="AG37" s="53">
        <f t="shared" si="13"/>
        <v>2.1634615384615384E-2</v>
      </c>
      <c r="AH37" s="26">
        <v>416</v>
      </c>
      <c r="AI37" s="59">
        <f t="shared" si="14"/>
        <v>1</v>
      </c>
      <c r="AJ37" s="29"/>
      <c r="AK37" s="23">
        <v>624</v>
      </c>
      <c r="AL37" s="65">
        <f t="shared" si="15"/>
        <v>0.66666666666666663</v>
      </c>
    </row>
    <row r="38" spans="1:38" s="5" customFormat="1" ht="20.25" customHeight="1">
      <c r="A38" s="44" t="s">
        <v>57</v>
      </c>
      <c r="B38" s="45" t="s">
        <v>58</v>
      </c>
      <c r="C38" s="20">
        <v>417</v>
      </c>
      <c r="D38" s="20" t="s">
        <v>14</v>
      </c>
      <c r="E38" s="46"/>
      <c r="F38" s="26">
        <v>89</v>
      </c>
      <c r="G38" s="53">
        <f t="shared" si="0"/>
        <v>0.33208955223880599</v>
      </c>
      <c r="H38" s="26">
        <v>125</v>
      </c>
      <c r="I38" s="53">
        <f t="shared" si="1"/>
        <v>0.46641791044776121</v>
      </c>
      <c r="J38" s="26">
        <v>2</v>
      </c>
      <c r="K38" s="53">
        <f t="shared" si="2"/>
        <v>7.462686567164179E-3</v>
      </c>
      <c r="L38" s="26">
        <v>1</v>
      </c>
      <c r="M38" s="53">
        <f t="shared" si="3"/>
        <v>3.7313432835820895E-3</v>
      </c>
      <c r="N38" s="26">
        <v>2</v>
      </c>
      <c r="O38" s="53">
        <f t="shared" si="4"/>
        <v>7.462686567164179E-3</v>
      </c>
      <c r="P38" s="26">
        <v>3</v>
      </c>
      <c r="Q38" s="53">
        <f t="shared" si="5"/>
        <v>1.1194029850746268E-2</v>
      </c>
      <c r="R38" s="26">
        <v>9</v>
      </c>
      <c r="S38" s="53">
        <f t="shared" si="6"/>
        <v>3.3582089552238806E-2</v>
      </c>
      <c r="T38" s="26">
        <v>5</v>
      </c>
      <c r="U38" s="53">
        <f t="shared" si="7"/>
        <v>1.8656716417910446E-2</v>
      </c>
      <c r="V38" s="26">
        <v>0</v>
      </c>
      <c r="W38" s="53">
        <f t="shared" si="8"/>
        <v>0</v>
      </c>
      <c r="X38" s="26">
        <v>0</v>
      </c>
      <c r="Y38" s="53">
        <f t="shared" si="9"/>
        <v>0</v>
      </c>
      <c r="Z38" s="26">
        <v>16</v>
      </c>
      <c r="AA38" s="53">
        <f t="shared" si="10"/>
        <v>5.9701492537313432E-2</v>
      </c>
      <c r="AB38" s="26">
        <v>8</v>
      </c>
      <c r="AC38" s="53">
        <f t="shared" si="11"/>
        <v>2.9850746268656716E-2</v>
      </c>
      <c r="AD38" s="26">
        <v>260</v>
      </c>
      <c r="AE38" s="53">
        <f t="shared" si="12"/>
        <v>0.97014925373134331</v>
      </c>
      <c r="AF38" s="26">
        <v>8</v>
      </c>
      <c r="AG38" s="53">
        <f t="shared" si="13"/>
        <v>2.9850746268656716E-2</v>
      </c>
      <c r="AH38" s="26">
        <v>268</v>
      </c>
      <c r="AI38" s="59">
        <f t="shared" si="14"/>
        <v>1</v>
      </c>
      <c r="AJ38" s="29"/>
      <c r="AK38" s="23">
        <v>341</v>
      </c>
      <c r="AL38" s="65">
        <f t="shared" si="15"/>
        <v>0.78592375366568912</v>
      </c>
    </row>
    <row r="39" spans="1:38" s="5" customFormat="1" ht="20.25" customHeight="1">
      <c r="A39" s="44" t="s">
        <v>57</v>
      </c>
      <c r="B39" s="45" t="s">
        <v>58</v>
      </c>
      <c r="C39" s="20">
        <v>417</v>
      </c>
      <c r="D39" s="20" t="s">
        <v>7</v>
      </c>
      <c r="E39" s="46"/>
      <c r="F39" s="26">
        <v>76</v>
      </c>
      <c r="G39" s="53">
        <f t="shared" si="0"/>
        <v>0.3247863247863248</v>
      </c>
      <c r="H39" s="26">
        <v>109</v>
      </c>
      <c r="I39" s="53">
        <f t="shared" si="1"/>
        <v>0.46581196581196582</v>
      </c>
      <c r="J39" s="26">
        <v>3</v>
      </c>
      <c r="K39" s="53">
        <f t="shared" si="2"/>
        <v>1.282051282051282E-2</v>
      </c>
      <c r="L39" s="26">
        <v>2</v>
      </c>
      <c r="M39" s="53">
        <f t="shared" si="3"/>
        <v>8.5470085470085479E-3</v>
      </c>
      <c r="N39" s="26">
        <v>0</v>
      </c>
      <c r="O39" s="53">
        <f t="shared" si="4"/>
        <v>0</v>
      </c>
      <c r="P39" s="26">
        <v>2</v>
      </c>
      <c r="Q39" s="53">
        <f t="shared" si="5"/>
        <v>8.5470085470085479E-3</v>
      </c>
      <c r="R39" s="26">
        <v>4</v>
      </c>
      <c r="S39" s="53">
        <f t="shared" si="6"/>
        <v>1.7094017094017096E-2</v>
      </c>
      <c r="T39" s="26">
        <v>26</v>
      </c>
      <c r="U39" s="53">
        <f t="shared" si="7"/>
        <v>0.1111111111111111</v>
      </c>
      <c r="V39" s="26">
        <v>1</v>
      </c>
      <c r="W39" s="53">
        <f t="shared" si="8"/>
        <v>4.2735042735042739E-3</v>
      </c>
      <c r="X39" s="26">
        <v>0</v>
      </c>
      <c r="Y39" s="53">
        <f t="shared" si="9"/>
        <v>0</v>
      </c>
      <c r="Z39" s="26">
        <v>10</v>
      </c>
      <c r="AA39" s="53">
        <f t="shared" si="10"/>
        <v>4.2735042735042736E-2</v>
      </c>
      <c r="AB39" s="26">
        <v>1</v>
      </c>
      <c r="AC39" s="53">
        <f t="shared" si="11"/>
        <v>4.2735042735042739E-3</v>
      </c>
      <c r="AD39" s="26">
        <v>234</v>
      </c>
      <c r="AE39" s="59">
        <f t="shared" si="12"/>
        <v>1</v>
      </c>
      <c r="AF39" s="26">
        <v>0</v>
      </c>
      <c r="AG39" s="53">
        <f t="shared" si="13"/>
        <v>0</v>
      </c>
      <c r="AH39" s="26">
        <v>234</v>
      </c>
      <c r="AI39" s="59">
        <f t="shared" si="14"/>
        <v>1</v>
      </c>
      <c r="AJ39" s="29"/>
      <c r="AK39" s="67"/>
      <c r="AL39" s="70"/>
    </row>
    <row r="40" spans="1:38" s="5" customFormat="1" ht="20.25" customHeight="1">
      <c r="A40" s="44" t="s">
        <v>57</v>
      </c>
      <c r="B40" s="45" t="s">
        <v>58</v>
      </c>
      <c r="C40" s="20">
        <v>418</v>
      </c>
      <c r="D40" s="20" t="s">
        <v>5</v>
      </c>
      <c r="E40" s="46"/>
      <c r="F40" s="26">
        <v>24</v>
      </c>
      <c r="G40" s="53">
        <f t="shared" si="0"/>
        <v>0.2857142857142857</v>
      </c>
      <c r="H40" s="26">
        <v>50</v>
      </c>
      <c r="I40" s="53">
        <f t="shared" si="1"/>
        <v>0.59523809523809523</v>
      </c>
      <c r="J40" s="26">
        <v>3</v>
      </c>
      <c r="K40" s="53">
        <f t="shared" si="2"/>
        <v>3.5714285714285712E-2</v>
      </c>
      <c r="L40" s="26">
        <v>2</v>
      </c>
      <c r="M40" s="53">
        <f t="shared" si="3"/>
        <v>2.3809523809523808E-2</v>
      </c>
      <c r="N40" s="26">
        <v>0</v>
      </c>
      <c r="O40" s="53">
        <f t="shared" si="4"/>
        <v>0</v>
      </c>
      <c r="P40" s="26">
        <v>1</v>
      </c>
      <c r="Q40" s="53">
        <f t="shared" si="5"/>
        <v>1.1904761904761904E-2</v>
      </c>
      <c r="R40" s="26">
        <v>1</v>
      </c>
      <c r="S40" s="53">
        <f t="shared" si="6"/>
        <v>1.1904761904761904E-2</v>
      </c>
      <c r="T40" s="26">
        <v>1</v>
      </c>
      <c r="U40" s="53">
        <f t="shared" si="7"/>
        <v>1.1904761904761904E-2</v>
      </c>
      <c r="V40" s="26">
        <v>0</v>
      </c>
      <c r="W40" s="53">
        <f t="shared" si="8"/>
        <v>0</v>
      </c>
      <c r="X40" s="26">
        <v>0</v>
      </c>
      <c r="Y40" s="53">
        <f t="shared" si="9"/>
        <v>0</v>
      </c>
      <c r="Z40" s="26">
        <v>2</v>
      </c>
      <c r="AA40" s="53">
        <f t="shared" si="10"/>
        <v>2.3809523809523808E-2</v>
      </c>
      <c r="AB40" s="26">
        <v>0</v>
      </c>
      <c r="AC40" s="53">
        <f t="shared" si="11"/>
        <v>0</v>
      </c>
      <c r="AD40" s="26">
        <v>84</v>
      </c>
      <c r="AE40" s="59">
        <f t="shared" si="12"/>
        <v>1</v>
      </c>
      <c r="AF40" s="26">
        <v>0</v>
      </c>
      <c r="AG40" s="53">
        <f t="shared" si="13"/>
        <v>0</v>
      </c>
      <c r="AH40" s="26">
        <v>84</v>
      </c>
      <c r="AI40" s="59">
        <f t="shared" si="14"/>
        <v>1</v>
      </c>
      <c r="AJ40" s="29"/>
      <c r="AK40" s="23">
        <v>116</v>
      </c>
      <c r="AL40" s="65">
        <f t="shared" si="15"/>
        <v>0.72413793103448276</v>
      </c>
    </row>
    <row r="41" spans="1:38" s="5" customFormat="1" ht="20.25" customHeight="1">
      <c r="A41" s="44" t="s">
        <v>57</v>
      </c>
      <c r="B41" s="45" t="s">
        <v>58</v>
      </c>
      <c r="C41" s="20">
        <v>419</v>
      </c>
      <c r="D41" s="20" t="s">
        <v>5</v>
      </c>
      <c r="E41" s="46"/>
      <c r="F41" s="26">
        <v>63</v>
      </c>
      <c r="G41" s="53">
        <f t="shared" si="0"/>
        <v>0.28506787330316741</v>
      </c>
      <c r="H41" s="26">
        <v>125</v>
      </c>
      <c r="I41" s="53">
        <f t="shared" si="1"/>
        <v>0.56561085972850678</v>
      </c>
      <c r="J41" s="26">
        <v>2</v>
      </c>
      <c r="K41" s="53">
        <f t="shared" si="2"/>
        <v>9.0497737556561094E-3</v>
      </c>
      <c r="L41" s="26">
        <v>1</v>
      </c>
      <c r="M41" s="53">
        <f t="shared" si="3"/>
        <v>4.5248868778280547E-3</v>
      </c>
      <c r="N41" s="26">
        <v>1</v>
      </c>
      <c r="O41" s="53">
        <f t="shared" si="4"/>
        <v>4.5248868778280547E-3</v>
      </c>
      <c r="P41" s="26">
        <v>6</v>
      </c>
      <c r="Q41" s="53">
        <f t="shared" si="5"/>
        <v>2.7149321266968326E-2</v>
      </c>
      <c r="R41" s="26">
        <v>6</v>
      </c>
      <c r="S41" s="53">
        <f t="shared" si="6"/>
        <v>2.7149321266968326E-2</v>
      </c>
      <c r="T41" s="26">
        <v>8</v>
      </c>
      <c r="U41" s="53">
        <f t="shared" si="7"/>
        <v>3.6199095022624438E-2</v>
      </c>
      <c r="V41" s="26">
        <v>0</v>
      </c>
      <c r="W41" s="53">
        <f t="shared" si="8"/>
        <v>0</v>
      </c>
      <c r="X41" s="26">
        <v>0</v>
      </c>
      <c r="Y41" s="53">
        <f t="shared" si="9"/>
        <v>0</v>
      </c>
      <c r="Z41" s="26">
        <v>5</v>
      </c>
      <c r="AA41" s="53">
        <f t="shared" si="10"/>
        <v>2.2624434389140271E-2</v>
      </c>
      <c r="AB41" s="26">
        <v>0</v>
      </c>
      <c r="AC41" s="53">
        <f t="shared" si="11"/>
        <v>0</v>
      </c>
      <c r="AD41" s="26">
        <v>217</v>
      </c>
      <c r="AE41" s="53">
        <f t="shared" si="12"/>
        <v>0.98190045248868774</v>
      </c>
      <c r="AF41" s="26">
        <v>4</v>
      </c>
      <c r="AG41" s="53">
        <f t="shared" si="13"/>
        <v>1.8099547511312219E-2</v>
      </c>
      <c r="AH41" s="26">
        <v>221</v>
      </c>
      <c r="AI41" s="59">
        <f t="shared" si="14"/>
        <v>1</v>
      </c>
      <c r="AJ41" s="29"/>
      <c r="AK41" s="23">
        <v>357</v>
      </c>
      <c r="AL41" s="65">
        <f t="shared" si="15"/>
        <v>0.61904761904761907</v>
      </c>
    </row>
    <row r="42" spans="1:38" s="5" customFormat="1" ht="20.25" customHeight="1">
      <c r="A42" s="44" t="s">
        <v>57</v>
      </c>
      <c r="B42" s="45" t="s">
        <v>58</v>
      </c>
      <c r="C42" s="20">
        <v>420</v>
      </c>
      <c r="D42" s="20" t="s">
        <v>5</v>
      </c>
      <c r="E42" s="46"/>
      <c r="F42" s="26">
        <v>57</v>
      </c>
      <c r="G42" s="53">
        <f t="shared" si="0"/>
        <v>0.18037974683544303</v>
      </c>
      <c r="H42" s="26">
        <v>72</v>
      </c>
      <c r="I42" s="53">
        <f t="shared" si="1"/>
        <v>0.22784810126582278</v>
      </c>
      <c r="J42" s="26">
        <v>58</v>
      </c>
      <c r="K42" s="53">
        <f t="shared" si="2"/>
        <v>0.18354430379746836</v>
      </c>
      <c r="L42" s="26">
        <v>1</v>
      </c>
      <c r="M42" s="53">
        <f t="shared" si="3"/>
        <v>3.1645569620253164E-3</v>
      </c>
      <c r="N42" s="26">
        <v>13</v>
      </c>
      <c r="O42" s="53">
        <f t="shared" si="4"/>
        <v>4.1139240506329111E-2</v>
      </c>
      <c r="P42" s="26">
        <v>3</v>
      </c>
      <c r="Q42" s="53">
        <f t="shared" si="5"/>
        <v>9.4936708860759497E-3</v>
      </c>
      <c r="R42" s="26">
        <v>4</v>
      </c>
      <c r="S42" s="53">
        <f t="shared" si="6"/>
        <v>1.2658227848101266E-2</v>
      </c>
      <c r="T42" s="26">
        <v>10</v>
      </c>
      <c r="U42" s="53">
        <f t="shared" si="7"/>
        <v>3.1645569620253167E-2</v>
      </c>
      <c r="V42" s="26">
        <v>0</v>
      </c>
      <c r="W42" s="53">
        <f t="shared" si="8"/>
        <v>0</v>
      </c>
      <c r="X42" s="26">
        <v>0</v>
      </c>
      <c r="Y42" s="53">
        <f t="shared" si="9"/>
        <v>0</v>
      </c>
      <c r="Z42" s="26">
        <v>85</v>
      </c>
      <c r="AA42" s="53">
        <f t="shared" si="10"/>
        <v>0.26898734177215189</v>
      </c>
      <c r="AB42" s="26">
        <v>0</v>
      </c>
      <c r="AC42" s="53">
        <f t="shared" si="11"/>
        <v>0</v>
      </c>
      <c r="AD42" s="26">
        <v>303</v>
      </c>
      <c r="AE42" s="53">
        <f t="shared" si="12"/>
        <v>0.95886075949367089</v>
      </c>
      <c r="AF42" s="26">
        <v>13</v>
      </c>
      <c r="AG42" s="53">
        <f t="shared" si="13"/>
        <v>4.1139240506329111E-2</v>
      </c>
      <c r="AH42" s="26">
        <v>316</v>
      </c>
      <c r="AI42" s="59">
        <f t="shared" si="14"/>
        <v>1</v>
      </c>
      <c r="AJ42" s="29"/>
      <c r="AK42" s="23">
        <v>295</v>
      </c>
      <c r="AL42" s="65">
        <v>1</v>
      </c>
    </row>
    <row r="43" spans="1:38" s="5" customFormat="1" ht="20.25" customHeight="1">
      <c r="A43" s="44" t="s">
        <v>57</v>
      </c>
      <c r="B43" s="45" t="s">
        <v>58</v>
      </c>
      <c r="C43" s="20">
        <v>421</v>
      </c>
      <c r="D43" s="20" t="s">
        <v>5</v>
      </c>
      <c r="E43" s="46"/>
      <c r="F43" s="26">
        <v>206</v>
      </c>
      <c r="G43" s="53">
        <f t="shared" si="0"/>
        <v>0.52284263959390864</v>
      </c>
      <c r="H43" s="26">
        <v>136</v>
      </c>
      <c r="I43" s="53">
        <f t="shared" si="1"/>
        <v>0.34517766497461927</v>
      </c>
      <c r="J43" s="26">
        <v>6</v>
      </c>
      <c r="K43" s="53">
        <f t="shared" si="2"/>
        <v>1.5228426395939087E-2</v>
      </c>
      <c r="L43" s="26">
        <v>2</v>
      </c>
      <c r="M43" s="53">
        <f t="shared" si="3"/>
        <v>5.076142131979695E-3</v>
      </c>
      <c r="N43" s="26">
        <v>3</v>
      </c>
      <c r="O43" s="53">
        <f t="shared" si="4"/>
        <v>7.6142131979695434E-3</v>
      </c>
      <c r="P43" s="26">
        <v>1</v>
      </c>
      <c r="Q43" s="53">
        <f t="shared" si="5"/>
        <v>2.5380710659898475E-3</v>
      </c>
      <c r="R43" s="26">
        <v>1</v>
      </c>
      <c r="S43" s="53">
        <f t="shared" si="6"/>
        <v>2.5380710659898475E-3</v>
      </c>
      <c r="T43" s="26">
        <v>15</v>
      </c>
      <c r="U43" s="53">
        <f t="shared" si="7"/>
        <v>3.8071065989847719E-2</v>
      </c>
      <c r="V43" s="26">
        <v>0</v>
      </c>
      <c r="W43" s="53">
        <f t="shared" si="8"/>
        <v>0</v>
      </c>
      <c r="X43" s="26">
        <v>0</v>
      </c>
      <c r="Y43" s="53">
        <f t="shared" si="9"/>
        <v>0</v>
      </c>
      <c r="Z43" s="26">
        <v>12</v>
      </c>
      <c r="AA43" s="53">
        <f t="shared" si="10"/>
        <v>3.0456852791878174E-2</v>
      </c>
      <c r="AB43" s="26">
        <v>1</v>
      </c>
      <c r="AC43" s="53">
        <f t="shared" si="11"/>
        <v>2.5380710659898475E-3</v>
      </c>
      <c r="AD43" s="26">
        <v>383</v>
      </c>
      <c r="AE43" s="53">
        <f t="shared" si="12"/>
        <v>0.97208121827411165</v>
      </c>
      <c r="AF43" s="26">
        <v>11</v>
      </c>
      <c r="AG43" s="53">
        <f t="shared" si="13"/>
        <v>2.7918781725888325E-2</v>
      </c>
      <c r="AH43" s="26">
        <v>394</v>
      </c>
      <c r="AI43" s="59">
        <f t="shared" si="14"/>
        <v>1</v>
      </c>
      <c r="AJ43" s="29"/>
      <c r="AK43" s="23">
        <v>550</v>
      </c>
      <c r="AL43" s="65">
        <f t="shared" si="15"/>
        <v>0.71636363636363631</v>
      </c>
    </row>
    <row r="44" spans="1:38" s="5" customFormat="1" ht="20.25" customHeight="1">
      <c r="A44" s="44" t="s">
        <v>57</v>
      </c>
      <c r="B44" s="45" t="s">
        <v>58</v>
      </c>
      <c r="C44" s="20">
        <v>421</v>
      </c>
      <c r="D44" s="20" t="s">
        <v>6</v>
      </c>
      <c r="E44" s="46"/>
      <c r="F44" s="26">
        <v>178</v>
      </c>
      <c r="G44" s="53">
        <f t="shared" si="0"/>
        <v>0.47466666666666668</v>
      </c>
      <c r="H44" s="26">
        <v>126</v>
      </c>
      <c r="I44" s="53">
        <f t="shared" si="1"/>
        <v>0.33600000000000002</v>
      </c>
      <c r="J44" s="26">
        <v>3</v>
      </c>
      <c r="K44" s="53">
        <f t="shared" si="2"/>
        <v>8.0000000000000002E-3</v>
      </c>
      <c r="L44" s="26">
        <v>1</v>
      </c>
      <c r="M44" s="53">
        <f t="shared" si="3"/>
        <v>2.6666666666666666E-3</v>
      </c>
      <c r="N44" s="26">
        <v>5</v>
      </c>
      <c r="O44" s="53">
        <f t="shared" si="4"/>
        <v>1.3333333333333334E-2</v>
      </c>
      <c r="P44" s="26">
        <v>3</v>
      </c>
      <c r="Q44" s="53">
        <f t="shared" si="5"/>
        <v>8.0000000000000002E-3</v>
      </c>
      <c r="R44" s="26">
        <v>1</v>
      </c>
      <c r="S44" s="53">
        <f t="shared" si="6"/>
        <v>2.6666666666666666E-3</v>
      </c>
      <c r="T44" s="26">
        <v>25</v>
      </c>
      <c r="U44" s="53">
        <f t="shared" si="7"/>
        <v>6.6666666666666666E-2</v>
      </c>
      <c r="V44" s="26">
        <v>1</v>
      </c>
      <c r="W44" s="53">
        <f t="shared" si="8"/>
        <v>2.6666666666666666E-3</v>
      </c>
      <c r="X44" s="26">
        <v>0</v>
      </c>
      <c r="Y44" s="53">
        <f t="shared" si="9"/>
        <v>0</v>
      </c>
      <c r="Z44" s="26">
        <v>22</v>
      </c>
      <c r="AA44" s="53">
        <f t="shared" si="10"/>
        <v>5.8666666666666666E-2</v>
      </c>
      <c r="AB44" s="26">
        <v>2</v>
      </c>
      <c r="AC44" s="53">
        <f t="shared" si="11"/>
        <v>5.3333333333333332E-3</v>
      </c>
      <c r="AD44" s="26">
        <v>367</v>
      </c>
      <c r="AE44" s="53">
        <f t="shared" si="12"/>
        <v>0.97866666666666668</v>
      </c>
      <c r="AF44" s="26">
        <v>8</v>
      </c>
      <c r="AG44" s="53">
        <f t="shared" si="13"/>
        <v>2.1333333333333333E-2</v>
      </c>
      <c r="AH44" s="26">
        <v>375</v>
      </c>
      <c r="AI44" s="59">
        <f t="shared" si="14"/>
        <v>1</v>
      </c>
      <c r="AJ44" s="29"/>
      <c r="AK44" s="23">
        <v>549</v>
      </c>
      <c r="AL44" s="65">
        <f t="shared" si="15"/>
        <v>0.68306010928961747</v>
      </c>
    </row>
    <row r="45" spans="1:38" s="5" customFormat="1" ht="20.25" customHeight="1">
      <c r="A45" s="44" t="s">
        <v>57</v>
      </c>
      <c r="B45" s="45" t="s">
        <v>58</v>
      </c>
      <c r="C45" s="20">
        <v>421</v>
      </c>
      <c r="D45" s="20" t="s">
        <v>9</v>
      </c>
      <c r="E45" s="46"/>
      <c r="F45" s="26">
        <v>195</v>
      </c>
      <c r="G45" s="53">
        <f t="shared" si="0"/>
        <v>0.4899497487437186</v>
      </c>
      <c r="H45" s="26">
        <v>141</v>
      </c>
      <c r="I45" s="53">
        <f t="shared" si="1"/>
        <v>0.35427135678391958</v>
      </c>
      <c r="J45" s="26">
        <v>3</v>
      </c>
      <c r="K45" s="53">
        <f t="shared" si="2"/>
        <v>7.537688442211055E-3</v>
      </c>
      <c r="L45" s="26">
        <v>2</v>
      </c>
      <c r="M45" s="53">
        <f t="shared" si="3"/>
        <v>5.0251256281407036E-3</v>
      </c>
      <c r="N45" s="26">
        <v>3</v>
      </c>
      <c r="O45" s="53">
        <f t="shared" si="4"/>
        <v>7.537688442211055E-3</v>
      </c>
      <c r="P45" s="26">
        <v>2</v>
      </c>
      <c r="Q45" s="53">
        <f t="shared" si="5"/>
        <v>5.0251256281407036E-3</v>
      </c>
      <c r="R45" s="26">
        <v>1</v>
      </c>
      <c r="S45" s="53">
        <f t="shared" si="6"/>
        <v>2.5125628140703518E-3</v>
      </c>
      <c r="T45" s="26">
        <v>15</v>
      </c>
      <c r="U45" s="53">
        <f t="shared" si="7"/>
        <v>3.7688442211055273E-2</v>
      </c>
      <c r="V45" s="26">
        <v>0</v>
      </c>
      <c r="W45" s="53">
        <f t="shared" si="8"/>
        <v>0</v>
      </c>
      <c r="X45" s="26">
        <v>0</v>
      </c>
      <c r="Y45" s="53">
        <f t="shared" si="9"/>
        <v>0</v>
      </c>
      <c r="Z45" s="26">
        <v>22</v>
      </c>
      <c r="AA45" s="53">
        <f t="shared" si="10"/>
        <v>5.5276381909547742E-2</v>
      </c>
      <c r="AB45" s="26">
        <v>1</v>
      </c>
      <c r="AC45" s="53">
        <f t="shared" si="11"/>
        <v>2.5125628140703518E-3</v>
      </c>
      <c r="AD45" s="26">
        <v>385</v>
      </c>
      <c r="AE45" s="53">
        <f t="shared" si="12"/>
        <v>0.96733668341708545</v>
      </c>
      <c r="AF45" s="26">
        <v>13</v>
      </c>
      <c r="AG45" s="53">
        <f t="shared" si="13"/>
        <v>3.2663316582914576E-2</v>
      </c>
      <c r="AH45" s="26">
        <v>398</v>
      </c>
      <c r="AI45" s="59">
        <f t="shared" si="14"/>
        <v>1</v>
      </c>
      <c r="AJ45" s="29"/>
      <c r="AK45" s="23">
        <v>549</v>
      </c>
      <c r="AL45" s="65">
        <f t="shared" si="15"/>
        <v>0.72495446265938068</v>
      </c>
    </row>
    <row r="46" spans="1:38" s="5" customFormat="1" ht="20.25" customHeight="1">
      <c r="A46" s="44" t="s">
        <v>57</v>
      </c>
      <c r="B46" s="45" t="s">
        <v>58</v>
      </c>
      <c r="C46" s="20">
        <v>422</v>
      </c>
      <c r="D46" s="20" t="s">
        <v>5</v>
      </c>
      <c r="E46" s="46"/>
      <c r="F46" s="26">
        <v>138</v>
      </c>
      <c r="G46" s="53">
        <f t="shared" si="0"/>
        <v>0.49819494584837543</v>
      </c>
      <c r="H46" s="26">
        <v>122</v>
      </c>
      <c r="I46" s="53">
        <f t="shared" si="1"/>
        <v>0.44043321299638988</v>
      </c>
      <c r="J46" s="26">
        <v>1</v>
      </c>
      <c r="K46" s="53">
        <f t="shared" si="2"/>
        <v>3.6101083032490976E-3</v>
      </c>
      <c r="L46" s="26">
        <v>4</v>
      </c>
      <c r="M46" s="53">
        <f t="shared" si="3"/>
        <v>1.444043321299639E-2</v>
      </c>
      <c r="N46" s="26">
        <v>2</v>
      </c>
      <c r="O46" s="53">
        <f t="shared" si="4"/>
        <v>7.2202166064981952E-3</v>
      </c>
      <c r="P46" s="26">
        <v>2</v>
      </c>
      <c r="Q46" s="53">
        <f t="shared" si="5"/>
        <v>7.2202166064981952E-3</v>
      </c>
      <c r="R46" s="26">
        <v>0</v>
      </c>
      <c r="S46" s="53">
        <f t="shared" si="6"/>
        <v>0</v>
      </c>
      <c r="T46" s="26">
        <v>3</v>
      </c>
      <c r="U46" s="53">
        <f t="shared" si="7"/>
        <v>1.0830324909747292E-2</v>
      </c>
      <c r="V46" s="26">
        <v>0</v>
      </c>
      <c r="W46" s="53">
        <f t="shared" si="8"/>
        <v>0</v>
      </c>
      <c r="X46" s="26">
        <v>0</v>
      </c>
      <c r="Y46" s="53">
        <f t="shared" si="9"/>
        <v>0</v>
      </c>
      <c r="Z46" s="26">
        <v>4</v>
      </c>
      <c r="AA46" s="53">
        <f t="shared" si="10"/>
        <v>1.444043321299639E-2</v>
      </c>
      <c r="AB46" s="26">
        <v>0</v>
      </c>
      <c r="AC46" s="53">
        <f t="shared" si="11"/>
        <v>0</v>
      </c>
      <c r="AD46" s="26">
        <v>276</v>
      </c>
      <c r="AE46" s="53">
        <f t="shared" si="12"/>
        <v>0.99638989169675085</v>
      </c>
      <c r="AF46" s="26">
        <v>1</v>
      </c>
      <c r="AG46" s="53">
        <f t="shared" si="13"/>
        <v>3.6101083032490976E-3</v>
      </c>
      <c r="AH46" s="26">
        <v>277</v>
      </c>
      <c r="AI46" s="59">
        <f t="shared" si="14"/>
        <v>1</v>
      </c>
      <c r="AJ46" s="29"/>
      <c r="AK46" s="23">
        <v>413</v>
      </c>
      <c r="AL46" s="65">
        <f t="shared" si="15"/>
        <v>0.67070217917675545</v>
      </c>
    </row>
    <row r="47" spans="1:38" s="5" customFormat="1" ht="20.25" customHeight="1">
      <c r="A47" s="44" t="s">
        <v>57</v>
      </c>
      <c r="B47" s="45" t="s">
        <v>58</v>
      </c>
      <c r="C47" s="20">
        <v>422</v>
      </c>
      <c r="D47" s="20" t="s">
        <v>6</v>
      </c>
      <c r="E47" s="46"/>
      <c r="F47" s="26">
        <v>144</v>
      </c>
      <c r="G47" s="53">
        <f t="shared" si="0"/>
        <v>0.5625</v>
      </c>
      <c r="H47" s="26">
        <v>88</v>
      </c>
      <c r="I47" s="53">
        <f t="shared" si="1"/>
        <v>0.34375</v>
      </c>
      <c r="J47" s="26">
        <v>0</v>
      </c>
      <c r="K47" s="53">
        <f t="shared" si="2"/>
        <v>0</v>
      </c>
      <c r="L47" s="26">
        <v>3</v>
      </c>
      <c r="M47" s="53">
        <f t="shared" si="3"/>
        <v>1.171875E-2</v>
      </c>
      <c r="N47" s="26">
        <v>3</v>
      </c>
      <c r="O47" s="53">
        <f t="shared" si="4"/>
        <v>1.171875E-2</v>
      </c>
      <c r="P47" s="26">
        <v>1</v>
      </c>
      <c r="Q47" s="53">
        <f t="shared" si="5"/>
        <v>3.90625E-3</v>
      </c>
      <c r="R47" s="26">
        <v>2</v>
      </c>
      <c r="S47" s="53">
        <f t="shared" si="6"/>
        <v>7.8125E-3</v>
      </c>
      <c r="T47" s="26">
        <v>0</v>
      </c>
      <c r="U47" s="53">
        <f t="shared" si="7"/>
        <v>0</v>
      </c>
      <c r="V47" s="26">
        <v>1</v>
      </c>
      <c r="W47" s="53">
        <f t="shared" si="8"/>
        <v>3.90625E-3</v>
      </c>
      <c r="X47" s="26">
        <v>0</v>
      </c>
      <c r="Y47" s="53">
        <f t="shared" si="9"/>
        <v>0</v>
      </c>
      <c r="Z47" s="26">
        <v>11</v>
      </c>
      <c r="AA47" s="53">
        <f t="shared" si="10"/>
        <v>4.296875E-2</v>
      </c>
      <c r="AB47" s="26">
        <v>0</v>
      </c>
      <c r="AC47" s="53">
        <f t="shared" si="11"/>
        <v>0</v>
      </c>
      <c r="AD47" s="26">
        <v>253</v>
      </c>
      <c r="AE47" s="53">
        <f t="shared" si="12"/>
        <v>0.98828125</v>
      </c>
      <c r="AF47" s="26">
        <v>3</v>
      </c>
      <c r="AG47" s="53">
        <f t="shared" si="13"/>
        <v>1.171875E-2</v>
      </c>
      <c r="AH47" s="26">
        <v>256</v>
      </c>
      <c r="AI47" s="59">
        <f t="shared" si="14"/>
        <v>1</v>
      </c>
      <c r="AJ47" s="29"/>
      <c r="AK47" s="23">
        <v>412</v>
      </c>
      <c r="AL47" s="65">
        <f t="shared" si="15"/>
        <v>0.62135922330097082</v>
      </c>
    </row>
    <row r="48" spans="1:38" s="5" customFormat="1" ht="20.25" customHeight="1">
      <c r="A48" s="44" t="s">
        <v>57</v>
      </c>
      <c r="B48" s="45" t="s">
        <v>58</v>
      </c>
      <c r="C48" s="20">
        <v>423</v>
      </c>
      <c r="D48" s="20" t="s">
        <v>5</v>
      </c>
      <c r="E48" s="46"/>
      <c r="F48" s="26">
        <v>81</v>
      </c>
      <c r="G48" s="53">
        <f t="shared" si="0"/>
        <v>0.40500000000000003</v>
      </c>
      <c r="H48" s="26">
        <v>96</v>
      </c>
      <c r="I48" s="53">
        <f t="shared" si="1"/>
        <v>0.48</v>
      </c>
      <c r="J48" s="26">
        <v>2</v>
      </c>
      <c r="K48" s="53">
        <f t="shared" si="2"/>
        <v>0.01</v>
      </c>
      <c r="L48" s="26">
        <v>7</v>
      </c>
      <c r="M48" s="53">
        <f t="shared" si="3"/>
        <v>3.5000000000000003E-2</v>
      </c>
      <c r="N48" s="26">
        <v>0</v>
      </c>
      <c r="O48" s="53">
        <f t="shared" si="4"/>
        <v>0</v>
      </c>
      <c r="P48" s="26">
        <v>0</v>
      </c>
      <c r="Q48" s="53">
        <f t="shared" si="5"/>
        <v>0</v>
      </c>
      <c r="R48" s="26">
        <v>0</v>
      </c>
      <c r="S48" s="53">
        <f t="shared" si="6"/>
        <v>0</v>
      </c>
      <c r="T48" s="26">
        <v>1</v>
      </c>
      <c r="U48" s="53">
        <f t="shared" si="7"/>
        <v>5.0000000000000001E-3</v>
      </c>
      <c r="V48" s="26">
        <v>0</v>
      </c>
      <c r="W48" s="53">
        <f t="shared" si="8"/>
        <v>0</v>
      </c>
      <c r="X48" s="26">
        <v>0</v>
      </c>
      <c r="Y48" s="53">
        <f t="shared" si="9"/>
        <v>0</v>
      </c>
      <c r="Z48" s="26">
        <v>7</v>
      </c>
      <c r="AA48" s="53">
        <f t="shared" si="10"/>
        <v>3.5000000000000003E-2</v>
      </c>
      <c r="AB48" s="26">
        <v>0</v>
      </c>
      <c r="AC48" s="53">
        <f t="shared" si="11"/>
        <v>0</v>
      </c>
      <c r="AD48" s="26">
        <v>194</v>
      </c>
      <c r="AE48" s="53">
        <f t="shared" si="12"/>
        <v>0.97</v>
      </c>
      <c r="AF48" s="26">
        <v>6</v>
      </c>
      <c r="AG48" s="53">
        <f t="shared" si="13"/>
        <v>0.03</v>
      </c>
      <c r="AH48" s="26">
        <v>200</v>
      </c>
      <c r="AI48" s="59">
        <f t="shared" si="14"/>
        <v>1</v>
      </c>
      <c r="AJ48" s="29"/>
      <c r="AK48" s="23">
        <v>237</v>
      </c>
      <c r="AL48" s="65">
        <f t="shared" si="15"/>
        <v>0.84388185654008441</v>
      </c>
    </row>
    <row r="49" spans="1:38" s="5" customFormat="1" ht="20.25" customHeight="1">
      <c r="A49" s="44" t="s">
        <v>57</v>
      </c>
      <c r="B49" s="45" t="s">
        <v>58</v>
      </c>
      <c r="C49" s="20">
        <v>424</v>
      </c>
      <c r="D49" s="20" t="s">
        <v>5</v>
      </c>
      <c r="E49" s="46"/>
      <c r="F49" s="26">
        <v>155</v>
      </c>
      <c r="G49" s="53">
        <f t="shared" si="0"/>
        <v>0.56776556776556775</v>
      </c>
      <c r="H49" s="26">
        <v>101</v>
      </c>
      <c r="I49" s="53">
        <f t="shared" si="1"/>
        <v>0.36996336996336998</v>
      </c>
      <c r="J49" s="26">
        <v>6</v>
      </c>
      <c r="K49" s="53">
        <f t="shared" si="2"/>
        <v>2.197802197802198E-2</v>
      </c>
      <c r="L49" s="26">
        <v>2</v>
      </c>
      <c r="M49" s="53">
        <f t="shared" si="3"/>
        <v>7.326007326007326E-3</v>
      </c>
      <c r="N49" s="26">
        <v>2</v>
      </c>
      <c r="O49" s="53">
        <f t="shared" si="4"/>
        <v>7.326007326007326E-3</v>
      </c>
      <c r="P49" s="26">
        <v>1</v>
      </c>
      <c r="Q49" s="53">
        <f t="shared" si="5"/>
        <v>3.663003663003663E-3</v>
      </c>
      <c r="R49" s="26">
        <v>0</v>
      </c>
      <c r="S49" s="53">
        <f t="shared" si="6"/>
        <v>0</v>
      </c>
      <c r="T49" s="26">
        <v>2</v>
      </c>
      <c r="U49" s="53">
        <f t="shared" si="7"/>
        <v>7.326007326007326E-3</v>
      </c>
      <c r="V49" s="26">
        <v>0</v>
      </c>
      <c r="W49" s="53">
        <f t="shared" si="8"/>
        <v>0</v>
      </c>
      <c r="X49" s="26">
        <v>0</v>
      </c>
      <c r="Y49" s="53">
        <f t="shared" si="9"/>
        <v>0</v>
      </c>
      <c r="Z49" s="26">
        <v>1</v>
      </c>
      <c r="AA49" s="53">
        <f t="shared" si="10"/>
        <v>3.663003663003663E-3</v>
      </c>
      <c r="AB49" s="26">
        <v>0</v>
      </c>
      <c r="AC49" s="53">
        <f t="shared" si="11"/>
        <v>0</v>
      </c>
      <c r="AD49" s="26">
        <v>270</v>
      </c>
      <c r="AE49" s="53">
        <f t="shared" si="12"/>
        <v>0.98901098901098905</v>
      </c>
      <c r="AF49" s="26">
        <v>3</v>
      </c>
      <c r="AG49" s="53">
        <f t="shared" si="13"/>
        <v>1.098901098901099E-2</v>
      </c>
      <c r="AH49" s="26">
        <v>273</v>
      </c>
      <c r="AI49" s="59">
        <f t="shared" si="14"/>
        <v>1</v>
      </c>
      <c r="AJ49" s="29"/>
      <c r="AK49" s="23">
        <v>379</v>
      </c>
      <c r="AL49" s="65">
        <f t="shared" si="15"/>
        <v>0.72031662269129293</v>
      </c>
    </row>
    <row r="50" spans="1:38" s="5" customFormat="1" ht="20.25" customHeight="1">
      <c r="A50" s="44" t="s">
        <v>57</v>
      </c>
      <c r="B50" s="45" t="s">
        <v>58</v>
      </c>
      <c r="C50" s="20">
        <v>425</v>
      </c>
      <c r="D50" s="20" t="s">
        <v>5</v>
      </c>
      <c r="E50" s="46"/>
      <c r="F50" s="26">
        <v>85</v>
      </c>
      <c r="G50" s="53">
        <f t="shared" si="0"/>
        <v>0.27508090614886732</v>
      </c>
      <c r="H50" s="26">
        <v>149</v>
      </c>
      <c r="I50" s="53">
        <f t="shared" si="1"/>
        <v>0.48220064724919093</v>
      </c>
      <c r="J50" s="26">
        <v>21</v>
      </c>
      <c r="K50" s="53">
        <f t="shared" si="2"/>
        <v>6.7961165048543687E-2</v>
      </c>
      <c r="L50" s="26">
        <v>4</v>
      </c>
      <c r="M50" s="53">
        <f t="shared" si="3"/>
        <v>1.2944983818770227E-2</v>
      </c>
      <c r="N50" s="26">
        <v>4</v>
      </c>
      <c r="O50" s="53">
        <f t="shared" si="4"/>
        <v>1.2944983818770227E-2</v>
      </c>
      <c r="P50" s="26">
        <v>6</v>
      </c>
      <c r="Q50" s="53">
        <f t="shared" si="5"/>
        <v>1.9417475728155338E-2</v>
      </c>
      <c r="R50" s="26">
        <v>9</v>
      </c>
      <c r="S50" s="53">
        <f t="shared" si="6"/>
        <v>2.9126213592233011E-2</v>
      </c>
      <c r="T50" s="26">
        <v>9</v>
      </c>
      <c r="U50" s="53">
        <f t="shared" si="7"/>
        <v>2.9126213592233011E-2</v>
      </c>
      <c r="V50" s="26">
        <v>3</v>
      </c>
      <c r="W50" s="53">
        <f t="shared" si="8"/>
        <v>9.7087378640776691E-3</v>
      </c>
      <c r="X50" s="26">
        <v>0</v>
      </c>
      <c r="Y50" s="53">
        <f t="shared" si="9"/>
        <v>0</v>
      </c>
      <c r="Z50" s="26">
        <v>10</v>
      </c>
      <c r="AA50" s="53">
        <f t="shared" si="10"/>
        <v>3.2362459546925564E-2</v>
      </c>
      <c r="AB50" s="26">
        <v>0</v>
      </c>
      <c r="AC50" s="53">
        <f t="shared" si="11"/>
        <v>0</v>
      </c>
      <c r="AD50" s="26">
        <v>300</v>
      </c>
      <c r="AE50" s="53">
        <f t="shared" si="12"/>
        <v>0.970873786407767</v>
      </c>
      <c r="AF50" s="26">
        <v>9</v>
      </c>
      <c r="AG50" s="53">
        <f t="shared" si="13"/>
        <v>2.9126213592233011E-2</v>
      </c>
      <c r="AH50" s="26">
        <v>309</v>
      </c>
      <c r="AI50" s="59">
        <f t="shared" si="14"/>
        <v>1</v>
      </c>
      <c r="AJ50" s="29"/>
      <c r="AK50" s="23">
        <v>484</v>
      </c>
      <c r="AL50" s="65">
        <f t="shared" si="15"/>
        <v>0.63842975206611574</v>
      </c>
    </row>
    <row r="51" spans="1:38" s="5" customFormat="1" ht="20.25" customHeight="1">
      <c r="A51" s="44" t="s">
        <v>57</v>
      </c>
      <c r="B51" s="45" t="s">
        <v>58</v>
      </c>
      <c r="C51" s="20">
        <v>425</v>
      </c>
      <c r="D51" s="20" t="s">
        <v>6</v>
      </c>
      <c r="E51" s="46"/>
      <c r="F51" s="26">
        <v>91</v>
      </c>
      <c r="G51" s="53">
        <f t="shared" si="0"/>
        <v>0.28260869565217389</v>
      </c>
      <c r="H51" s="26">
        <v>178</v>
      </c>
      <c r="I51" s="53">
        <f t="shared" si="1"/>
        <v>0.55279503105590067</v>
      </c>
      <c r="J51" s="26">
        <v>10</v>
      </c>
      <c r="K51" s="53">
        <f t="shared" si="2"/>
        <v>3.1055900621118012E-2</v>
      </c>
      <c r="L51" s="26">
        <v>6</v>
      </c>
      <c r="M51" s="53">
        <f t="shared" si="3"/>
        <v>1.8633540372670808E-2</v>
      </c>
      <c r="N51" s="26">
        <v>2</v>
      </c>
      <c r="O51" s="53">
        <f t="shared" si="4"/>
        <v>6.2111801242236021E-3</v>
      </c>
      <c r="P51" s="26">
        <v>6</v>
      </c>
      <c r="Q51" s="53">
        <f t="shared" si="5"/>
        <v>1.8633540372670808E-2</v>
      </c>
      <c r="R51" s="26">
        <v>4</v>
      </c>
      <c r="S51" s="53">
        <f t="shared" si="6"/>
        <v>1.2422360248447204E-2</v>
      </c>
      <c r="T51" s="26">
        <v>11</v>
      </c>
      <c r="U51" s="53">
        <f t="shared" si="7"/>
        <v>3.4161490683229816E-2</v>
      </c>
      <c r="V51" s="26">
        <v>1</v>
      </c>
      <c r="W51" s="53">
        <f t="shared" si="8"/>
        <v>3.105590062111801E-3</v>
      </c>
      <c r="X51" s="26">
        <v>0</v>
      </c>
      <c r="Y51" s="53">
        <f t="shared" si="9"/>
        <v>0</v>
      </c>
      <c r="Z51" s="26">
        <v>0</v>
      </c>
      <c r="AA51" s="53">
        <f t="shared" si="10"/>
        <v>0</v>
      </c>
      <c r="AB51" s="26">
        <v>0</v>
      </c>
      <c r="AC51" s="53">
        <f t="shared" si="11"/>
        <v>0</v>
      </c>
      <c r="AD51" s="26">
        <v>309</v>
      </c>
      <c r="AE51" s="53">
        <f t="shared" si="12"/>
        <v>0.95962732919254656</v>
      </c>
      <c r="AF51" s="26">
        <v>13</v>
      </c>
      <c r="AG51" s="53">
        <f t="shared" si="13"/>
        <v>4.0372670807453416E-2</v>
      </c>
      <c r="AH51" s="26">
        <v>322</v>
      </c>
      <c r="AI51" s="59">
        <f t="shared" si="14"/>
        <v>1</v>
      </c>
      <c r="AJ51" s="29"/>
      <c r="AK51" s="23">
        <v>484</v>
      </c>
      <c r="AL51" s="65">
        <f t="shared" si="15"/>
        <v>0.66528925619834711</v>
      </c>
    </row>
    <row r="52" spans="1:38" s="5" customFormat="1" ht="20.25" customHeight="1">
      <c r="A52" s="44" t="s">
        <v>57</v>
      </c>
      <c r="B52" s="45" t="s">
        <v>58</v>
      </c>
      <c r="C52" s="20">
        <v>426</v>
      </c>
      <c r="D52" s="20" t="s">
        <v>5</v>
      </c>
      <c r="E52" s="46"/>
      <c r="F52" s="26">
        <v>209</v>
      </c>
      <c r="G52" s="53">
        <f t="shared" si="0"/>
        <v>0.49761904761904763</v>
      </c>
      <c r="H52" s="26">
        <v>147</v>
      </c>
      <c r="I52" s="53">
        <f t="shared" si="1"/>
        <v>0.35</v>
      </c>
      <c r="J52" s="26">
        <v>7</v>
      </c>
      <c r="K52" s="53">
        <f t="shared" si="2"/>
        <v>1.6666666666666666E-2</v>
      </c>
      <c r="L52" s="26">
        <v>4</v>
      </c>
      <c r="M52" s="53">
        <f t="shared" si="3"/>
        <v>9.5238095238095247E-3</v>
      </c>
      <c r="N52" s="26">
        <v>2</v>
      </c>
      <c r="O52" s="53">
        <f t="shared" si="4"/>
        <v>4.7619047619047623E-3</v>
      </c>
      <c r="P52" s="26">
        <v>2</v>
      </c>
      <c r="Q52" s="53">
        <f t="shared" si="5"/>
        <v>4.7619047619047623E-3</v>
      </c>
      <c r="R52" s="26">
        <v>3</v>
      </c>
      <c r="S52" s="53">
        <f t="shared" si="6"/>
        <v>7.1428571428571426E-3</v>
      </c>
      <c r="T52" s="26">
        <v>2</v>
      </c>
      <c r="U52" s="53">
        <f t="shared" si="7"/>
        <v>4.7619047619047623E-3</v>
      </c>
      <c r="V52" s="26">
        <v>0</v>
      </c>
      <c r="W52" s="53">
        <f t="shared" si="8"/>
        <v>0</v>
      </c>
      <c r="X52" s="26">
        <v>0</v>
      </c>
      <c r="Y52" s="53">
        <f t="shared" si="9"/>
        <v>0</v>
      </c>
      <c r="Z52" s="26">
        <v>28</v>
      </c>
      <c r="AA52" s="53">
        <f t="shared" si="10"/>
        <v>6.6666666666666666E-2</v>
      </c>
      <c r="AB52" s="26">
        <v>0</v>
      </c>
      <c r="AC52" s="53">
        <f t="shared" si="11"/>
        <v>0</v>
      </c>
      <c r="AD52" s="26">
        <v>404</v>
      </c>
      <c r="AE52" s="53">
        <f t="shared" si="12"/>
        <v>0.96190476190476193</v>
      </c>
      <c r="AF52" s="26">
        <v>16</v>
      </c>
      <c r="AG52" s="53">
        <f t="shared" si="13"/>
        <v>3.8095238095238099E-2</v>
      </c>
      <c r="AH52" s="26">
        <v>420</v>
      </c>
      <c r="AI52" s="59">
        <f t="shared" si="14"/>
        <v>1</v>
      </c>
      <c r="AJ52" s="29"/>
      <c r="AK52" s="23">
        <v>535</v>
      </c>
      <c r="AL52" s="65">
        <f t="shared" si="15"/>
        <v>0.78504672897196259</v>
      </c>
    </row>
    <row r="53" spans="1:38" s="5" customFormat="1" ht="20.25" customHeight="1">
      <c r="A53" s="44" t="s">
        <v>57</v>
      </c>
      <c r="B53" s="45" t="s">
        <v>58</v>
      </c>
      <c r="C53" s="20">
        <v>426</v>
      </c>
      <c r="D53" s="20" t="s">
        <v>14</v>
      </c>
      <c r="E53" s="46"/>
      <c r="F53" s="26">
        <v>170</v>
      </c>
      <c r="G53" s="53">
        <f t="shared" si="0"/>
        <v>0.33333333333333331</v>
      </c>
      <c r="H53" s="26">
        <v>286</v>
      </c>
      <c r="I53" s="53">
        <f t="shared" si="1"/>
        <v>0.5607843137254902</v>
      </c>
      <c r="J53" s="26">
        <v>4</v>
      </c>
      <c r="K53" s="53">
        <f t="shared" si="2"/>
        <v>7.8431372549019607E-3</v>
      </c>
      <c r="L53" s="26">
        <v>3</v>
      </c>
      <c r="M53" s="53">
        <f t="shared" si="3"/>
        <v>5.8823529411764705E-3</v>
      </c>
      <c r="N53" s="26">
        <v>4</v>
      </c>
      <c r="O53" s="53">
        <f t="shared" si="4"/>
        <v>7.8431372549019607E-3</v>
      </c>
      <c r="P53" s="26">
        <v>1</v>
      </c>
      <c r="Q53" s="53">
        <f t="shared" si="5"/>
        <v>1.9607843137254902E-3</v>
      </c>
      <c r="R53" s="26">
        <v>3</v>
      </c>
      <c r="S53" s="53">
        <f t="shared" si="6"/>
        <v>5.8823529411764705E-3</v>
      </c>
      <c r="T53" s="26">
        <v>1</v>
      </c>
      <c r="U53" s="53">
        <f t="shared" si="7"/>
        <v>1.9607843137254902E-3</v>
      </c>
      <c r="V53" s="26">
        <v>1</v>
      </c>
      <c r="W53" s="53">
        <f t="shared" si="8"/>
        <v>1.9607843137254902E-3</v>
      </c>
      <c r="X53" s="26">
        <v>0</v>
      </c>
      <c r="Y53" s="53">
        <f t="shared" si="9"/>
        <v>0</v>
      </c>
      <c r="Z53" s="26">
        <v>31</v>
      </c>
      <c r="AA53" s="53">
        <f t="shared" si="10"/>
        <v>6.0784313725490195E-2</v>
      </c>
      <c r="AB53" s="26">
        <v>0</v>
      </c>
      <c r="AC53" s="53">
        <f t="shared" si="11"/>
        <v>0</v>
      </c>
      <c r="AD53" s="26">
        <v>504</v>
      </c>
      <c r="AE53" s="53">
        <f t="shared" si="12"/>
        <v>0.9882352941176471</v>
      </c>
      <c r="AF53" s="26">
        <v>6</v>
      </c>
      <c r="AG53" s="53">
        <f t="shared" si="13"/>
        <v>1.1764705882352941E-2</v>
      </c>
      <c r="AH53" s="26">
        <v>510</v>
      </c>
      <c r="AI53" s="59">
        <f t="shared" si="14"/>
        <v>1</v>
      </c>
      <c r="AJ53" s="29"/>
      <c r="AK53" s="23">
        <v>706</v>
      </c>
      <c r="AL53" s="65">
        <f t="shared" si="15"/>
        <v>0.72237960339943341</v>
      </c>
    </row>
    <row r="54" spans="1:38" s="5" customFormat="1" ht="20.25" customHeight="1">
      <c r="A54" s="44" t="s">
        <v>57</v>
      </c>
      <c r="B54" s="45" t="s">
        <v>58</v>
      </c>
      <c r="C54" s="20">
        <v>426</v>
      </c>
      <c r="D54" s="20" t="s">
        <v>15</v>
      </c>
      <c r="E54" s="46"/>
      <c r="F54" s="26">
        <v>211</v>
      </c>
      <c r="G54" s="53">
        <f t="shared" si="0"/>
        <v>0.40344168260038243</v>
      </c>
      <c r="H54" s="26">
        <v>285</v>
      </c>
      <c r="I54" s="53">
        <f t="shared" si="1"/>
        <v>0.5449330783938815</v>
      </c>
      <c r="J54" s="26">
        <v>2</v>
      </c>
      <c r="K54" s="53">
        <f t="shared" si="2"/>
        <v>3.8240917782026767E-3</v>
      </c>
      <c r="L54" s="26">
        <v>5</v>
      </c>
      <c r="M54" s="53">
        <f t="shared" si="3"/>
        <v>9.5602294455066923E-3</v>
      </c>
      <c r="N54" s="26">
        <v>0</v>
      </c>
      <c r="O54" s="53">
        <f t="shared" si="4"/>
        <v>0</v>
      </c>
      <c r="P54" s="26">
        <v>3</v>
      </c>
      <c r="Q54" s="53">
        <f t="shared" si="5"/>
        <v>5.7361376673040155E-3</v>
      </c>
      <c r="R54" s="26">
        <v>2</v>
      </c>
      <c r="S54" s="53">
        <f t="shared" si="6"/>
        <v>3.8240917782026767E-3</v>
      </c>
      <c r="T54" s="26">
        <v>0</v>
      </c>
      <c r="U54" s="53">
        <f t="shared" si="7"/>
        <v>0</v>
      </c>
      <c r="V54" s="26">
        <v>0</v>
      </c>
      <c r="W54" s="53">
        <f t="shared" si="8"/>
        <v>0</v>
      </c>
      <c r="X54" s="26">
        <v>0</v>
      </c>
      <c r="Y54" s="53">
        <f t="shared" si="9"/>
        <v>0</v>
      </c>
      <c r="Z54" s="26">
        <v>0</v>
      </c>
      <c r="AA54" s="53">
        <f t="shared" si="10"/>
        <v>0</v>
      </c>
      <c r="AB54" s="26">
        <v>0</v>
      </c>
      <c r="AC54" s="53">
        <f t="shared" si="11"/>
        <v>0</v>
      </c>
      <c r="AD54" s="26">
        <v>508</v>
      </c>
      <c r="AE54" s="53">
        <f t="shared" si="12"/>
        <v>0.97131931166347996</v>
      </c>
      <c r="AF54" s="26">
        <v>15</v>
      </c>
      <c r="AG54" s="53">
        <f t="shared" si="13"/>
        <v>2.8680688336520075E-2</v>
      </c>
      <c r="AH54" s="26">
        <v>523</v>
      </c>
      <c r="AI54" s="59">
        <f t="shared" si="14"/>
        <v>1</v>
      </c>
      <c r="AJ54" s="29"/>
      <c r="AK54" s="23">
        <v>706</v>
      </c>
      <c r="AL54" s="65">
        <f t="shared" si="15"/>
        <v>0.74079320113314451</v>
      </c>
    </row>
    <row r="55" spans="1:38" s="5" customFormat="1" ht="20.25" customHeight="1">
      <c r="A55" s="44" t="s">
        <v>57</v>
      </c>
      <c r="B55" s="45" t="s">
        <v>58</v>
      </c>
      <c r="C55" s="20">
        <v>427</v>
      </c>
      <c r="D55" s="20" t="s">
        <v>5</v>
      </c>
      <c r="E55" s="46"/>
      <c r="F55" s="26">
        <v>173</v>
      </c>
      <c r="G55" s="53">
        <f t="shared" si="0"/>
        <v>0.43034825870646765</v>
      </c>
      <c r="H55" s="26">
        <v>184</v>
      </c>
      <c r="I55" s="53">
        <f t="shared" si="1"/>
        <v>0.45771144278606968</v>
      </c>
      <c r="J55" s="26">
        <v>11</v>
      </c>
      <c r="K55" s="53">
        <f t="shared" si="2"/>
        <v>2.736318407960199E-2</v>
      </c>
      <c r="L55" s="26">
        <v>5</v>
      </c>
      <c r="M55" s="53">
        <f t="shared" si="3"/>
        <v>1.2437810945273632E-2</v>
      </c>
      <c r="N55" s="26">
        <v>3</v>
      </c>
      <c r="O55" s="53">
        <f t="shared" si="4"/>
        <v>7.462686567164179E-3</v>
      </c>
      <c r="P55" s="26">
        <v>1</v>
      </c>
      <c r="Q55" s="53">
        <f t="shared" si="5"/>
        <v>2.4875621890547263E-3</v>
      </c>
      <c r="R55" s="26">
        <v>0</v>
      </c>
      <c r="S55" s="53">
        <f t="shared" si="6"/>
        <v>0</v>
      </c>
      <c r="T55" s="26">
        <v>12</v>
      </c>
      <c r="U55" s="53">
        <f t="shared" si="7"/>
        <v>2.9850746268656716E-2</v>
      </c>
      <c r="V55" s="26">
        <v>0</v>
      </c>
      <c r="W55" s="53">
        <f t="shared" si="8"/>
        <v>0</v>
      </c>
      <c r="X55" s="26">
        <v>0</v>
      </c>
      <c r="Y55" s="53">
        <f t="shared" si="9"/>
        <v>0</v>
      </c>
      <c r="Z55" s="26">
        <v>7</v>
      </c>
      <c r="AA55" s="53">
        <f t="shared" si="10"/>
        <v>1.7412935323383085E-2</v>
      </c>
      <c r="AB55" s="26">
        <v>0</v>
      </c>
      <c r="AC55" s="53">
        <f t="shared" si="11"/>
        <v>0</v>
      </c>
      <c r="AD55" s="26">
        <v>396</v>
      </c>
      <c r="AE55" s="53">
        <f t="shared" si="12"/>
        <v>0.9850746268656716</v>
      </c>
      <c r="AF55" s="26">
        <v>6</v>
      </c>
      <c r="AG55" s="53">
        <f t="shared" si="13"/>
        <v>1.4925373134328358E-2</v>
      </c>
      <c r="AH55" s="26">
        <v>402</v>
      </c>
      <c r="AI55" s="59">
        <f t="shared" si="14"/>
        <v>1</v>
      </c>
      <c r="AJ55" s="29"/>
      <c r="AK55" s="23">
        <v>533</v>
      </c>
      <c r="AL55" s="65">
        <f t="shared" si="15"/>
        <v>0.75422138836772978</v>
      </c>
    </row>
    <row r="56" spans="1:38" s="5" customFormat="1" ht="20.25" customHeight="1">
      <c r="A56" s="44" t="s">
        <v>57</v>
      </c>
      <c r="B56" s="45" t="s">
        <v>58</v>
      </c>
      <c r="C56" s="20">
        <v>427</v>
      </c>
      <c r="D56" s="20" t="s">
        <v>6</v>
      </c>
      <c r="E56" s="46"/>
      <c r="F56" s="26">
        <v>187</v>
      </c>
      <c r="G56" s="53">
        <f t="shared" si="0"/>
        <v>0.48697916666666669</v>
      </c>
      <c r="H56" s="26">
        <v>159</v>
      </c>
      <c r="I56" s="53">
        <f t="shared" si="1"/>
        <v>0.4140625</v>
      </c>
      <c r="J56" s="26">
        <v>3</v>
      </c>
      <c r="K56" s="53">
        <f t="shared" si="2"/>
        <v>7.8125E-3</v>
      </c>
      <c r="L56" s="26">
        <v>0</v>
      </c>
      <c r="M56" s="53">
        <f t="shared" si="3"/>
        <v>0</v>
      </c>
      <c r="N56" s="26">
        <v>3</v>
      </c>
      <c r="O56" s="53">
        <f t="shared" si="4"/>
        <v>7.8125E-3</v>
      </c>
      <c r="P56" s="26">
        <v>1</v>
      </c>
      <c r="Q56" s="53">
        <f t="shared" si="5"/>
        <v>2.6041666666666665E-3</v>
      </c>
      <c r="R56" s="26">
        <v>5</v>
      </c>
      <c r="S56" s="53">
        <f t="shared" si="6"/>
        <v>1.3020833333333334E-2</v>
      </c>
      <c r="T56" s="26">
        <v>5</v>
      </c>
      <c r="U56" s="53">
        <f t="shared" si="7"/>
        <v>1.3020833333333334E-2</v>
      </c>
      <c r="V56" s="26">
        <v>0</v>
      </c>
      <c r="W56" s="53">
        <f t="shared" si="8"/>
        <v>0</v>
      </c>
      <c r="X56" s="26">
        <v>1</v>
      </c>
      <c r="Y56" s="53">
        <f t="shared" si="9"/>
        <v>2.6041666666666665E-3</v>
      </c>
      <c r="Z56" s="26">
        <v>12</v>
      </c>
      <c r="AA56" s="53">
        <f t="shared" si="10"/>
        <v>3.125E-2</v>
      </c>
      <c r="AB56" s="26">
        <v>0</v>
      </c>
      <c r="AC56" s="53">
        <f t="shared" si="11"/>
        <v>0</v>
      </c>
      <c r="AD56" s="26">
        <v>376</v>
      </c>
      <c r="AE56" s="53">
        <f t="shared" si="12"/>
        <v>0.97916666666666663</v>
      </c>
      <c r="AF56" s="26">
        <v>8</v>
      </c>
      <c r="AG56" s="53">
        <f t="shared" si="13"/>
        <v>2.0833333333333332E-2</v>
      </c>
      <c r="AH56" s="26">
        <v>384</v>
      </c>
      <c r="AI56" s="59">
        <f t="shared" si="14"/>
        <v>1</v>
      </c>
      <c r="AJ56" s="29"/>
      <c r="AK56" s="23">
        <v>532</v>
      </c>
      <c r="AL56" s="65">
        <f t="shared" si="15"/>
        <v>0.72180451127819545</v>
      </c>
    </row>
    <row r="57" spans="1:38" s="5" customFormat="1" ht="20.25" customHeight="1">
      <c r="A57" s="44" t="s">
        <v>57</v>
      </c>
      <c r="B57" s="45" t="s">
        <v>58</v>
      </c>
      <c r="C57" s="20">
        <v>427</v>
      </c>
      <c r="D57" s="20" t="s">
        <v>9</v>
      </c>
      <c r="E57" s="46"/>
      <c r="F57" s="26">
        <v>163</v>
      </c>
      <c r="G57" s="53">
        <f t="shared" si="0"/>
        <v>0.42782152230971127</v>
      </c>
      <c r="H57" s="26">
        <v>179</v>
      </c>
      <c r="I57" s="53">
        <f t="shared" si="1"/>
        <v>0.46981627296587924</v>
      </c>
      <c r="J57" s="26">
        <v>3</v>
      </c>
      <c r="K57" s="53">
        <f t="shared" si="2"/>
        <v>7.874015748031496E-3</v>
      </c>
      <c r="L57" s="26">
        <v>2</v>
      </c>
      <c r="M57" s="53">
        <f t="shared" si="3"/>
        <v>5.2493438320209973E-3</v>
      </c>
      <c r="N57" s="26">
        <v>0</v>
      </c>
      <c r="O57" s="53">
        <f t="shared" si="4"/>
        <v>0</v>
      </c>
      <c r="P57" s="26">
        <v>2</v>
      </c>
      <c r="Q57" s="53">
        <f t="shared" si="5"/>
        <v>5.2493438320209973E-3</v>
      </c>
      <c r="R57" s="26">
        <v>2</v>
      </c>
      <c r="S57" s="53">
        <f t="shared" si="6"/>
        <v>5.2493438320209973E-3</v>
      </c>
      <c r="T57" s="26">
        <v>7</v>
      </c>
      <c r="U57" s="53">
        <f t="shared" si="7"/>
        <v>1.8372703412073491E-2</v>
      </c>
      <c r="V57" s="26">
        <v>1</v>
      </c>
      <c r="W57" s="53">
        <f t="shared" si="8"/>
        <v>2.6246719160104987E-3</v>
      </c>
      <c r="X57" s="26">
        <v>0</v>
      </c>
      <c r="Y57" s="53">
        <f t="shared" si="9"/>
        <v>0</v>
      </c>
      <c r="Z57" s="26">
        <v>0</v>
      </c>
      <c r="AA57" s="53">
        <f t="shared" si="10"/>
        <v>0</v>
      </c>
      <c r="AB57" s="26">
        <v>1</v>
      </c>
      <c r="AC57" s="53">
        <f t="shared" si="11"/>
        <v>2.6246719160104987E-3</v>
      </c>
      <c r="AD57" s="26">
        <v>360</v>
      </c>
      <c r="AE57" s="53">
        <f t="shared" si="12"/>
        <v>0.94488188976377951</v>
      </c>
      <c r="AF57" s="26">
        <v>21</v>
      </c>
      <c r="AG57" s="53">
        <f t="shared" si="13"/>
        <v>5.5118110236220472E-2</v>
      </c>
      <c r="AH57" s="26">
        <v>381</v>
      </c>
      <c r="AI57" s="59">
        <f t="shared" si="14"/>
        <v>1</v>
      </c>
      <c r="AJ57" s="29"/>
      <c r="AK57" s="23">
        <v>532</v>
      </c>
      <c r="AL57" s="65">
        <f t="shared" si="15"/>
        <v>0.71616541353383456</v>
      </c>
    </row>
    <row r="58" spans="1:38" s="5" customFormat="1" ht="20.25" customHeight="1">
      <c r="A58" s="44" t="s">
        <v>57</v>
      </c>
      <c r="B58" s="45" t="s">
        <v>43</v>
      </c>
      <c r="C58" s="20">
        <v>467</v>
      </c>
      <c r="D58" s="20" t="s">
        <v>5</v>
      </c>
      <c r="E58" s="46"/>
      <c r="F58" s="26">
        <v>63</v>
      </c>
      <c r="G58" s="53">
        <f t="shared" si="0"/>
        <v>0.18639053254437871</v>
      </c>
      <c r="H58" s="26">
        <v>170</v>
      </c>
      <c r="I58" s="53">
        <f t="shared" si="1"/>
        <v>0.50295857988165682</v>
      </c>
      <c r="J58" s="26">
        <v>11</v>
      </c>
      <c r="K58" s="53">
        <f t="shared" si="2"/>
        <v>3.2544378698224852E-2</v>
      </c>
      <c r="L58" s="26">
        <v>5</v>
      </c>
      <c r="M58" s="53">
        <f t="shared" si="3"/>
        <v>1.4792899408284023E-2</v>
      </c>
      <c r="N58" s="26">
        <v>3</v>
      </c>
      <c r="O58" s="53">
        <f t="shared" si="4"/>
        <v>8.8757396449704144E-3</v>
      </c>
      <c r="P58" s="26">
        <v>3</v>
      </c>
      <c r="Q58" s="53">
        <f t="shared" si="5"/>
        <v>8.8757396449704144E-3</v>
      </c>
      <c r="R58" s="26">
        <v>3</v>
      </c>
      <c r="S58" s="53">
        <f t="shared" si="6"/>
        <v>8.8757396449704144E-3</v>
      </c>
      <c r="T58" s="26">
        <v>56</v>
      </c>
      <c r="U58" s="53">
        <f t="shared" si="7"/>
        <v>0.16568047337278108</v>
      </c>
      <c r="V58" s="26">
        <v>1</v>
      </c>
      <c r="W58" s="53">
        <f t="shared" si="8"/>
        <v>2.9585798816568047E-3</v>
      </c>
      <c r="X58" s="26">
        <v>2</v>
      </c>
      <c r="Y58" s="53">
        <f t="shared" si="9"/>
        <v>5.9171597633136093E-3</v>
      </c>
      <c r="Z58" s="26">
        <v>5</v>
      </c>
      <c r="AA58" s="53">
        <f t="shared" si="10"/>
        <v>1.4792899408284023E-2</v>
      </c>
      <c r="AB58" s="26">
        <v>1</v>
      </c>
      <c r="AC58" s="53">
        <f t="shared" si="11"/>
        <v>2.9585798816568047E-3</v>
      </c>
      <c r="AD58" s="26">
        <v>323</v>
      </c>
      <c r="AE58" s="53">
        <f t="shared" si="12"/>
        <v>0.95562130177514792</v>
      </c>
      <c r="AF58" s="26">
        <v>15</v>
      </c>
      <c r="AG58" s="53">
        <f t="shared" si="13"/>
        <v>4.4378698224852069E-2</v>
      </c>
      <c r="AH58" s="26">
        <v>338</v>
      </c>
      <c r="AI58" s="59">
        <f t="shared" si="14"/>
        <v>1</v>
      </c>
      <c r="AJ58" s="29"/>
      <c r="AK58" s="23">
        <v>575</v>
      </c>
      <c r="AL58" s="65">
        <f t="shared" si="15"/>
        <v>0.58782608695652172</v>
      </c>
    </row>
    <row r="59" spans="1:38" s="5" customFormat="1" ht="20.25" customHeight="1">
      <c r="A59" s="44" t="s">
        <v>57</v>
      </c>
      <c r="B59" s="45" t="s">
        <v>43</v>
      </c>
      <c r="C59" s="20">
        <v>468</v>
      </c>
      <c r="D59" s="20" t="s">
        <v>5</v>
      </c>
      <c r="E59" s="46"/>
      <c r="F59" s="26">
        <v>110</v>
      </c>
      <c r="G59" s="53">
        <f t="shared" si="0"/>
        <v>0.31518624641833809</v>
      </c>
      <c r="H59" s="26">
        <v>152</v>
      </c>
      <c r="I59" s="53">
        <f t="shared" si="1"/>
        <v>0.4355300859598854</v>
      </c>
      <c r="J59" s="26">
        <v>12</v>
      </c>
      <c r="K59" s="53">
        <f t="shared" si="2"/>
        <v>3.4383954154727794E-2</v>
      </c>
      <c r="L59" s="26">
        <v>2</v>
      </c>
      <c r="M59" s="53">
        <f t="shared" si="3"/>
        <v>5.7306590257879654E-3</v>
      </c>
      <c r="N59" s="26">
        <v>8</v>
      </c>
      <c r="O59" s="53">
        <f t="shared" si="4"/>
        <v>2.2922636103151862E-2</v>
      </c>
      <c r="P59" s="26">
        <v>0</v>
      </c>
      <c r="Q59" s="53">
        <f t="shared" si="5"/>
        <v>0</v>
      </c>
      <c r="R59" s="26">
        <v>3</v>
      </c>
      <c r="S59" s="53">
        <f t="shared" si="6"/>
        <v>8.5959885386819486E-3</v>
      </c>
      <c r="T59" s="26">
        <v>34</v>
      </c>
      <c r="U59" s="53">
        <f t="shared" si="7"/>
        <v>9.7421203438395415E-2</v>
      </c>
      <c r="V59" s="26">
        <v>1</v>
      </c>
      <c r="W59" s="53">
        <f t="shared" si="8"/>
        <v>2.8653295128939827E-3</v>
      </c>
      <c r="X59" s="26">
        <v>0</v>
      </c>
      <c r="Y59" s="53">
        <f t="shared" si="9"/>
        <v>0</v>
      </c>
      <c r="Z59" s="26">
        <v>8</v>
      </c>
      <c r="AA59" s="53">
        <f t="shared" si="10"/>
        <v>2.2922636103151862E-2</v>
      </c>
      <c r="AB59" s="26">
        <v>3</v>
      </c>
      <c r="AC59" s="53">
        <f t="shared" si="11"/>
        <v>8.5959885386819486E-3</v>
      </c>
      <c r="AD59" s="26">
        <v>333</v>
      </c>
      <c r="AE59" s="53">
        <f t="shared" si="12"/>
        <v>0.95415472779369626</v>
      </c>
      <c r="AF59" s="26">
        <v>16</v>
      </c>
      <c r="AG59" s="53">
        <f t="shared" si="13"/>
        <v>4.5845272206303724E-2</v>
      </c>
      <c r="AH59" s="26">
        <v>349</v>
      </c>
      <c r="AI59" s="59">
        <f t="shared" si="14"/>
        <v>1</v>
      </c>
      <c r="AJ59" s="29"/>
      <c r="AK59" s="23">
        <v>638</v>
      </c>
      <c r="AL59" s="65">
        <f t="shared" si="15"/>
        <v>0.54702194357366773</v>
      </c>
    </row>
    <row r="60" spans="1:38" s="5" customFormat="1" ht="20.25" customHeight="1">
      <c r="A60" s="44" t="s">
        <v>57</v>
      </c>
      <c r="B60" s="45" t="s">
        <v>43</v>
      </c>
      <c r="C60" s="20">
        <v>468</v>
      </c>
      <c r="D60" s="20" t="s">
        <v>6</v>
      </c>
      <c r="E60" s="46"/>
      <c r="F60" s="26">
        <v>133</v>
      </c>
      <c r="G60" s="53">
        <f t="shared" si="0"/>
        <v>0.38108882521489973</v>
      </c>
      <c r="H60" s="26">
        <v>130</v>
      </c>
      <c r="I60" s="53">
        <f t="shared" si="1"/>
        <v>0.37249283667621774</v>
      </c>
      <c r="J60" s="26">
        <v>11</v>
      </c>
      <c r="K60" s="53">
        <f t="shared" si="2"/>
        <v>3.151862464183381E-2</v>
      </c>
      <c r="L60" s="26">
        <v>2</v>
      </c>
      <c r="M60" s="53">
        <f t="shared" si="3"/>
        <v>5.7306590257879654E-3</v>
      </c>
      <c r="N60" s="26">
        <v>4</v>
      </c>
      <c r="O60" s="53">
        <f t="shared" si="4"/>
        <v>1.1461318051575931E-2</v>
      </c>
      <c r="P60" s="26">
        <v>0</v>
      </c>
      <c r="Q60" s="53">
        <f t="shared" si="5"/>
        <v>0</v>
      </c>
      <c r="R60" s="26">
        <v>10</v>
      </c>
      <c r="S60" s="53">
        <f t="shared" si="6"/>
        <v>2.865329512893983E-2</v>
      </c>
      <c r="T60" s="26">
        <v>41</v>
      </c>
      <c r="U60" s="53">
        <f t="shared" si="7"/>
        <v>0.1174785100286533</v>
      </c>
      <c r="V60" s="26">
        <v>0</v>
      </c>
      <c r="W60" s="53">
        <f t="shared" si="8"/>
        <v>0</v>
      </c>
      <c r="X60" s="26">
        <v>0</v>
      </c>
      <c r="Y60" s="53">
        <f t="shared" si="9"/>
        <v>0</v>
      </c>
      <c r="Z60" s="26">
        <v>6</v>
      </c>
      <c r="AA60" s="53">
        <f t="shared" si="10"/>
        <v>1.7191977077363897E-2</v>
      </c>
      <c r="AB60" s="26">
        <v>2</v>
      </c>
      <c r="AC60" s="53">
        <f t="shared" si="11"/>
        <v>5.7306590257879654E-3</v>
      </c>
      <c r="AD60" s="26">
        <v>339</v>
      </c>
      <c r="AE60" s="53">
        <f t="shared" si="12"/>
        <v>0.97134670487106012</v>
      </c>
      <c r="AF60" s="26">
        <v>10</v>
      </c>
      <c r="AG60" s="53">
        <f t="shared" si="13"/>
        <v>2.865329512893983E-2</v>
      </c>
      <c r="AH60" s="26">
        <v>349</v>
      </c>
      <c r="AI60" s="59">
        <f t="shared" si="14"/>
        <v>1</v>
      </c>
      <c r="AJ60" s="29"/>
      <c r="AK60" s="23">
        <v>637</v>
      </c>
      <c r="AL60" s="65">
        <f t="shared" si="15"/>
        <v>0.54788069073783363</v>
      </c>
    </row>
    <row r="61" spans="1:38" s="5" customFormat="1" ht="20.25" customHeight="1">
      <c r="A61" s="44" t="s">
        <v>57</v>
      </c>
      <c r="B61" s="45" t="s">
        <v>43</v>
      </c>
      <c r="C61" s="20">
        <v>468</v>
      </c>
      <c r="D61" s="20" t="s">
        <v>9</v>
      </c>
      <c r="E61" s="46"/>
      <c r="F61" s="26">
        <v>121</v>
      </c>
      <c r="G61" s="53">
        <f t="shared" si="0"/>
        <v>0.35588235294117648</v>
      </c>
      <c r="H61" s="26">
        <v>150</v>
      </c>
      <c r="I61" s="53">
        <f t="shared" si="1"/>
        <v>0.44117647058823528</v>
      </c>
      <c r="J61" s="26">
        <v>8</v>
      </c>
      <c r="K61" s="53">
        <f t="shared" si="2"/>
        <v>2.3529411764705882E-2</v>
      </c>
      <c r="L61" s="26">
        <v>1</v>
      </c>
      <c r="M61" s="53">
        <f t="shared" si="3"/>
        <v>2.9411764705882353E-3</v>
      </c>
      <c r="N61" s="26">
        <v>12</v>
      </c>
      <c r="O61" s="53">
        <f t="shared" si="4"/>
        <v>3.5294117647058823E-2</v>
      </c>
      <c r="P61" s="26">
        <v>1</v>
      </c>
      <c r="Q61" s="53">
        <f t="shared" si="5"/>
        <v>2.9411764705882353E-3</v>
      </c>
      <c r="R61" s="26">
        <v>4</v>
      </c>
      <c r="S61" s="53">
        <f t="shared" si="6"/>
        <v>1.1764705882352941E-2</v>
      </c>
      <c r="T61" s="26">
        <v>29</v>
      </c>
      <c r="U61" s="53">
        <f t="shared" si="7"/>
        <v>8.5294117647058826E-2</v>
      </c>
      <c r="V61" s="26">
        <v>1</v>
      </c>
      <c r="W61" s="53">
        <f t="shared" si="8"/>
        <v>2.9411764705882353E-3</v>
      </c>
      <c r="X61" s="26">
        <v>0</v>
      </c>
      <c r="Y61" s="53">
        <f t="shared" si="9"/>
        <v>0</v>
      </c>
      <c r="Z61" s="26">
        <v>0</v>
      </c>
      <c r="AA61" s="53">
        <f t="shared" si="10"/>
        <v>0</v>
      </c>
      <c r="AB61" s="26">
        <v>3</v>
      </c>
      <c r="AC61" s="53">
        <f t="shared" si="11"/>
        <v>8.8235294117647058E-3</v>
      </c>
      <c r="AD61" s="26">
        <v>330</v>
      </c>
      <c r="AE61" s="53">
        <f t="shared" si="12"/>
        <v>0.97058823529411764</v>
      </c>
      <c r="AF61" s="26">
        <v>10</v>
      </c>
      <c r="AG61" s="53">
        <f t="shared" si="13"/>
        <v>2.9411764705882353E-2</v>
      </c>
      <c r="AH61" s="26">
        <v>340</v>
      </c>
      <c r="AI61" s="59">
        <f t="shared" si="14"/>
        <v>1</v>
      </c>
      <c r="AJ61" s="29"/>
      <c r="AK61" s="23">
        <v>637</v>
      </c>
      <c r="AL61" s="65">
        <f t="shared" si="15"/>
        <v>0.53375196232339095</v>
      </c>
    </row>
    <row r="62" spans="1:38" s="5" customFormat="1" ht="20.25" customHeight="1">
      <c r="A62" s="44" t="s">
        <v>57</v>
      </c>
      <c r="B62" s="45" t="s">
        <v>43</v>
      </c>
      <c r="C62" s="20">
        <v>469</v>
      </c>
      <c r="D62" s="20" t="s">
        <v>5</v>
      </c>
      <c r="E62" s="46"/>
      <c r="F62" s="26">
        <v>135</v>
      </c>
      <c r="G62" s="53">
        <f t="shared" si="0"/>
        <v>0.35809018567639256</v>
      </c>
      <c r="H62" s="26">
        <v>171</v>
      </c>
      <c r="I62" s="53">
        <f t="shared" si="1"/>
        <v>0.45358090185676392</v>
      </c>
      <c r="J62" s="26">
        <v>3</v>
      </c>
      <c r="K62" s="53">
        <f t="shared" si="2"/>
        <v>7.9575596816976128E-3</v>
      </c>
      <c r="L62" s="26">
        <v>8</v>
      </c>
      <c r="M62" s="53">
        <f t="shared" si="3"/>
        <v>2.1220159151193633E-2</v>
      </c>
      <c r="N62" s="26">
        <v>9</v>
      </c>
      <c r="O62" s="53">
        <f t="shared" si="4"/>
        <v>2.3872679045092837E-2</v>
      </c>
      <c r="P62" s="26">
        <v>0</v>
      </c>
      <c r="Q62" s="53">
        <f t="shared" si="5"/>
        <v>0</v>
      </c>
      <c r="R62" s="26">
        <v>3</v>
      </c>
      <c r="S62" s="53">
        <f t="shared" si="6"/>
        <v>7.9575596816976128E-3</v>
      </c>
      <c r="T62" s="26">
        <v>19</v>
      </c>
      <c r="U62" s="53">
        <f t="shared" si="7"/>
        <v>5.0397877984084884E-2</v>
      </c>
      <c r="V62" s="26">
        <v>0</v>
      </c>
      <c r="W62" s="53">
        <f t="shared" si="8"/>
        <v>0</v>
      </c>
      <c r="X62" s="26">
        <v>5</v>
      </c>
      <c r="Y62" s="53">
        <f t="shared" si="9"/>
        <v>1.3262599469496022E-2</v>
      </c>
      <c r="Z62" s="26">
        <v>5</v>
      </c>
      <c r="AA62" s="53">
        <f t="shared" si="10"/>
        <v>1.3262599469496022E-2</v>
      </c>
      <c r="AB62" s="26">
        <v>5</v>
      </c>
      <c r="AC62" s="53">
        <f t="shared" si="11"/>
        <v>1.3262599469496022E-2</v>
      </c>
      <c r="AD62" s="26">
        <v>363</v>
      </c>
      <c r="AE62" s="53">
        <f t="shared" si="12"/>
        <v>0.96286472148541113</v>
      </c>
      <c r="AF62" s="26">
        <v>14</v>
      </c>
      <c r="AG62" s="53">
        <f t="shared" si="13"/>
        <v>3.7135278514588858E-2</v>
      </c>
      <c r="AH62" s="26">
        <v>377</v>
      </c>
      <c r="AI62" s="59">
        <f t="shared" si="14"/>
        <v>1</v>
      </c>
      <c r="AJ62" s="29"/>
      <c r="AK62" s="23">
        <v>601</v>
      </c>
      <c r="AL62" s="65">
        <f t="shared" si="15"/>
        <v>0.62728785357737105</v>
      </c>
    </row>
    <row r="63" spans="1:38" s="5" customFormat="1" ht="20.25" customHeight="1">
      <c r="A63" s="44" t="s">
        <v>57</v>
      </c>
      <c r="B63" s="45" t="s">
        <v>43</v>
      </c>
      <c r="C63" s="20">
        <v>470</v>
      </c>
      <c r="D63" s="20" t="s">
        <v>5</v>
      </c>
      <c r="E63" s="46"/>
      <c r="F63" s="26">
        <v>141</v>
      </c>
      <c r="G63" s="53">
        <f t="shared" si="0"/>
        <v>0.47</v>
      </c>
      <c r="H63" s="26">
        <v>88</v>
      </c>
      <c r="I63" s="53">
        <f t="shared" si="1"/>
        <v>0.29333333333333333</v>
      </c>
      <c r="J63" s="26">
        <v>4</v>
      </c>
      <c r="K63" s="53">
        <f t="shared" si="2"/>
        <v>1.3333333333333334E-2</v>
      </c>
      <c r="L63" s="26">
        <v>6</v>
      </c>
      <c r="M63" s="53">
        <f t="shared" si="3"/>
        <v>0.02</v>
      </c>
      <c r="N63" s="26">
        <v>1</v>
      </c>
      <c r="O63" s="53">
        <f t="shared" si="4"/>
        <v>3.3333333333333335E-3</v>
      </c>
      <c r="P63" s="26">
        <v>11</v>
      </c>
      <c r="Q63" s="53">
        <f t="shared" si="5"/>
        <v>3.6666666666666667E-2</v>
      </c>
      <c r="R63" s="26">
        <v>1</v>
      </c>
      <c r="S63" s="53">
        <f t="shared" si="6"/>
        <v>3.3333333333333335E-3</v>
      </c>
      <c r="T63" s="26">
        <v>22</v>
      </c>
      <c r="U63" s="53">
        <f t="shared" si="7"/>
        <v>7.3333333333333334E-2</v>
      </c>
      <c r="V63" s="26">
        <v>0</v>
      </c>
      <c r="W63" s="53">
        <f t="shared" si="8"/>
        <v>0</v>
      </c>
      <c r="X63" s="26">
        <v>0</v>
      </c>
      <c r="Y63" s="53">
        <f t="shared" si="9"/>
        <v>0</v>
      </c>
      <c r="Z63" s="26">
        <v>16</v>
      </c>
      <c r="AA63" s="53">
        <f t="shared" si="10"/>
        <v>5.3333333333333337E-2</v>
      </c>
      <c r="AB63" s="26">
        <v>0</v>
      </c>
      <c r="AC63" s="53">
        <f t="shared" si="11"/>
        <v>0</v>
      </c>
      <c r="AD63" s="26">
        <v>290</v>
      </c>
      <c r="AE63" s="53">
        <f t="shared" si="12"/>
        <v>0.96666666666666667</v>
      </c>
      <c r="AF63" s="26">
        <v>10</v>
      </c>
      <c r="AG63" s="53">
        <f t="shared" si="13"/>
        <v>3.3333333333333333E-2</v>
      </c>
      <c r="AH63" s="26">
        <v>300</v>
      </c>
      <c r="AI63" s="59">
        <f t="shared" si="14"/>
        <v>1</v>
      </c>
      <c r="AJ63" s="29"/>
      <c r="AK63" s="23">
        <v>516</v>
      </c>
      <c r="AL63" s="65">
        <f t="shared" si="15"/>
        <v>0.58139534883720934</v>
      </c>
    </row>
    <row r="64" spans="1:38" s="5" customFormat="1" ht="20.25" customHeight="1" thickBot="1">
      <c r="A64" s="47" t="s">
        <v>57</v>
      </c>
      <c r="B64" s="48" t="s">
        <v>43</v>
      </c>
      <c r="C64" s="21">
        <v>470</v>
      </c>
      <c r="D64" s="21" t="s">
        <v>6</v>
      </c>
      <c r="E64" s="49"/>
      <c r="F64" s="27">
        <v>148</v>
      </c>
      <c r="G64" s="54">
        <f t="shared" si="0"/>
        <v>0.50169491525423726</v>
      </c>
      <c r="H64" s="39">
        <v>112</v>
      </c>
      <c r="I64" s="54">
        <f t="shared" si="1"/>
        <v>0.37966101694915255</v>
      </c>
      <c r="J64" s="39">
        <v>2</v>
      </c>
      <c r="K64" s="54">
        <f t="shared" si="2"/>
        <v>6.7796610169491523E-3</v>
      </c>
      <c r="L64" s="39">
        <v>1</v>
      </c>
      <c r="M64" s="54">
        <f t="shared" si="3"/>
        <v>3.3898305084745762E-3</v>
      </c>
      <c r="N64" s="39">
        <v>1</v>
      </c>
      <c r="O64" s="54">
        <f t="shared" si="4"/>
        <v>3.3898305084745762E-3</v>
      </c>
      <c r="P64" s="39">
        <v>0</v>
      </c>
      <c r="Q64" s="54">
        <f t="shared" si="5"/>
        <v>0</v>
      </c>
      <c r="R64" s="39">
        <v>3</v>
      </c>
      <c r="S64" s="54">
        <f t="shared" si="6"/>
        <v>1.0169491525423728E-2</v>
      </c>
      <c r="T64" s="39">
        <v>13</v>
      </c>
      <c r="U64" s="54">
        <f t="shared" si="7"/>
        <v>4.4067796610169491E-2</v>
      </c>
      <c r="V64" s="39">
        <v>0</v>
      </c>
      <c r="W64" s="54">
        <f t="shared" si="8"/>
        <v>0</v>
      </c>
      <c r="X64" s="39">
        <v>0</v>
      </c>
      <c r="Y64" s="54">
        <f t="shared" si="9"/>
        <v>0</v>
      </c>
      <c r="Z64" s="39">
        <v>5</v>
      </c>
      <c r="AA64" s="54">
        <f t="shared" si="10"/>
        <v>1.6949152542372881E-2</v>
      </c>
      <c r="AB64" s="39">
        <v>0</v>
      </c>
      <c r="AC64" s="54">
        <f t="shared" si="11"/>
        <v>0</v>
      </c>
      <c r="AD64" s="39">
        <v>285</v>
      </c>
      <c r="AE64" s="54">
        <f t="shared" si="12"/>
        <v>0.96610169491525422</v>
      </c>
      <c r="AF64" s="39">
        <v>10</v>
      </c>
      <c r="AG64" s="54">
        <f t="shared" si="13"/>
        <v>3.3898305084745763E-2</v>
      </c>
      <c r="AH64" s="39">
        <v>295</v>
      </c>
      <c r="AI64" s="60">
        <f t="shared" si="14"/>
        <v>1</v>
      </c>
      <c r="AJ64" s="30"/>
      <c r="AK64" s="24">
        <v>516</v>
      </c>
      <c r="AL64" s="66">
        <f t="shared" si="15"/>
        <v>0.57170542635658916</v>
      </c>
    </row>
    <row r="65" spans="1:39" ht="4.5" customHeight="1" thickTop="1" thickBot="1">
      <c r="AM65" s="3"/>
    </row>
    <row r="66" spans="1:39" s="5" customFormat="1" ht="26.25" customHeight="1" thickTop="1" thickBot="1">
      <c r="A66" s="78" t="s">
        <v>71</v>
      </c>
      <c r="B66" s="79"/>
      <c r="C66" s="79"/>
      <c r="D66" s="79"/>
      <c r="E66" s="50"/>
      <c r="F66" s="37">
        <f xml:space="preserve"> SUM(F13:F64)</f>
        <v>6468</v>
      </c>
      <c r="G66" s="55">
        <f t="shared" si="0"/>
        <v>0.36892539356605064</v>
      </c>
      <c r="H66" s="37">
        <f xml:space="preserve"> SUM(H13:H64)</f>
        <v>7911</v>
      </c>
      <c r="I66" s="55">
        <f t="shared" si="1"/>
        <v>0.45123203285420943</v>
      </c>
      <c r="J66" s="37">
        <f xml:space="preserve"> SUM(J13:J64)</f>
        <v>643</v>
      </c>
      <c r="K66" s="55">
        <f t="shared" si="2"/>
        <v>3.6675792835957108E-2</v>
      </c>
      <c r="L66" s="37">
        <f xml:space="preserve"> SUM(L13:L64)</f>
        <v>123</v>
      </c>
      <c r="M66" s="55">
        <f t="shared" si="3"/>
        <v>7.0157426420260098E-3</v>
      </c>
      <c r="N66" s="37">
        <f xml:space="preserve"> SUM(N13:N64)</f>
        <v>146</v>
      </c>
      <c r="O66" s="55">
        <f t="shared" si="4"/>
        <v>8.3276294775268076E-3</v>
      </c>
      <c r="P66" s="37">
        <f xml:space="preserve"> SUM(P13:P64)</f>
        <v>97</v>
      </c>
      <c r="Q66" s="55">
        <f t="shared" si="5"/>
        <v>5.5327401323294551E-3</v>
      </c>
      <c r="R66" s="37">
        <f xml:space="preserve"> SUM(R13:R64)</f>
        <v>245</v>
      </c>
      <c r="S66" s="55">
        <f t="shared" si="6"/>
        <v>1.3974446725986767E-2</v>
      </c>
      <c r="T66" s="37">
        <f xml:space="preserve"> SUM(T13:T64)</f>
        <v>689</v>
      </c>
      <c r="U66" s="55">
        <f t="shared" si="7"/>
        <v>3.9299566506958705E-2</v>
      </c>
      <c r="V66" s="37">
        <f xml:space="preserve"> SUM(V13:V64)</f>
        <v>17</v>
      </c>
      <c r="W66" s="55">
        <f t="shared" si="8"/>
        <v>9.6965548710928589E-4</v>
      </c>
      <c r="X66" s="37">
        <f xml:space="preserve"> SUM(X13:X64)</f>
        <v>31</v>
      </c>
      <c r="Y66" s="55">
        <f t="shared" si="9"/>
        <v>1.7681953000228154E-3</v>
      </c>
      <c r="Z66" s="37">
        <f xml:space="preserve"> SUM(Z13:Z64)</f>
        <v>598</v>
      </c>
      <c r="AA66" s="55">
        <f t="shared" si="10"/>
        <v>3.410905772302076E-2</v>
      </c>
      <c r="AB66" s="37">
        <f xml:space="preserve"> SUM(AB13:AB64)</f>
        <v>79</v>
      </c>
      <c r="AC66" s="55">
        <f t="shared" si="11"/>
        <v>4.5060460871549166E-3</v>
      </c>
      <c r="AD66" s="37">
        <f xml:space="preserve"> SUM(AD13:AD64)</f>
        <v>17047</v>
      </c>
      <c r="AE66" s="55">
        <f t="shared" si="12"/>
        <v>0.97233629933835275</v>
      </c>
      <c r="AF66" s="37">
        <f xml:space="preserve"> SUM(AF13:AF64)</f>
        <v>485</v>
      </c>
      <c r="AG66" s="55">
        <f t="shared" si="13"/>
        <v>2.7663700661647275E-2</v>
      </c>
      <c r="AH66" s="37">
        <f xml:space="preserve"> SUM(AH13:AH64)</f>
        <v>17532</v>
      </c>
      <c r="AI66" s="61">
        <f t="shared" si="14"/>
        <v>1</v>
      </c>
      <c r="AJ66" s="36"/>
      <c r="AK66" s="38">
        <f xml:space="preserve"> SUM(AK13:AK64)</f>
        <v>25202</v>
      </c>
      <c r="AL66" s="62">
        <f t="shared" si="15"/>
        <v>0.69565907467661292</v>
      </c>
    </row>
    <row r="67" spans="1:39" ht="6" customHeight="1" thickTop="1" thickBot="1"/>
    <row r="68" spans="1:39" ht="11.25" thickBot="1">
      <c r="A68" s="71" t="s">
        <v>72</v>
      </c>
      <c r="B68" s="71"/>
      <c r="C68" s="71"/>
      <c r="D68" s="71"/>
      <c r="E68" s="71"/>
      <c r="F68" s="71"/>
      <c r="G68" s="96">
        <v>26</v>
      </c>
      <c r="H68" s="96"/>
    </row>
    <row r="69" spans="1:39" ht="11.25" thickBot="1">
      <c r="A69" s="71" t="s">
        <v>73</v>
      </c>
      <c r="B69" s="71"/>
      <c r="C69" s="71"/>
      <c r="D69" s="71"/>
      <c r="E69" s="71"/>
      <c r="F69" s="71"/>
      <c r="G69" s="96">
        <v>52</v>
      </c>
      <c r="H69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9:F69"/>
    <mergeCell ref="G69:H69"/>
    <mergeCell ref="AH10:AH11"/>
    <mergeCell ref="AI10:AI11"/>
    <mergeCell ref="AK10:AK11"/>
    <mergeCell ref="A66:D66"/>
    <mergeCell ref="A68:F68"/>
    <mergeCell ref="G68:H68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4"/>
  <sheetViews>
    <sheetView zoomScaleNormal="100" workbookViewId="0">
      <selection activeCell="I14" sqref="I14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75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22</v>
      </c>
      <c r="B13" s="45" t="s">
        <v>4</v>
      </c>
      <c r="C13" s="20">
        <v>39</v>
      </c>
      <c r="D13" s="20" t="s">
        <v>5</v>
      </c>
      <c r="E13" s="46"/>
      <c r="F13" s="26">
        <v>108</v>
      </c>
      <c r="G13" s="53">
        <f>(F13)/AH13</f>
        <v>0.2805194805194805</v>
      </c>
      <c r="H13" s="26">
        <v>129</v>
      </c>
      <c r="I13" s="53">
        <f>(H13)/AH13</f>
        <v>0.33506493506493507</v>
      </c>
      <c r="J13" s="26">
        <v>19</v>
      </c>
      <c r="K13" s="53">
        <f>(J13)/AH13</f>
        <v>4.9350649350649353E-2</v>
      </c>
      <c r="L13" s="26">
        <v>7</v>
      </c>
      <c r="M13" s="53">
        <f>(L13)/AH13</f>
        <v>1.8181818181818181E-2</v>
      </c>
      <c r="N13" s="26">
        <v>2</v>
      </c>
      <c r="O13" s="53">
        <f>(N13)/AH13</f>
        <v>5.1948051948051948E-3</v>
      </c>
      <c r="P13" s="26">
        <v>3</v>
      </c>
      <c r="Q13" s="53">
        <f>(P13)/AH13</f>
        <v>7.7922077922077922E-3</v>
      </c>
      <c r="R13" s="26">
        <v>13</v>
      </c>
      <c r="S13" s="53">
        <f>(R13)/AH13</f>
        <v>3.3766233766233764E-2</v>
      </c>
      <c r="T13" s="26">
        <v>75</v>
      </c>
      <c r="U13" s="53">
        <f>(T13)/AH13</f>
        <v>0.19480519480519481</v>
      </c>
      <c r="V13" s="26">
        <v>3</v>
      </c>
      <c r="W13" s="53">
        <f>(V13)/AH13</f>
        <v>7.7922077922077922E-3</v>
      </c>
      <c r="X13" s="26">
        <v>3</v>
      </c>
      <c r="Y13" s="53">
        <f>(X13)/AH13</f>
        <v>7.7922077922077922E-3</v>
      </c>
      <c r="Z13" s="26">
        <v>5</v>
      </c>
      <c r="AA13" s="53">
        <f>(Z13)/AH13</f>
        <v>1.2987012987012988E-2</v>
      </c>
      <c r="AB13" s="26">
        <v>7</v>
      </c>
      <c r="AC13" s="53">
        <f>(AB13)/AH13</f>
        <v>1.8181818181818181E-2</v>
      </c>
      <c r="AD13" s="26">
        <v>374</v>
      </c>
      <c r="AE13" s="53">
        <f>(AD13)/AH13</f>
        <v>0.97142857142857142</v>
      </c>
      <c r="AF13" s="26">
        <v>11</v>
      </c>
      <c r="AG13" s="53">
        <f>(AF13)/AH13</f>
        <v>2.8571428571428571E-2</v>
      </c>
      <c r="AH13" s="26">
        <v>385</v>
      </c>
      <c r="AI13" s="59">
        <f>(AH13)/AH13</f>
        <v>1</v>
      </c>
      <c r="AJ13" s="29"/>
      <c r="AK13" s="23">
        <v>662</v>
      </c>
      <c r="AL13" s="65">
        <f>(AH13)/AK13</f>
        <v>0.58157099697885195</v>
      </c>
    </row>
    <row r="14" spans="1:39" s="5" customFormat="1" ht="20.25" customHeight="1">
      <c r="A14" s="44" t="s">
        <v>22</v>
      </c>
      <c r="B14" s="45" t="s">
        <v>4</v>
      </c>
      <c r="C14" s="20">
        <v>39</v>
      </c>
      <c r="D14" s="20" t="s">
        <v>6</v>
      </c>
      <c r="E14" s="46"/>
      <c r="F14" s="26">
        <v>78</v>
      </c>
      <c r="G14" s="53">
        <f t="shared" ref="G14:G61" si="0">(F14)/AH14</f>
        <v>0.23780487804878048</v>
      </c>
      <c r="H14" s="26">
        <v>135</v>
      </c>
      <c r="I14" s="53">
        <f t="shared" ref="I14:I61" si="1">(H14)/AH14</f>
        <v>0.41158536585365851</v>
      </c>
      <c r="J14" s="26">
        <v>7</v>
      </c>
      <c r="K14" s="53">
        <f t="shared" ref="K14:K61" si="2">(J14)/AH14</f>
        <v>2.1341463414634148E-2</v>
      </c>
      <c r="L14" s="26">
        <v>8</v>
      </c>
      <c r="M14" s="53">
        <f t="shared" ref="M14:M61" si="3">(L14)/AH14</f>
        <v>2.4390243902439025E-2</v>
      </c>
      <c r="N14" s="26">
        <v>1</v>
      </c>
      <c r="O14" s="53">
        <f t="shared" ref="O14:O61" si="4">(N14)/AH14</f>
        <v>3.0487804878048782E-3</v>
      </c>
      <c r="P14" s="26">
        <v>3</v>
      </c>
      <c r="Q14" s="53">
        <f t="shared" ref="Q14:Q61" si="5">(P14)/AH14</f>
        <v>9.1463414634146336E-3</v>
      </c>
      <c r="R14" s="26">
        <v>14</v>
      </c>
      <c r="S14" s="53">
        <f t="shared" ref="S14:S61" si="6">(R14)/AH14</f>
        <v>4.2682926829268296E-2</v>
      </c>
      <c r="T14" s="26">
        <v>57</v>
      </c>
      <c r="U14" s="53">
        <f t="shared" ref="U14:U61" si="7">(T14)/AH14</f>
        <v>0.17378048780487804</v>
      </c>
      <c r="V14" s="26">
        <v>0</v>
      </c>
      <c r="W14" s="53">
        <f t="shared" ref="W14:W61" si="8">(V14)/AH14</f>
        <v>0</v>
      </c>
      <c r="X14" s="26">
        <v>4</v>
      </c>
      <c r="Y14" s="53">
        <f t="shared" ref="Y14:Y61" si="9">(X14)/AH14</f>
        <v>1.2195121951219513E-2</v>
      </c>
      <c r="Z14" s="26">
        <v>5</v>
      </c>
      <c r="AA14" s="53">
        <f t="shared" ref="AA14:AA61" si="10">(Z14)/AH14</f>
        <v>1.524390243902439E-2</v>
      </c>
      <c r="AB14" s="26">
        <v>5</v>
      </c>
      <c r="AC14" s="53">
        <f t="shared" ref="AC14:AC61" si="11">(AB14)/AH14</f>
        <v>1.524390243902439E-2</v>
      </c>
      <c r="AD14" s="26">
        <v>317</v>
      </c>
      <c r="AE14" s="53">
        <f t="shared" ref="AE14:AE61" si="12">(AD14)/AH14</f>
        <v>0.96646341463414631</v>
      </c>
      <c r="AF14" s="26">
        <v>11</v>
      </c>
      <c r="AG14" s="53">
        <f t="shared" ref="AG14:AG61" si="13">(AF14)/AH14</f>
        <v>3.3536585365853661E-2</v>
      </c>
      <c r="AH14" s="26">
        <v>328</v>
      </c>
      <c r="AI14" s="59">
        <f t="shared" ref="AI14:AI61" si="14">(AH14)/AH14</f>
        <v>1</v>
      </c>
      <c r="AJ14" s="29"/>
      <c r="AK14" s="23">
        <v>662</v>
      </c>
      <c r="AL14" s="65">
        <f t="shared" ref="AL14:AL61" si="15">(AH14)/AK14</f>
        <v>0.49546827794561932</v>
      </c>
    </row>
    <row r="15" spans="1:39" s="5" customFormat="1" ht="20.25" customHeight="1">
      <c r="A15" s="44" t="s">
        <v>22</v>
      </c>
      <c r="B15" s="45" t="s">
        <v>4</v>
      </c>
      <c r="C15" s="20">
        <v>39</v>
      </c>
      <c r="D15" s="20" t="s">
        <v>9</v>
      </c>
      <c r="E15" s="46"/>
      <c r="F15" s="26">
        <v>96</v>
      </c>
      <c r="G15" s="53">
        <f t="shared" si="0"/>
        <v>0.25263157894736843</v>
      </c>
      <c r="H15" s="26">
        <v>144</v>
      </c>
      <c r="I15" s="53">
        <f t="shared" si="1"/>
        <v>0.37894736842105264</v>
      </c>
      <c r="J15" s="26">
        <v>14</v>
      </c>
      <c r="K15" s="53">
        <f t="shared" si="2"/>
        <v>3.6842105263157891E-2</v>
      </c>
      <c r="L15" s="26">
        <v>4</v>
      </c>
      <c r="M15" s="53">
        <f t="shared" si="3"/>
        <v>1.0526315789473684E-2</v>
      </c>
      <c r="N15" s="26">
        <v>2</v>
      </c>
      <c r="O15" s="53">
        <f t="shared" si="4"/>
        <v>5.263157894736842E-3</v>
      </c>
      <c r="P15" s="26">
        <v>5</v>
      </c>
      <c r="Q15" s="53">
        <f t="shared" si="5"/>
        <v>1.3157894736842105E-2</v>
      </c>
      <c r="R15" s="26">
        <v>12</v>
      </c>
      <c r="S15" s="53">
        <f t="shared" si="6"/>
        <v>3.1578947368421054E-2</v>
      </c>
      <c r="T15" s="26">
        <v>69</v>
      </c>
      <c r="U15" s="53">
        <f t="shared" si="7"/>
        <v>0.18157894736842106</v>
      </c>
      <c r="V15" s="26">
        <v>3</v>
      </c>
      <c r="W15" s="53">
        <f t="shared" si="8"/>
        <v>7.8947368421052634E-3</v>
      </c>
      <c r="X15" s="26">
        <v>5</v>
      </c>
      <c r="Y15" s="53">
        <f t="shared" si="9"/>
        <v>1.3157894736842105E-2</v>
      </c>
      <c r="Z15" s="26">
        <v>6</v>
      </c>
      <c r="AA15" s="53">
        <f t="shared" si="10"/>
        <v>1.5789473684210527E-2</v>
      </c>
      <c r="AB15" s="26">
        <v>4</v>
      </c>
      <c r="AC15" s="53">
        <f t="shared" si="11"/>
        <v>1.0526315789473684E-2</v>
      </c>
      <c r="AD15" s="26">
        <v>364</v>
      </c>
      <c r="AE15" s="53">
        <f t="shared" si="12"/>
        <v>0.95789473684210524</v>
      </c>
      <c r="AF15" s="26">
        <v>16</v>
      </c>
      <c r="AG15" s="53">
        <f t="shared" si="13"/>
        <v>4.2105263157894736E-2</v>
      </c>
      <c r="AH15" s="26">
        <v>380</v>
      </c>
      <c r="AI15" s="59">
        <f t="shared" si="14"/>
        <v>1</v>
      </c>
      <c r="AJ15" s="29"/>
      <c r="AK15" s="23">
        <v>662</v>
      </c>
      <c r="AL15" s="65">
        <f t="shared" si="15"/>
        <v>0.57401812688821752</v>
      </c>
    </row>
    <row r="16" spans="1:39" s="5" customFormat="1" ht="20.25" customHeight="1">
      <c r="A16" s="44" t="s">
        <v>22</v>
      </c>
      <c r="B16" s="45" t="s">
        <v>4</v>
      </c>
      <c r="C16" s="20">
        <v>40</v>
      </c>
      <c r="D16" s="20" t="s">
        <v>5</v>
      </c>
      <c r="E16" s="46"/>
      <c r="F16" s="26">
        <v>26</v>
      </c>
      <c r="G16" s="53">
        <f t="shared" si="0"/>
        <v>0.11555555555555555</v>
      </c>
      <c r="H16" s="26">
        <v>92</v>
      </c>
      <c r="I16" s="53">
        <f t="shared" si="1"/>
        <v>0.40888888888888891</v>
      </c>
      <c r="J16" s="26">
        <v>11</v>
      </c>
      <c r="K16" s="53">
        <f t="shared" si="2"/>
        <v>4.8888888888888891E-2</v>
      </c>
      <c r="L16" s="26">
        <v>3</v>
      </c>
      <c r="M16" s="53">
        <f t="shared" si="3"/>
        <v>1.3333333333333334E-2</v>
      </c>
      <c r="N16" s="26">
        <v>6</v>
      </c>
      <c r="O16" s="53">
        <f t="shared" si="4"/>
        <v>2.6666666666666668E-2</v>
      </c>
      <c r="P16" s="26">
        <v>3</v>
      </c>
      <c r="Q16" s="53">
        <f t="shared" si="5"/>
        <v>1.3333333333333334E-2</v>
      </c>
      <c r="R16" s="26">
        <v>6</v>
      </c>
      <c r="S16" s="53">
        <f t="shared" si="6"/>
        <v>2.6666666666666668E-2</v>
      </c>
      <c r="T16" s="26">
        <v>56</v>
      </c>
      <c r="U16" s="53">
        <f t="shared" si="7"/>
        <v>0.24888888888888888</v>
      </c>
      <c r="V16" s="26">
        <v>3</v>
      </c>
      <c r="W16" s="53">
        <f t="shared" si="8"/>
        <v>1.3333333333333334E-2</v>
      </c>
      <c r="X16" s="26">
        <v>0</v>
      </c>
      <c r="Y16" s="53">
        <f t="shared" si="9"/>
        <v>0</v>
      </c>
      <c r="Z16" s="26">
        <v>8</v>
      </c>
      <c r="AA16" s="53">
        <f t="shared" si="10"/>
        <v>3.5555555555555556E-2</v>
      </c>
      <c r="AB16" s="26">
        <v>2</v>
      </c>
      <c r="AC16" s="53">
        <f t="shared" si="11"/>
        <v>8.8888888888888889E-3</v>
      </c>
      <c r="AD16" s="26">
        <v>216</v>
      </c>
      <c r="AE16" s="53">
        <f t="shared" si="12"/>
        <v>0.96</v>
      </c>
      <c r="AF16" s="26">
        <v>9</v>
      </c>
      <c r="AG16" s="53">
        <f t="shared" si="13"/>
        <v>0.04</v>
      </c>
      <c r="AH16" s="26">
        <v>225</v>
      </c>
      <c r="AI16" s="59">
        <f t="shared" si="14"/>
        <v>1</v>
      </c>
      <c r="AJ16" s="29"/>
      <c r="AK16" s="23">
        <v>387</v>
      </c>
      <c r="AL16" s="65">
        <f t="shared" si="15"/>
        <v>0.58139534883720934</v>
      </c>
    </row>
    <row r="17" spans="1:38" s="5" customFormat="1" ht="20.25" customHeight="1">
      <c r="A17" s="44" t="s">
        <v>22</v>
      </c>
      <c r="B17" s="45" t="s">
        <v>4</v>
      </c>
      <c r="C17" s="20">
        <v>40</v>
      </c>
      <c r="D17" s="20" t="s">
        <v>6</v>
      </c>
      <c r="E17" s="46"/>
      <c r="F17" s="26">
        <v>33</v>
      </c>
      <c r="G17" s="53">
        <f t="shared" si="0"/>
        <v>0.17098445595854922</v>
      </c>
      <c r="H17" s="26">
        <v>80</v>
      </c>
      <c r="I17" s="53">
        <f t="shared" si="1"/>
        <v>0.41450777202072536</v>
      </c>
      <c r="J17" s="26">
        <v>4</v>
      </c>
      <c r="K17" s="53">
        <f t="shared" si="2"/>
        <v>2.072538860103627E-2</v>
      </c>
      <c r="L17" s="26">
        <v>3</v>
      </c>
      <c r="M17" s="53">
        <f t="shared" si="3"/>
        <v>1.5544041450777202E-2</v>
      </c>
      <c r="N17" s="26">
        <v>4</v>
      </c>
      <c r="O17" s="53">
        <f t="shared" si="4"/>
        <v>2.072538860103627E-2</v>
      </c>
      <c r="P17" s="26">
        <v>0</v>
      </c>
      <c r="Q17" s="53">
        <f t="shared" si="5"/>
        <v>0</v>
      </c>
      <c r="R17" s="26">
        <v>6</v>
      </c>
      <c r="S17" s="53">
        <f t="shared" si="6"/>
        <v>3.1088082901554404E-2</v>
      </c>
      <c r="T17" s="26">
        <v>44</v>
      </c>
      <c r="U17" s="53">
        <f t="shared" si="7"/>
        <v>0.22797927461139897</v>
      </c>
      <c r="V17" s="26">
        <v>0</v>
      </c>
      <c r="W17" s="53">
        <f t="shared" si="8"/>
        <v>0</v>
      </c>
      <c r="X17" s="26">
        <v>8</v>
      </c>
      <c r="Y17" s="53">
        <f t="shared" si="9"/>
        <v>4.145077720207254E-2</v>
      </c>
      <c r="Z17" s="26">
        <v>0</v>
      </c>
      <c r="AA17" s="53">
        <f t="shared" si="10"/>
        <v>0</v>
      </c>
      <c r="AB17" s="26">
        <v>1</v>
      </c>
      <c r="AC17" s="53">
        <f t="shared" si="11"/>
        <v>5.1813471502590676E-3</v>
      </c>
      <c r="AD17" s="26">
        <v>183</v>
      </c>
      <c r="AE17" s="53">
        <f t="shared" si="12"/>
        <v>0.94818652849740936</v>
      </c>
      <c r="AF17" s="26">
        <v>10</v>
      </c>
      <c r="AG17" s="53">
        <f t="shared" si="13"/>
        <v>5.181347150259067E-2</v>
      </c>
      <c r="AH17" s="26">
        <v>193</v>
      </c>
      <c r="AI17" s="59">
        <f t="shared" si="14"/>
        <v>1</v>
      </c>
      <c r="AJ17" s="29"/>
      <c r="AK17" s="23">
        <v>387</v>
      </c>
      <c r="AL17" s="65">
        <f t="shared" si="15"/>
        <v>0.49870801033591733</v>
      </c>
    </row>
    <row r="18" spans="1:38" s="5" customFormat="1" ht="20.25" customHeight="1">
      <c r="A18" s="44" t="s">
        <v>22</v>
      </c>
      <c r="B18" s="45" t="s">
        <v>4</v>
      </c>
      <c r="C18" s="20">
        <v>41</v>
      </c>
      <c r="D18" s="20" t="s">
        <v>5</v>
      </c>
      <c r="E18" s="46"/>
      <c r="F18" s="26">
        <v>53</v>
      </c>
      <c r="G18" s="53">
        <f t="shared" si="0"/>
        <v>0.24311926605504589</v>
      </c>
      <c r="H18" s="26">
        <v>0</v>
      </c>
      <c r="I18" s="53">
        <f t="shared" si="1"/>
        <v>0</v>
      </c>
      <c r="J18" s="26">
        <v>8</v>
      </c>
      <c r="K18" s="53">
        <f t="shared" si="2"/>
        <v>3.669724770642202E-2</v>
      </c>
      <c r="L18" s="26">
        <v>5</v>
      </c>
      <c r="M18" s="53">
        <f t="shared" si="3"/>
        <v>2.2935779816513763E-2</v>
      </c>
      <c r="N18" s="26">
        <v>0</v>
      </c>
      <c r="O18" s="53">
        <f t="shared" si="4"/>
        <v>0</v>
      </c>
      <c r="P18" s="26">
        <v>3</v>
      </c>
      <c r="Q18" s="53">
        <f t="shared" si="5"/>
        <v>1.3761467889908258E-2</v>
      </c>
      <c r="R18" s="26">
        <v>6</v>
      </c>
      <c r="S18" s="53">
        <f t="shared" si="6"/>
        <v>2.7522935779816515E-2</v>
      </c>
      <c r="T18" s="26">
        <v>47</v>
      </c>
      <c r="U18" s="53">
        <f t="shared" si="7"/>
        <v>0.21559633027522937</v>
      </c>
      <c r="V18" s="26">
        <v>6</v>
      </c>
      <c r="W18" s="53">
        <f t="shared" si="8"/>
        <v>2.7522935779816515E-2</v>
      </c>
      <c r="X18" s="26">
        <v>4</v>
      </c>
      <c r="Y18" s="53">
        <f t="shared" si="9"/>
        <v>1.834862385321101E-2</v>
      </c>
      <c r="Z18" s="26">
        <v>69</v>
      </c>
      <c r="AA18" s="53">
        <f t="shared" si="10"/>
        <v>0.3165137614678899</v>
      </c>
      <c r="AB18" s="26">
        <v>4</v>
      </c>
      <c r="AC18" s="53">
        <f t="shared" si="11"/>
        <v>1.834862385321101E-2</v>
      </c>
      <c r="AD18" s="26">
        <v>205</v>
      </c>
      <c r="AE18" s="53">
        <f t="shared" si="12"/>
        <v>0.94036697247706424</v>
      </c>
      <c r="AF18" s="26">
        <v>13</v>
      </c>
      <c r="AG18" s="53">
        <f t="shared" si="13"/>
        <v>5.9633027522935783E-2</v>
      </c>
      <c r="AH18" s="26">
        <v>218</v>
      </c>
      <c r="AI18" s="59">
        <f t="shared" si="14"/>
        <v>1</v>
      </c>
      <c r="AJ18" s="29"/>
      <c r="AK18" s="23">
        <v>390</v>
      </c>
      <c r="AL18" s="65">
        <f t="shared" si="15"/>
        <v>0.55897435897435899</v>
      </c>
    </row>
    <row r="19" spans="1:38" s="5" customFormat="1" ht="20.25" customHeight="1">
      <c r="A19" s="44" t="s">
        <v>22</v>
      </c>
      <c r="B19" s="45" t="s">
        <v>4</v>
      </c>
      <c r="C19" s="20">
        <v>41</v>
      </c>
      <c r="D19" s="20" t="s">
        <v>6</v>
      </c>
      <c r="E19" s="46"/>
      <c r="F19" s="26">
        <v>31</v>
      </c>
      <c r="G19" s="53">
        <f t="shared" si="0"/>
        <v>0.15048543689320387</v>
      </c>
      <c r="H19" s="26">
        <v>86</v>
      </c>
      <c r="I19" s="53">
        <f t="shared" si="1"/>
        <v>0.41747572815533979</v>
      </c>
      <c r="J19" s="26">
        <v>8</v>
      </c>
      <c r="K19" s="53">
        <f t="shared" si="2"/>
        <v>3.8834951456310676E-2</v>
      </c>
      <c r="L19" s="26">
        <v>4</v>
      </c>
      <c r="M19" s="53">
        <f t="shared" si="3"/>
        <v>1.9417475728155338E-2</v>
      </c>
      <c r="N19" s="26">
        <v>3</v>
      </c>
      <c r="O19" s="53">
        <f t="shared" si="4"/>
        <v>1.4563106796116505E-2</v>
      </c>
      <c r="P19" s="26">
        <v>0</v>
      </c>
      <c r="Q19" s="53">
        <f t="shared" si="5"/>
        <v>0</v>
      </c>
      <c r="R19" s="26">
        <v>8</v>
      </c>
      <c r="S19" s="53">
        <f t="shared" si="6"/>
        <v>3.8834951456310676E-2</v>
      </c>
      <c r="T19" s="26">
        <v>45</v>
      </c>
      <c r="U19" s="53">
        <f t="shared" si="7"/>
        <v>0.21844660194174756</v>
      </c>
      <c r="V19" s="26">
        <v>6</v>
      </c>
      <c r="W19" s="53">
        <f t="shared" si="8"/>
        <v>2.9126213592233011E-2</v>
      </c>
      <c r="X19" s="26">
        <v>5</v>
      </c>
      <c r="Y19" s="53">
        <f t="shared" si="9"/>
        <v>2.4271844660194174E-2</v>
      </c>
      <c r="Z19" s="26">
        <v>4</v>
      </c>
      <c r="AA19" s="53">
        <f t="shared" si="10"/>
        <v>1.9417475728155338E-2</v>
      </c>
      <c r="AB19" s="26">
        <v>1</v>
      </c>
      <c r="AC19" s="53">
        <f t="shared" si="11"/>
        <v>4.8543689320388345E-3</v>
      </c>
      <c r="AD19" s="26">
        <v>201</v>
      </c>
      <c r="AE19" s="53">
        <f t="shared" si="12"/>
        <v>0.97572815533980584</v>
      </c>
      <c r="AF19" s="26">
        <v>5</v>
      </c>
      <c r="AG19" s="53">
        <f t="shared" si="13"/>
        <v>2.4271844660194174E-2</v>
      </c>
      <c r="AH19" s="26">
        <v>206</v>
      </c>
      <c r="AI19" s="59">
        <f t="shared" si="14"/>
        <v>1</v>
      </c>
      <c r="AJ19" s="29"/>
      <c r="AK19" s="23">
        <v>390</v>
      </c>
      <c r="AL19" s="65">
        <f t="shared" si="15"/>
        <v>0.52820512820512822</v>
      </c>
    </row>
    <row r="20" spans="1:38" s="5" customFormat="1" ht="20.25" customHeight="1">
      <c r="A20" s="44" t="s">
        <v>22</v>
      </c>
      <c r="B20" s="45" t="s">
        <v>4</v>
      </c>
      <c r="C20" s="20">
        <v>42</v>
      </c>
      <c r="D20" s="20" t="s">
        <v>5</v>
      </c>
      <c r="E20" s="46"/>
      <c r="F20" s="26">
        <v>61</v>
      </c>
      <c r="G20" s="53">
        <f t="shared" si="0"/>
        <v>0.17888563049853373</v>
      </c>
      <c r="H20" s="26">
        <v>105</v>
      </c>
      <c r="I20" s="53">
        <f t="shared" si="1"/>
        <v>0.30791788856304986</v>
      </c>
      <c r="J20" s="26">
        <v>19</v>
      </c>
      <c r="K20" s="53">
        <f t="shared" si="2"/>
        <v>5.5718475073313782E-2</v>
      </c>
      <c r="L20" s="26">
        <v>1</v>
      </c>
      <c r="M20" s="53">
        <f t="shared" si="3"/>
        <v>2.9325513196480938E-3</v>
      </c>
      <c r="N20" s="26">
        <v>5</v>
      </c>
      <c r="O20" s="53">
        <f t="shared" si="4"/>
        <v>1.466275659824047E-2</v>
      </c>
      <c r="P20" s="26">
        <v>2</v>
      </c>
      <c r="Q20" s="53">
        <f t="shared" si="5"/>
        <v>5.8651026392961877E-3</v>
      </c>
      <c r="R20" s="26">
        <v>8</v>
      </c>
      <c r="S20" s="53">
        <f t="shared" si="6"/>
        <v>2.3460410557184751E-2</v>
      </c>
      <c r="T20" s="26">
        <v>102</v>
      </c>
      <c r="U20" s="53">
        <f t="shared" si="7"/>
        <v>0.29912023460410558</v>
      </c>
      <c r="V20" s="26">
        <v>5</v>
      </c>
      <c r="W20" s="53">
        <f t="shared" si="8"/>
        <v>1.466275659824047E-2</v>
      </c>
      <c r="X20" s="26">
        <v>9</v>
      </c>
      <c r="Y20" s="53">
        <f t="shared" si="9"/>
        <v>2.6392961876832845E-2</v>
      </c>
      <c r="Z20" s="26">
        <v>7</v>
      </c>
      <c r="AA20" s="53">
        <f t="shared" si="10"/>
        <v>2.0527859237536656E-2</v>
      </c>
      <c r="AB20" s="26">
        <v>4</v>
      </c>
      <c r="AC20" s="53">
        <f t="shared" si="11"/>
        <v>1.1730205278592375E-2</v>
      </c>
      <c r="AD20" s="26">
        <v>328</v>
      </c>
      <c r="AE20" s="53">
        <f t="shared" si="12"/>
        <v>0.96187683284457481</v>
      </c>
      <c r="AF20" s="26">
        <v>13</v>
      </c>
      <c r="AG20" s="53">
        <f t="shared" si="13"/>
        <v>3.8123167155425221E-2</v>
      </c>
      <c r="AH20" s="26">
        <v>341</v>
      </c>
      <c r="AI20" s="59">
        <f t="shared" si="14"/>
        <v>1</v>
      </c>
      <c r="AJ20" s="29"/>
      <c r="AK20" s="23">
        <v>557</v>
      </c>
      <c r="AL20" s="65">
        <f t="shared" si="15"/>
        <v>0.61220825852782768</v>
      </c>
    </row>
    <row r="21" spans="1:38" s="5" customFormat="1" ht="20.25" customHeight="1">
      <c r="A21" s="44" t="s">
        <v>22</v>
      </c>
      <c r="B21" s="45" t="s">
        <v>4</v>
      </c>
      <c r="C21" s="20">
        <v>42</v>
      </c>
      <c r="D21" s="20" t="s">
        <v>6</v>
      </c>
      <c r="E21" s="46"/>
      <c r="F21" s="26">
        <v>67</v>
      </c>
      <c r="G21" s="53">
        <f t="shared" si="0"/>
        <v>0.19476744186046513</v>
      </c>
      <c r="H21" s="26">
        <v>97</v>
      </c>
      <c r="I21" s="53">
        <f t="shared" si="1"/>
        <v>0.28197674418604651</v>
      </c>
      <c r="J21" s="26">
        <v>16</v>
      </c>
      <c r="K21" s="53">
        <f t="shared" si="2"/>
        <v>4.6511627906976744E-2</v>
      </c>
      <c r="L21" s="26">
        <v>4</v>
      </c>
      <c r="M21" s="53">
        <f t="shared" si="3"/>
        <v>1.1627906976744186E-2</v>
      </c>
      <c r="N21" s="26">
        <v>7</v>
      </c>
      <c r="O21" s="53">
        <f t="shared" si="4"/>
        <v>2.0348837209302327E-2</v>
      </c>
      <c r="P21" s="26">
        <v>3</v>
      </c>
      <c r="Q21" s="53">
        <f t="shared" si="5"/>
        <v>8.7209302325581394E-3</v>
      </c>
      <c r="R21" s="26">
        <v>6</v>
      </c>
      <c r="S21" s="53">
        <f t="shared" si="6"/>
        <v>1.7441860465116279E-2</v>
      </c>
      <c r="T21" s="26">
        <v>122</v>
      </c>
      <c r="U21" s="53">
        <f t="shared" si="7"/>
        <v>0.35465116279069769</v>
      </c>
      <c r="V21" s="26">
        <v>2</v>
      </c>
      <c r="W21" s="53">
        <f t="shared" si="8"/>
        <v>5.8139534883720929E-3</v>
      </c>
      <c r="X21" s="26">
        <v>1</v>
      </c>
      <c r="Y21" s="53">
        <f t="shared" si="9"/>
        <v>2.9069767441860465E-3</v>
      </c>
      <c r="Z21" s="26">
        <v>6</v>
      </c>
      <c r="AA21" s="53">
        <f t="shared" si="10"/>
        <v>1.7441860465116279E-2</v>
      </c>
      <c r="AB21" s="26">
        <v>2</v>
      </c>
      <c r="AC21" s="53">
        <f t="shared" si="11"/>
        <v>5.8139534883720929E-3</v>
      </c>
      <c r="AD21" s="26">
        <v>333</v>
      </c>
      <c r="AE21" s="53">
        <f t="shared" si="12"/>
        <v>0.96802325581395354</v>
      </c>
      <c r="AF21" s="26">
        <v>11</v>
      </c>
      <c r="AG21" s="53">
        <f t="shared" si="13"/>
        <v>3.1976744186046513E-2</v>
      </c>
      <c r="AH21" s="26">
        <v>344</v>
      </c>
      <c r="AI21" s="59">
        <f t="shared" si="14"/>
        <v>1</v>
      </c>
      <c r="AJ21" s="29"/>
      <c r="AK21" s="23">
        <v>557</v>
      </c>
      <c r="AL21" s="65">
        <f t="shared" si="15"/>
        <v>0.61759425493716336</v>
      </c>
    </row>
    <row r="22" spans="1:38" s="5" customFormat="1" ht="20.25" customHeight="1">
      <c r="A22" s="44" t="s">
        <v>22</v>
      </c>
      <c r="B22" s="45" t="s">
        <v>4</v>
      </c>
      <c r="C22" s="20">
        <v>60</v>
      </c>
      <c r="D22" s="20" t="s">
        <v>5</v>
      </c>
      <c r="E22" s="46"/>
      <c r="F22" s="26">
        <v>36</v>
      </c>
      <c r="G22" s="53">
        <f t="shared" si="0"/>
        <v>0.13090909090909092</v>
      </c>
      <c r="H22" s="26">
        <v>79</v>
      </c>
      <c r="I22" s="53">
        <f t="shared" si="1"/>
        <v>0.28727272727272729</v>
      </c>
      <c r="J22" s="26">
        <v>6</v>
      </c>
      <c r="K22" s="53">
        <f t="shared" si="2"/>
        <v>2.181818181818182E-2</v>
      </c>
      <c r="L22" s="26">
        <v>5</v>
      </c>
      <c r="M22" s="53">
        <f t="shared" si="3"/>
        <v>1.8181818181818181E-2</v>
      </c>
      <c r="N22" s="26">
        <v>3</v>
      </c>
      <c r="O22" s="53">
        <f t="shared" si="4"/>
        <v>1.090909090909091E-2</v>
      </c>
      <c r="P22" s="26">
        <v>3</v>
      </c>
      <c r="Q22" s="53">
        <f t="shared" si="5"/>
        <v>1.090909090909091E-2</v>
      </c>
      <c r="R22" s="26">
        <v>8</v>
      </c>
      <c r="S22" s="53">
        <f t="shared" si="6"/>
        <v>2.9090909090909091E-2</v>
      </c>
      <c r="T22" s="26">
        <v>116</v>
      </c>
      <c r="U22" s="53">
        <f t="shared" si="7"/>
        <v>0.42181818181818181</v>
      </c>
      <c r="V22" s="26">
        <v>3</v>
      </c>
      <c r="W22" s="53">
        <f t="shared" si="8"/>
        <v>1.090909090909091E-2</v>
      </c>
      <c r="X22" s="26">
        <v>4</v>
      </c>
      <c r="Y22" s="53">
        <f t="shared" si="9"/>
        <v>1.4545454545454545E-2</v>
      </c>
      <c r="Z22" s="26">
        <v>2</v>
      </c>
      <c r="AA22" s="53">
        <f t="shared" si="10"/>
        <v>7.2727272727272727E-3</v>
      </c>
      <c r="AB22" s="26">
        <v>5</v>
      </c>
      <c r="AC22" s="53">
        <f t="shared" si="11"/>
        <v>1.8181818181818181E-2</v>
      </c>
      <c r="AD22" s="26">
        <v>270</v>
      </c>
      <c r="AE22" s="53">
        <f t="shared" si="12"/>
        <v>0.98181818181818181</v>
      </c>
      <c r="AF22" s="26">
        <v>5</v>
      </c>
      <c r="AG22" s="53">
        <f t="shared" si="13"/>
        <v>1.8181818181818181E-2</v>
      </c>
      <c r="AH22" s="26">
        <v>275</v>
      </c>
      <c r="AI22" s="59">
        <f t="shared" si="14"/>
        <v>1</v>
      </c>
      <c r="AJ22" s="29"/>
      <c r="AK22" s="23">
        <v>496</v>
      </c>
      <c r="AL22" s="65">
        <f t="shared" si="15"/>
        <v>0.55443548387096775</v>
      </c>
    </row>
    <row r="23" spans="1:38" s="5" customFormat="1" ht="20.25" customHeight="1">
      <c r="A23" s="44" t="s">
        <v>22</v>
      </c>
      <c r="B23" s="45" t="s">
        <v>4</v>
      </c>
      <c r="C23" s="20">
        <v>60</v>
      </c>
      <c r="D23" s="20" t="s">
        <v>6</v>
      </c>
      <c r="E23" s="46"/>
      <c r="F23" s="26">
        <v>32</v>
      </c>
      <c r="G23" s="53">
        <f t="shared" si="0"/>
        <v>0.11307420494699646</v>
      </c>
      <c r="H23" s="26">
        <v>112</v>
      </c>
      <c r="I23" s="53">
        <f t="shared" si="1"/>
        <v>0.39575971731448761</v>
      </c>
      <c r="J23" s="26">
        <v>14</v>
      </c>
      <c r="K23" s="53">
        <f t="shared" si="2"/>
        <v>4.9469964664310952E-2</v>
      </c>
      <c r="L23" s="26">
        <v>5</v>
      </c>
      <c r="M23" s="53">
        <f t="shared" si="3"/>
        <v>1.7667844522968199E-2</v>
      </c>
      <c r="N23" s="26">
        <v>6</v>
      </c>
      <c r="O23" s="53">
        <f t="shared" si="4"/>
        <v>2.1201413427561839E-2</v>
      </c>
      <c r="P23" s="26">
        <v>0</v>
      </c>
      <c r="Q23" s="53">
        <f t="shared" si="5"/>
        <v>0</v>
      </c>
      <c r="R23" s="26">
        <v>3</v>
      </c>
      <c r="S23" s="53">
        <f t="shared" si="6"/>
        <v>1.0600706713780919E-2</v>
      </c>
      <c r="T23" s="26">
        <v>95</v>
      </c>
      <c r="U23" s="53">
        <f t="shared" si="7"/>
        <v>0.33568904593639576</v>
      </c>
      <c r="V23" s="26">
        <v>1</v>
      </c>
      <c r="W23" s="53">
        <f t="shared" si="8"/>
        <v>3.5335689045936395E-3</v>
      </c>
      <c r="X23" s="26">
        <v>0</v>
      </c>
      <c r="Y23" s="53">
        <f t="shared" si="9"/>
        <v>0</v>
      </c>
      <c r="Z23" s="26">
        <v>5</v>
      </c>
      <c r="AA23" s="53">
        <f t="shared" si="10"/>
        <v>1.7667844522968199E-2</v>
      </c>
      <c r="AB23" s="26">
        <v>2</v>
      </c>
      <c r="AC23" s="53">
        <f t="shared" si="11"/>
        <v>7.0671378091872791E-3</v>
      </c>
      <c r="AD23" s="26">
        <v>275</v>
      </c>
      <c r="AE23" s="53">
        <f t="shared" si="12"/>
        <v>0.9717314487632509</v>
      </c>
      <c r="AF23" s="26">
        <v>8</v>
      </c>
      <c r="AG23" s="53">
        <f t="shared" si="13"/>
        <v>2.8268551236749116E-2</v>
      </c>
      <c r="AH23" s="26">
        <v>283</v>
      </c>
      <c r="AI23" s="59">
        <f t="shared" si="14"/>
        <v>1</v>
      </c>
      <c r="AJ23" s="29"/>
      <c r="AK23" s="23">
        <v>495</v>
      </c>
      <c r="AL23" s="65">
        <f t="shared" si="15"/>
        <v>0.57171717171717173</v>
      </c>
    </row>
    <row r="24" spans="1:38" s="5" customFormat="1" ht="20.25" customHeight="1">
      <c r="A24" s="44" t="s">
        <v>22</v>
      </c>
      <c r="B24" s="45" t="s">
        <v>4</v>
      </c>
      <c r="C24" s="20">
        <v>61</v>
      </c>
      <c r="D24" s="20" t="s">
        <v>5</v>
      </c>
      <c r="E24" s="46"/>
      <c r="F24" s="26">
        <v>31</v>
      </c>
      <c r="G24" s="53">
        <f t="shared" si="0"/>
        <v>0.11654135338345864</v>
      </c>
      <c r="H24" s="26">
        <v>103</v>
      </c>
      <c r="I24" s="53">
        <f t="shared" si="1"/>
        <v>0.38721804511278196</v>
      </c>
      <c r="J24" s="26">
        <v>2</v>
      </c>
      <c r="K24" s="53">
        <f t="shared" si="2"/>
        <v>7.5187969924812026E-3</v>
      </c>
      <c r="L24" s="26">
        <v>4</v>
      </c>
      <c r="M24" s="53">
        <f t="shared" si="3"/>
        <v>1.5037593984962405E-2</v>
      </c>
      <c r="N24" s="26">
        <v>3</v>
      </c>
      <c r="O24" s="53">
        <f t="shared" si="4"/>
        <v>1.1278195488721804E-2</v>
      </c>
      <c r="P24" s="26">
        <v>3</v>
      </c>
      <c r="Q24" s="53">
        <f t="shared" si="5"/>
        <v>1.1278195488721804E-2</v>
      </c>
      <c r="R24" s="26">
        <v>4</v>
      </c>
      <c r="S24" s="53">
        <f t="shared" si="6"/>
        <v>1.5037593984962405E-2</v>
      </c>
      <c r="T24" s="26">
        <v>72</v>
      </c>
      <c r="U24" s="53">
        <f t="shared" si="7"/>
        <v>0.27067669172932329</v>
      </c>
      <c r="V24" s="26">
        <v>3</v>
      </c>
      <c r="W24" s="53">
        <f t="shared" si="8"/>
        <v>1.1278195488721804E-2</v>
      </c>
      <c r="X24" s="26">
        <v>8</v>
      </c>
      <c r="Y24" s="53">
        <f t="shared" si="9"/>
        <v>3.007518796992481E-2</v>
      </c>
      <c r="Z24" s="26">
        <v>7</v>
      </c>
      <c r="AA24" s="53">
        <f t="shared" si="10"/>
        <v>2.6315789473684209E-2</v>
      </c>
      <c r="AB24" s="26">
        <v>7</v>
      </c>
      <c r="AC24" s="53">
        <f t="shared" si="11"/>
        <v>2.6315789473684209E-2</v>
      </c>
      <c r="AD24" s="26">
        <v>247</v>
      </c>
      <c r="AE24" s="53">
        <f t="shared" si="12"/>
        <v>0.9285714285714286</v>
      </c>
      <c r="AF24" s="26">
        <v>19</v>
      </c>
      <c r="AG24" s="53">
        <f t="shared" si="13"/>
        <v>7.1428571428571425E-2</v>
      </c>
      <c r="AH24" s="26">
        <v>266</v>
      </c>
      <c r="AI24" s="59">
        <f t="shared" si="14"/>
        <v>1</v>
      </c>
      <c r="AJ24" s="29"/>
      <c r="AK24" s="23">
        <v>467</v>
      </c>
      <c r="AL24" s="65">
        <f t="shared" si="15"/>
        <v>0.56959314775160597</v>
      </c>
    </row>
    <row r="25" spans="1:38" s="5" customFormat="1" ht="20.25" customHeight="1">
      <c r="A25" s="44" t="s">
        <v>22</v>
      </c>
      <c r="B25" s="45" t="s">
        <v>4</v>
      </c>
      <c r="C25" s="20">
        <v>61</v>
      </c>
      <c r="D25" s="20" t="s">
        <v>6</v>
      </c>
      <c r="E25" s="46"/>
      <c r="F25" s="26">
        <v>37</v>
      </c>
      <c r="G25" s="53">
        <f t="shared" si="0"/>
        <v>0.1434108527131783</v>
      </c>
      <c r="H25" s="26">
        <v>102</v>
      </c>
      <c r="I25" s="53">
        <f t="shared" si="1"/>
        <v>0.39534883720930231</v>
      </c>
      <c r="J25" s="26">
        <v>3</v>
      </c>
      <c r="K25" s="53">
        <f t="shared" si="2"/>
        <v>1.1627906976744186E-2</v>
      </c>
      <c r="L25" s="26">
        <v>3</v>
      </c>
      <c r="M25" s="53">
        <f t="shared" si="3"/>
        <v>1.1627906976744186E-2</v>
      </c>
      <c r="N25" s="26">
        <v>2</v>
      </c>
      <c r="O25" s="53">
        <f t="shared" si="4"/>
        <v>7.7519379844961239E-3</v>
      </c>
      <c r="P25" s="26">
        <v>2</v>
      </c>
      <c r="Q25" s="53">
        <f t="shared" si="5"/>
        <v>7.7519379844961239E-3</v>
      </c>
      <c r="R25" s="26">
        <v>3</v>
      </c>
      <c r="S25" s="53">
        <f t="shared" si="6"/>
        <v>1.1627906976744186E-2</v>
      </c>
      <c r="T25" s="26">
        <v>70</v>
      </c>
      <c r="U25" s="53">
        <f t="shared" si="7"/>
        <v>0.27131782945736432</v>
      </c>
      <c r="V25" s="26">
        <v>2</v>
      </c>
      <c r="W25" s="53">
        <f t="shared" si="8"/>
        <v>7.7519379844961239E-3</v>
      </c>
      <c r="X25" s="26">
        <v>5</v>
      </c>
      <c r="Y25" s="53">
        <f t="shared" si="9"/>
        <v>1.937984496124031E-2</v>
      </c>
      <c r="Z25" s="26">
        <v>2</v>
      </c>
      <c r="AA25" s="53">
        <f t="shared" si="10"/>
        <v>7.7519379844961239E-3</v>
      </c>
      <c r="AB25" s="26">
        <v>3</v>
      </c>
      <c r="AC25" s="53">
        <f t="shared" si="11"/>
        <v>1.1627906976744186E-2</v>
      </c>
      <c r="AD25" s="26">
        <v>234</v>
      </c>
      <c r="AE25" s="53">
        <f t="shared" si="12"/>
        <v>0.90697674418604646</v>
      </c>
      <c r="AF25" s="26">
        <v>24</v>
      </c>
      <c r="AG25" s="53">
        <f t="shared" si="13"/>
        <v>9.3023255813953487E-2</v>
      </c>
      <c r="AH25" s="26">
        <v>258</v>
      </c>
      <c r="AI25" s="59">
        <f t="shared" si="14"/>
        <v>1</v>
      </c>
      <c r="AJ25" s="29"/>
      <c r="AK25" s="23">
        <v>467</v>
      </c>
      <c r="AL25" s="65">
        <f t="shared" si="15"/>
        <v>0.55246252676659524</v>
      </c>
    </row>
    <row r="26" spans="1:38" s="5" customFormat="1" ht="20.25" customHeight="1">
      <c r="A26" s="44" t="s">
        <v>22</v>
      </c>
      <c r="B26" s="45" t="s">
        <v>4</v>
      </c>
      <c r="C26" s="20">
        <v>62</v>
      </c>
      <c r="D26" s="20" t="s">
        <v>5</v>
      </c>
      <c r="E26" s="46"/>
      <c r="F26" s="26">
        <v>44</v>
      </c>
      <c r="G26" s="53">
        <f t="shared" si="0"/>
        <v>0.1588447653429603</v>
      </c>
      <c r="H26" s="26">
        <v>109</v>
      </c>
      <c r="I26" s="53">
        <f t="shared" si="1"/>
        <v>0.39350180505415161</v>
      </c>
      <c r="J26" s="26">
        <v>8</v>
      </c>
      <c r="K26" s="53">
        <f t="shared" si="2"/>
        <v>2.8880866425992781E-2</v>
      </c>
      <c r="L26" s="26">
        <v>9</v>
      </c>
      <c r="M26" s="53">
        <f t="shared" si="3"/>
        <v>3.2490974729241874E-2</v>
      </c>
      <c r="N26" s="26">
        <v>7</v>
      </c>
      <c r="O26" s="53">
        <f t="shared" si="4"/>
        <v>2.5270758122743681E-2</v>
      </c>
      <c r="P26" s="26">
        <v>3</v>
      </c>
      <c r="Q26" s="53">
        <f t="shared" si="5"/>
        <v>1.0830324909747292E-2</v>
      </c>
      <c r="R26" s="26">
        <v>7</v>
      </c>
      <c r="S26" s="53">
        <f t="shared" si="6"/>
        <v>2.5270758122743681E-2</v>
      </c>
      <c r="T26" s="26">
        <v>71</v>
      </c>
      <c r="U26" s="53">
        <f t="shared" si="7"/>
        <v>0.2563176895306859</v>
      </c>
      <c r="V26" s="26">
        <v>0</v>
      </c>
      <c r="W26" s="53">
        <f t="shared" si="8"/>
        <v>0</v>
      </c>
      <c r="X26" s="26">
        <v>3</v>
      </c>
      <c r="Y26" s="53">
        <f t="shared" si="9"/>
        <v>1.0830324909747292E-2</v>
      </c>
      <c r="Z26" s="26">
        <v>4</v>
      </c>
      <c r="AA26" s="53">
        <f t="shared" si="10"/>
        <v>1.444043321299639E-2</v>
      </c>
      <c r="AB26" s="26">
        <v>2</v>
      </c>
      <c r="AC26" s="53">
        <f t="shared" si="11"/>
        <v>7.2202166064981952E-3</v>
      </c>
      <c r="AD26" s="26">
        <v>267</v>
      </c>
      <c r="AE26" s="53">
        <f t="shared" si="12"/>
        <v>0.96389891696750907</v>
      </c>
      <c r="AF26" s="26">
        <v>10</v>
      </c>
      <c r="AG26" s="53">
        <f t="shared" si="13"/>
        <v>3.6101083032490974E-2</v>
      </c>
      <c r="AH26" s="26">
        <v>277</v>
      </c>
      <c r="AI26" s="59">
        <f t="shared" si="14"/>
        <v>1</v>
      </c>
      <c r="AJ26" s="29"/>
      <c r="AK26" s="23">
        <v>528</v>
      </c>
      <c r="AL26" s="65">
        <f t="shared" si="15"/>
        <v>0.52462121212121215</v>
      </c>
    </row>
    <row r="27" spans="1:38" s="5" customFormat="1" ht="20.25" customHeight="1">
      <c r="A27" s="44" t="s">
        <v>22</v>
      </c>
      <c r="B27" s="45" t="s">
        <v>4</v>
      </c>
      <c r="C27" s="20">
        <v>62</v>
      </c>
      <c r="D27" s="20" t="s">
        <v>6</v>
      </c>
      <c r="E27" s="46"/>
      <c r="F27" s="26">
        <v>49</v>
      </c>
      <c r="G27" s="53">
        <f t="shared" si="0"/>
        <v>0.17689530685920576</v>
      </c>
      <c r="H27" s="26">
        <v>123</v>
      </c>
      <c r="I27" s="53">
        <f t="shared" si="1"/>
        <v>0.44404332129963897</v>
      </c>
      <c r="J27" s="26">
        <v>9</v>
      </c>
      <c r="K27" s="53">
        <f t="shared" si="2"/>
        <v>3.2490974729241874E-2</v>
      </c>
      <c r="L27" s="26">
        <v>4</v>
      </c>
      <c r="M27" s="53">
        <f t="shared" si="3"/>
        <v>1.444043321299639E-2</v>
      </c>
      <c r="N27" s="26">
        <v>1</v>
      </c>
      <c r="O27" s="53">
        <f t="shared" si="4"/>
        <v>3.6101083032490976E-3</v>
      </c>
      <c r="P27" s="26">
        <v>0</v>
      </c>
      <c r="Q27" s="53">
        <f t="shared" si="5"/>
        <v>0</v>
      </c>
      <c r="R27" s="26">
        <v>2</v>
      </c>
      <c r="S27" s="53">
        <f t="shared" si="6"/>
        <v>7.2202166064981952E-3</v>
      </c>
      <c r="T27" s="26">
        <v>66</v>
      </c>
      <c r="U27" s="53">
        <f t="shared" si="7"/>
        <v>0.23826714801444043</v>
      </c>
      <c r="V27" s="26">
        <v>3</v>
      </c>
      <c r="W27" s="53">
        <f t="shared" si="8"/>
        <v>1.0830324909747292E-2</v>
      </c>
      <c r="X27" s="26">
        <v>1</v>
      </c>
      <c r="Y27" s="53">
        <f t="shared" si="9"/>
        <v>3.6101083032490976E-3</v>
      </c>
      <c r="Z27" s="26">
        <v>2</v>
      </c>
      <c r="AA27" s="53">
        <f t="shared" si="10"/>
        <v>7.2202166064981952E-3</v>
      </c>
      <c r="AB27" s="26">
        <v>7</v>
      </c>
      <c r="AC27" s="53">
        <f t="shared" si="11"/>
        <v>2.5270758122743681E-2</v>
      </c>
      <c r="AD27" s="26">
        <v>267</v>
      </c>
      <c r="AE27" s="53">
        <f t="shared" si="12"/>
        <v>0.96389891696750907</v>
      </c>
      <c r="AF27" s="26">
        <v>10</v>
      </c>
      <c r="AG27" s="53">
        <f t="shared" si="13"/>
        <v>3.6101083032490974E-2</v>
      </c>
      <c r="AH27" s="26">
        <v>277</v>
      </c>
      <c r="AI27" s="59">
        <f t="shared" si="14"/>
        <v>1</v>
      </c>
      <c r="AJ27" s="29"/>
      <c r="AK27" s="23">
        <v>527</v>
      </c>
      <c r="AL27" s="65">
        <f t="shared" si="15"/>
        <v>0.52561669829222013</v>
      </c>
    </row>
    <row r="28" spans="1:38" s="5" customFormat="1" ht="20.25" customHeight="1">
      <c r="A28" s="44" t="s">
        <v>22</v>
      </c>
      <c r="B28" s="45" t="s">
        <v>4</v>
      </c>
      <c r="C28" s="20">
        <v>63</v>
      </c>
      <c r="D28" s="20" t="s">
        <v>5</v>
      </c>
      <c r="E28" s="46"/>
      <c r="F28" s="26">
        <v>82</v>
      </c>
      <c r="G28" s="53">
        <f t="shared" si="0"/>
        <v>0.22102425876010781</v>
      </c>
      <c r="H28" s="26">
        <v>126</v>
      </c>
      <c r="I28" s="53">
        <f t="shared" si="1"/>
        <v>0.33962264150943394</v>
      </c>
      <c r="J28" s="26">
        <v>9</v>
      </c>
      <c r="K28" s="53">
        <f t="shared" si="2"/>
        <v>2.4258760107816711E-2</v>
      </c>
      <c r="L28" s="26">
        <v>5</v>
      </c>
      <c r="M28" s="53">
        <f t="shared" si="3"/>
        <v>1.3477088948787063E-2</v>
      </c>
      <c r="N28" s="26">
        <v>6</v>
      </c>
      <c r="O28" s="53">
        <f t="shared" si="4"/>
        <v>1.6172506738544475E-2</v>
      </c>
      <c r="P28" s="26">
        <v>2</v>
      </c>
      <c r="Q28" s="53">
        <f t="shared" si="5"/>
        <v>5.3908355795148251E-3</v>
      </c>
      <c r="R28" s="26">
        <v>21</v>
      </c>
      <c r="S28" s="53">
        <f t="shared" si="6"/>
        <v>5.6603773584905662E-2</v>
      </c>
      <c r="T28" s="26">
        <v>90</v>
      </c>
      <c r="U28" s="53">
        <f t="shared" si="7"/>
        <v>0.24258760107816713</v>
      </c>
      <c r="V28" s="26">
        <v>6</v>
      </c>
      <c r="W28" s="53">
        <f t="shared" si="8"/>
        <v>1.6172506738544475E-2</v>
      </c>
      <c r="X28" s="26">
        <v>3</v>
      </c>
      <c r="Y28" s="53">
        <f t="shared" si="9"/>
        <v>8.0862533692722376E-3</v>
      </c>
      <c r="Z28" s="26">
        <v>2</v>
      </c>
      <c r="AA28" s="53">
        <f t="shared" si="10"/>
        <v>5.3908355795148251E-3</v>
      </c>
      <c r="AB28" s="26">
        <v>6</v>
      </c>
      <c r="AC28" s="53">
        <f t="shared" si="11"/>
        <v>1.6172506738544475E-2</v>
      </c>
      <c r="AD28" s="26">
        <v>358</v>
      </c>
      <c r="AE28" s="53">
        <f t="shared" si="12"/>
        <v>0.96495956873315369</v>
      </c>
      <c r="AF28" s="26">
        <v>13</v>
      </c>
      <c r="AG28" s="53">
        <f t="shared" si="13"/>
        <v>3.5040431266846361E-2</v>
      </c>
      <c r="AH28" s="26">
        <v>371</v>
      </c>
      <c r="AI28" s="59">
        <f t="shared" si="14"/>
        <v>1</v>
      </c>
      <c r="AJ28" s="29"/>
      <c r="AK28" s="23">
        <v>675</v>
      </c>
      <c r="AL28" s="65">
        <f t="shared" si="15"/>
        <v>0.54962962962962958</v>
      </c>
    </row>
    <row r="29" spans="1:38" s="5" customFormat="1" ht="20.25" customHeight="1">
      <c r="A29" s="44" t="s">
        <v>22</v>
      </c>
      <c r="B29" s="45" t="s">
        <v>4</v>
      </c>
      <c r="C29" s="20">
        <v>63</v>
      </c>
      <c r="D29" s="20" t="s">
        <v>6</v>
      </c>
      <c r="E29" s="46"/>
      <c r="F29" s="26">
        <v>83</v>
      </c>
      <c r="G29" s="53">
        <f t="shared" si="0"/>
        <v>0.2292817679558011</v>
      </c>
      <c r="H29" s="26">
        <v>140</v>
      </c>
      <c r="I29" s="53">
        <f t="shared" si="1"/>
        <v>0.38674033149171272</v>
      </c>
      <c r="J29" s="26">
        <v>10</v>
      </c>
      <c r="K29" s="53">
        <f t="shared" si="2"/>
        <v>2.7624309392265192E-2</v>
      </c>
      <c r="L29" s="26">
        <v>6</v>
      </c>
      <c r="M29" s="53">
        <f t="shared" si="3"/>
        <v>1.6574585635359115E-2</v>
      </c>
      <c r="N29" s="26">
        <v>5</v>
      </c>
      <c r="O29" s="53">
        <f t="shared" si="4"/>
        <v>1.3812154696132596E-2</v>
      </c>
      <c r="P29" s="26">
        <v>3</v>
      </c>
      <c r="Q29" s="53">
        <f t="shared" si="5"/>
        <v>8.2872928176795577E-3</v>
      </c>
      <c r="R29" s="26">
        <v>5</v>
      </c>
      <c r="S29" s="53">
        <f t="shared" si="6"/>
        <v>1.3812154696132596E-2</v>
      </c>
      <c r="T29" s="26">
        <v>87</v>
      </c>
      <c r="U29" s="53">
        <f t="shared" si="7"/>
        <v>0.24033149171270718</v>
      </c>
      <c r="V29" s="26">
        <v>8</v>
      </c>
      <c r="W29" s="53">
        <f t="shared" si="8"/>
        <v>2.2099447513812154E-2</v>
      </c>
      <c r="X29" s="26">
        <v>2</v>
      </c>
      <c r="Y29" s="53">
        <f t="shared" si="9"/>
        <v>5.5248618784530384E-3</v>
      </c>
      <c r="Z29" s="26">
        <v>0</v>
      </c>
      <c r="AA29" s="53">
        <f t="shared" si="10"/>
        <v>0</v>
      </c>
      <c r="AB29" s="26">
        <v>3</v>
      </c>
      <c r="AC29" s="53">
        <f t="shared" si="11"/>
        <v>8.2872928176795577E-3</v>
      </c>
      <c r="AD29" s="26">
        <v>352</v>
      </c>
      <c r="AE29" s="53">
        <f t="shared" si="12"/>
        <v>0.97237569060773477</v>
      </c>
      <c r="AF29" s="26">
        <v>10</v>
      </c>
      <c r="AG29" s="53">
        <f t="shared" si="13"/>
        <v>2.7624309392265192E-2</v>
      </c>
      <c r="AH29" s="26">
        <v>362</v>
      </c>
      <c r="AI29" s="59">
        <f t="shared" si="14"/>
        <v>1</v>
      </c>
      <c r="AJ29" s="29"/>
      <c r="AK29" s="23">
        <v>674</v>
      </c>
      <c r="AL29" s="65">
        <f t="shared" si="15"/>
        <v>0.5370919881305638</v>
      </c>
    </row>
    <row r="30" spans="1:38" s="5" customFormat="1" ht="20.25" customHeight="1">
      <c r="A30" s="44" t="s">
        <v>22</v>
      </c>
      <c r="B30" s="45" t="s">
        <v>4</v>
      </c>
      <c r="C30" s="20">
        <v>64</v>
      </c>
      <c r="D30" s="20" t="s">
        <v>5</v>
      </c>
      <c r="E30" s="46"/>
      <c r="F30" s="26">
        <v>49</v>
      </c>
      <c r="G30" s="53">
        <f t="shared" si="0"/>
        <v>0.14497041420118342</v>
      </c>
      <c r="H30" s="26">
        <v>133</v>
      </c>
      <c r="I30" s="53">
        <f t="shared" si="1"/>
        <v>0.39349112426035504</v>
      </c>
      <c r="J30" s="26">
        <v>3</v>
      </c>
      <c r="K30" s="53">
        <f t="shared" si="2"/>
        <v>8.8757396449704144E-3</v>
      </c>
      <c r="L30" s="26">
        <v>2</v>
      </c>
      <c r="M30" s="53">
        <f t="shared" si="3"/>
        <v>5.9171597633136093E-3</v>
      </c>
      <c r="N30" s="26">
        <v>6</v>
      </c>
      <c r="O30" s="53">
        <f t="shared" si="4"/>
        <v>1.7751479289940829E-2</v>
      </c>
      <c r="P30" s="26">
        <v>0</v>
      </c>
      <c r="Q30" s="53">
        <f t="shared" si="5"/>
        <v>0</v>
      </c>
      <c r="R30" s="26">
        <v>11</v>
      </c>
      <c r="S30" s="53">
        <f t="shared" si="6"/>
        <v>3.2544378698224852E-2</v>
      </c>
      <c r="T30" s="26">
        <v>106</v>
      </c>
      <c r="U30" s="53">
        <f t="shared" si="7"/>
        <v>0.31360946745562129</v>
      </c>
      <c r="V30" s="26">
        <v>4</v>
      </c>
      <c r="W30" s="53">
        <f t="shared" si="8"/>
        <v>1.1834319526627219E-2</v>
      </c>
      <c r="X30" s="26">
        <v>4</v>
      </c>
      <c r="Y30" s="53">
        <f t="shared" si="9"/>
        <v>1.1834319526627219E-2</v>
      </c>
      <c r="Z30" s="26">
        <v>4</v>
      </c>
      <c r="AA30" s="53">
        <f t="shared" si="10"/>
        <v>1.1834319526627219E-2</v>
      </c>
      <c r="AB30" s="26">
        <v>7</v>
      </c>
      <c r="AC30" s="53">
        <f t="shared" si="11"/>
        <v>2.0710059171597635E-2</v>
      </c>
      <c r="AD30" s="26">
        <v>329</v>
      </c>
      <c r="AE30" s="53">
        <f t="shared" si="12"/>
        <v>0.97337278106508873</v>
      </c>
      <c r="AF30" s="26">
        <v>9</v>
      </c>
      <c r="AG30" s="53">
        <f t="shared" si="13"/>
        <v>2.6627218934911243E-2</v>
      </c>
      <c r="AH30" s="26">
        <v>338</v>
      </c>
      <c r="AI30" s="59">
        <f t="shared" si="14"/>
        <v>1</v>
      </c>
      <c r="AJ30" s="29"/>
      <c r="AK30" s="23">
        <v>577</v>
      </c>
      <c r="AL30" s="65">
        <f t="shared" si="15"/>
        <v>0.58578856152513004</v>
      </c>
    </row>
    <row r="31" spans="1:38" s="5" customFormat="1" ht="20.25" customHeight="1">
      <c r="A31" s="44" t="s">
        <v>22</v>
      </c>
      <c r="B31" s="45" t="s">
        <v>4</v>
      </c>
      <c r="C31" s="20">
        <v>64</v>
      </c>
      <c r="D31" s="20" t="s">
        <v>6</v>
      </c>
      <c r="E31" s="46"/>
      <c r="F31" s="26">
        <v>41</v>
      </c>
      <c r="G31" s="53">
        <f t="shared" si="0"/>
        <v>0.12693498452012383</v>
      </c>
      <c r="H31" s="26">
        <v>125</v>
      </c>
      <c r="I31" s="53">
        <f t="shared" si="1"/>
        <v>0.38699690402476783</v>
      </c>
      <c r="J31" s="26">
        <v>5</v>
      </c>
      <c r="K31" s="53">
        <f t="shared" si="2"/>
        <v>1.5479876160990712E-2</v>
      </c>
      <c r="L31" s="26">
        <v>6</v>
      </c>
      <c r="M31" s="53">
        <f t="shared" si="3"/>
        <v>1.8575851393188854E-2</v>
      </c>
      <c r="N31" s="26">
        <v>0</v>
      </c>
      <c r="O31" s="53">
        <f t="shared" si="4"/>
        <v>0</v>
      </c>
      <c r="P31" s="26">
        <v>1</v>
      </c>
      <c r="Q31" s="53">
        <f t="shared" si="5"/>
        <v>3.0959752321981426E-3</v>
      </c>
      <c r="R31" s="26">
        <v>11</v>
      </c>
      <c r="S31" s="53">
        <f t="shared" si="6"/>
        <v>3.4055727554179564E-2</v>
      </c>
      <c r="T31" s="26">
        <v>114</v>
      </c>
      <c r="U31" s="53">
        <f t="shared" si="7"/>
        <v>0.35294117647058826</v>
      </c>
      <c r="V31" s="26">
        <v>5</v>
      </c>
      <c r="W31" s="53">
        <f t="shared" si="8"/>
        <v>1.5479876160990712E-2</v>
      </c>
      <c r="X31" s="26">
        <v>4</v>
      </c>
      <c r="Y31" s="53">
        <f t="shared" si="9"/>
        <v>1.238390092879257E-2</v>
      </c>
      <c r="Z31" s="26">
        <v>3</v>
      </c>
      <c r="AA31" s="53">
        <f t="shared" si="10"/>
        <v>9.2879256965944269E-3</v>
      </c>
      <c r="AB31" s="26">
        <v>2</v>
      </c>
      <c r="AC31" s="53">
        <f t="shared" si="11"/>
        <v>6.1919504643962852E-3</v>
      </c>
      <c r="AD31" s="26">
        <v>317</v>
      </c>
      <c r="AE31" s="53">
        <f t="shared" si="12"/>
        <v>0.98142414860681115</v>
      </c>
      <c r="AF31" s="26">
        <v>6</v>
      </c>
      <c r="AG31" s="53">
        <f t="shared" si="13"/>
        <v>1.8575851393188854E-2</v>
      </c>
      <c r="AH31" s="26">
        <v>323</v>
      </c>
      <c r="AI31" s="59">
        <f t="shared" si="14"/>
        <v>1</v>
      </c>
      <c r="AJ31" s="29"/>
      <c r="AK31" s="23">
        <v>577</v>
      </c>
      <c r="AL31" s="65">
        <f t="shared" si="15"/>
        <v>0.5597920277296361</v>
      </c>
    </row>
    <row r="32" spans="1:38" s="5" customFormat="1" ht="20.25" customHeight="1">
      <c r="A32" s="44" t="s">
        <v>22</v>
      </c>
      <c r="B32" s="45" t="s">
        <v>4</v>
      </c>
      <c r="C32" s="20">
        <v>65</v>
      </c>
      <c r="D32" s="20" t="s">
        <v>5</v>
      </c>
      <c r="E32" s="46"/>
      <c r="F32" s="26">
        <v>62</v>
      </c>
      <c r="G32" s="53">
        <f t="shared" si="0"/>
        <v>0.22545454545454546</v>
      </c>
      <c r="H32" s="26">
        <v>105</v>
      </c>
      <c r="I32" s="53">
        <f t="shared" si="1"/>
        <v>0.38181818181818183</v>
      </c>
      <c r="J32" s="26">
        <v>9</v>
      </c>
      <c r="K32" s="53">
        <f t="shared" si="2"/>
        <v>3.272727272727273E-2</v>
      </c>
      <c r="L32" s="26">
        <v>8</v>
      </c>
      <c r="M32" s="53">
        <f t="shared" si="3"/>
        <v>2.9090909090909091E-2</v>
      </c>
      <c r="N32" s="26">
        <v>1</v>
      </c>
      <c r="O32" s="53">
        <f t="shared" si="4"/>
        <v>3.6363636363636364E-3</v>
      </c>
      <c r="P32" s="26">
        <v>0</v>
      </c>
      <c r="Q32" s="53">
        <f t="shared" si="5"/>
        <v>0</v>
      </c>
      <c r="R32" s="26">
        <v>7</v>
      </c>
      <c r="S32" s="53">
        <f t="shared" si="6"/>
        <v>2.5454545454545455E-2</v>
      </c>
      <c r="T32" s="26">
        <v>57</v>
      </c>
      <c r="U32" s="53">
        <f t="shared" si="7"/>
        <v>0.20727272727272728</v>
      </c>
      <c r="V32" s="26">
        <v>2</v>
      </c>
      <c r="W32" s="53">
        <f t="shared" si="8"/>
        <v>7.2727272727272727E-3</v>
      </c>
      <c r="X32" s="26">
        <v>0</v>
      </c>
      <c r="Y32" s="53">
        <f t="shared" si="9"/>
        <v>0</v>
      </c>
      <c r="Z32" s="26">
        <v>4</v>
      </c>
      <c r="AA32" s="53">
        <f t="shared" si="10"/>
        <v>1.4545454545454545E-2</v>
      </c>
      <c r="AB32" s="26">
        <v>0</v>
      </c>
      <c r="AC32" s="53">
        <f t="shared" si="11"/>
        <v>0</v>
      </c>
      <c r="AD32" s="26">
        <v>255</v>
      </c>
      <c r="AE32" s="53">
        <f t="shared" si="12"/>
        <v>0.92727272727272725</v>
      </c>
      <c r="AF32" s="26">
        <v>20</v>
      </c>
      <c r="AG32" s="53">
        <f t="shared" si="13"/>
        <v>7.2727272727272724E-2</v>
      </c>
      <c r="AH32" s="26">
        <v>275</v>
      </c>
      <c r="AI32" s="59">
        <f t="shared" si="14"/>
        <v>1</v>
      </c>
      <c r="AJ32" s="29"/>
      <c r="AK32" s="23">
        <v>567</v>
      </c>
      <c r="AL32" s="65">
        <f t="shared" si="15"/>
        <v>0.48500881834215165</v>
      </c>
    </row>
    <row r="33" spans="1:38" s="5" customFormat="1" ht="20.25" customHeight="1">
      <c r="A33" s="44" t="s">
        <v>22</v>
      </c>
      <c r="B33" s="45" t="s">
        <v>4</v>
      </c>
      <c r="C33" s="20">
        <v>65</v>
      </c>
      <c r="D33" s="20" t="s">
        <v>6</v>
      </c>
      <c r="E33" s="46"/>
      <c r="F33" s="26">
        <v>77</v>
      </c>
      <c r="G33" s="53">
        <f t="shared" si="0"/>
        <v>0.25496688741721857</v>
      </c>
      <c r="H33" s="26">
        <v>113</v>
      </c>
      <c r="I33" s="53">
        <f t="shared" si="1"/>
        <v>0.3741721854304636</v>
      </c>
      <c r="J33" s="26">
        <v>10</v>
      </c>
      <c r="K33" s="53">
        <f t="shared" si="2"/>
        <v>3.3112582781456956E-2</v>
      </c>
      <c r="L33" s="26">
        <v>4</v>
      </c>
      <c r="M33" s="53">
        <f t="shared" si="3"/>
        <v>1.3245033112582781E-2</v>
      </c>
      <c r="N33" s="26">
        <v>3</v>
      </c>
      <c r="O33" s="53">
        <f t="shared" si="4"/>
        <v>9.9337748344370865E-3</v>
      </c>
      <c r="P33" s="26">
        <v>1</v>
      </c>
      <c r="Q33" s="53">
        <f t="shared" si="5"/>
        <v>3.3112582781456954E-3</v>
      </c>
      <c r="R33" s="26">
        <v>7</v>
      </c>
      <c r="S33" s="53">
        <f t="shared" si="6"/>
        <v>2.3178807947019868E-2</v>
      </c>
      <c r="T33" s="26">
        <v>61</v>
      </c>
      <c r="U33" s="53">
        <f t="shared" si="7"/>
        <v>0.20198675496688742</v>
      </c>
      <c r="V33" s="26">
        <v>2</v>
      </c>
      <c r="W33" s="53">
        <f t="shared" si="8"/>
        <v>6.6225165562913907E-3</v>
      </c>
      <c r="X33" s="26">
        <v>5</v>
      </c>
      <c r="Y33" s="53">
        <f t="shared" si="9"/>
        <v>1.6556291390728478E-2</v>
      </c>
      <c r="Z33" s="26">
        <v>2</v>
      </c>
      <c r="AA33" s="53">
        <f t="shared" si="10"/>
        <v>6.6225165562913907E-3</v>
      </c>
      <c r="AB33" s="26">
        <v>4</v>
      </c>
      <c r="AC33" s="53">
        <f t="shared" si="11"/>
        <v>1.3245033112582781E-2</v>
      </c>
      <c r="AD33" s="26">
        <v>289</v>
      </c>
      <c r="AE33" s="53">
        <f t="shared" si="12"/>
        <v>0.95695364238410596</v>
      </c>
      <c r="AF33" s="26">
        <v>13</v>
      </c>
      <c r="AG33" s="53">
        <f t="shared" si="13"/>
        <v>4.3046357615894038E-2</v>
      </c>
      <c r="AH33" s="26">
        <v>302</v>
      </c>
      <c r="AI33" s="59">
        <f t="shared" si="14"/>
        <v>1</v>
      </c>
      <c r="AJ33" s="29"/>
      <c r="AK33" s="23">
        <v>567</v>
      </c>
      <c r="AL33" s="65">
        <f t="shared" si="15"/>
        <v>0.53262786596119926</v>
      </c>
    </row>
    <row r="34" spans="1:38" s="5" customFormat="1" ht="20.25" customHeight="1">
      <c r="A34" s="44" t="s">
        <v>22</v>
      </c>
      <c r="B34" s="45" t="s">
        <v>4</v>
      </c>
      <c r="C34" s="20">
        <v>65</v>
      </c>
      <c r="D34" s="20" t="s">
        <v>9</v>
      </c>
      <c r="E34" s="46"/>
      <c r="F34" s="26">
        <v>58</v>
      </c>
      <c r="G34" s="53">
        <f t="shared" si="0"/>
        <v>0.19269102990033224</v>
      </c>
      <c r="H34" s="26">
        <v>123</v>
      </c>
      <c r="I34" s="53">
        <f t="shared" si="1"/>
        <v>0.40863787375415284</v>
      </c>
      <c r="J34" s="26">
        <v>10</v>
      </c>
      <c r="K34" s="53">
        <f t="shared" si="2"/>
        <v>3.3222591362126248E-2</v>
      </c>
      <c r="L34" s="26">
        <v>7</v>
      </c>
      <c r="M34" s="53">
        <f t="shared" si="3"/>
        <v>2.3255813953488372E-2</v>
      </c>
      <c r="N34" s="26">
        <v>2</v>
      </c>
      <c r="O34" s="53">
        <f t="shared" si="4"/>
        <v>6.6445182724252493E-3</v>
      </c>
      <c r="P34" s="26">
        <v>1</v>
      </c>
      <c r="Q34" s="53">
        <f t="shared" si="5"/>
        <v>3.3222591362126247E-3</v>
      </c>
      <c r="R34" s="26">
        <v>3</v>
      </c>
      <c r="S34" s="53">
        <f t="shared" si="6"/>
        <v>9.9667774086378731E-3</v>
      </c>
      <c r="T34" s="26">
        <v>61</v>
      </c>
      <c r="U34" s="53">
        <f t="shared" si="7"/>
        <v>0.20265780730897009</v>
      </c>
      <c r="V34" s="26">
        <v>0</v>
      </c>
      <c r="W34" s="53">
        <f t="shared" si="8"/>
        <v>0</v>
      </c>
      <c r="X34" s="26">
        <v>5</v>
      </c>
      <c r="Y34" s="53">
        <f t="shared" si="9"/>
        <v>1.6611295681063124E-2</v>
      </c>
      <c r="Z34" s="26">
        <v>8</v>
      </c>
      <c r="AA34" s="53">
        <f t="shared" si="10"/>
        <v>2.6578073089700997E-2</v>
      </c>
      <c r="AB34" s="26">
        <v>4</v>
      </c>
      <c r="AC34" s="53">
        <f t="shared" si="11"/>
        <v>1.3289036544850499E-2</v>
      </c>
      <c r="AD34" s="26">
        <v>282</v>
      </c>
      <c r="AE34" s="53">
        <f t="shared" si="12"/>
        <v>0.93687707641196016</v>
      </c>
      <c r="AF34" s="26">
        <v>19</v>
      </c>
      <c r="AG34" s="53">
        <f t="shared" si="13"/>
        <v>6.3122923588039864E-2</v>
      </c>
      <c r="AH34" s="26">
        <v>301</v>
      </c>
      <c r="AI34" s="59">
        <f t="shared" si="14"/>
        <v>1</v>
      </c>
      <c r="AJ34" s="29"/>
      <c r="AK34" s="23">
        <v>566</v>
      </c>
      <c r="AL34" s="65">
        <f t="shared" si="15"/>
        <v>0.53180212014134276</v>
      </c>
    </row>
    <row r="35" spans="1:38" s="5" customFormat="1" ht="20.25" customHeight="1">
      <c r="A35" s="44" t="s">
        <v>22</v>
      </c>
      <c r="B35" s="45" t="s">
        <v>4</v>
      </c>
      <c r="C35" s="20">
        <v>66</v>
      </c>
      <c r="D35" s="20" t="s">
        <v>5</v>
      </c>
      <c r="E35" s="46"/>
      <c r="F35" s="26">
        <v>33</v>
      </c>
      <c r="G35" s="53">
        <f t="shared" si="0"/>
        <v>0.10153846153846154</v>
      </c>
      <c r="H35" s="26">
        <v>133</v>
      </c>
      <c r="I35" s="53">
        <f t="shared" si="1"/>
        <v>0.40923076923076923</v>
      </c>
      <c r="J35" s="26">
        <v>7</v>
      </c>
      <c r="K35" s="53">
        <f t="shared" si="2"/>
        <v>2.1538461538461538E-2</v>
      </c>
      <c r="L35" s="26">
        <v>2</v>
      </c>
      <c r="M35" s="53">
        <f t="shared" si="3"/>
        <v>6.1538461538461538E-3</v>
      </c>
      <c r="N35" s="26">
        <v>4</v>
      </c>
      <c r="O35" s="53">
        <f t="shared" si="4"/>
        <v>1.2307692307692308E-2</v>
      </c>
      <c r="P35" s="26">
        <v>2</v>
      </c>
      <c r="Q35" s="53">
        <f t="shared" si="5"/>
        <v>6.1538461538461538E-3</v>
      </c>
      <c r="R35" s="26">
        <v>12</v>
      </c>
      <c r="S35" s="53">
        <f t="shared" si="6"/>
        <v>3.6923076923076927E-2</v>
      </c>
      <c r="T35" s="26">
        <v>94</v>
      </c>
      <c r="U35" s="53">
        <f t="shared" si="7"/>
        <v>0.28923076923076924</v>
      </c>
      <c r="V35" s="26">
        <v>6</v>
      </c>
      <c r="W35" s="53">
        <f t="shared" si="8"/>
        <v>1.8461538461538463E-2</v>
      </c>
      <c r="X35" s="26">
        <v>9</v>
      </c>
      <c r="Y35" s="53">
        <f t="shared" si="9"/>
        <v>2.7692307692307693E-2</v>
      </c>
      <c r="Z35" s="26">
        <v>8</v>
      </c>
      <c r="AA35" s="53">
        <f t="shared" si="10"/>
        <v>2.4615384615384615E-2</v>
      </c>
      <c r="AB35" s="26">
        <v>3</v>
      </c>
      <c r="AC35" s="53">
        <f t="shared" si="11"/>
        <v>9.2307692307692316E-3</v>
      </c>
      <c r="AD35" s="26">
        <v>313</v>
      </c>
      <c r="AE35" s="53">
        <f t="shared" si="12"/>
        <v>0.96307692307692305</v>
      </c>
      <c r="AF35" s="26">
        <v>12</v>
      </c>
      <c r="AG35" s="53">
        <f t="shared" si="13"/>
        <v>3.6923076923076927E-2</v>
      </c>
      <c r="AH35" s="26">
        <v>325</v>
      </c>
      <c r="AI35" s="59">
        <f t="shared" si="14"/>
        <v>1</v>
      </c>
      <c r="AJ35" s="29"/>
      <c r="AK35" s="23">
        <v>529</v>
      </c>
      <c r="AL35" s="65">
        <f t="shared" si="15"/>
        <v>0.61436672967863892</v>
      </c>
    </row>
    <row r="36" spans="1:38" s="5" customFormat="1" ht="20.25" customHeight="1">
      <c r="A36" s="44" t="s">
        <v>22</v>
      </c>
      <c r="B36" s="45" t="s">
        <v>4</v>
      </c>
      <c r="C36" s="20">
        <v>66</v>
      </c>
      <c r="D36" s="20" t="s">
        <v>6</v>
      </c>
      <c r="E36" s="46"/>
      <c r="F36" s="26">
        <v>44</v>
      </c>
      <c r="G36" s="53">
        <f t="shared" si="0"/>
        <v>0.13750000000000001</v>
      </c>
      <c r="H36" s="26">
        <v>126</v>
      </c>
      <c r="I36" s="53">
        <f t="shared" si="1"/>
        <v>0.39374999999999999</v>
      </c>
      <c r="J36" s="26">
        <v>9</v>
      </c>
      <c r="K36" s="53">
        <f t="shared" si="2"/>
        <v>2.8125000000000001E-2</v>
      </c>
      <c r="L36" s="26">
        <v>1</v>
      </c>
      <c r="M36" s="53">
        <f t="shared" si="3"/>
        <v>3.1250000000000002E-3</v>
      </c>
      <c r="N36" s="26">
        <v>1</v>
      </c>
      <c r="O36" s="53">
        <f t="shared" si="4"/>
        <v>3.1250000000000002E-3</v>
      </c>
      <c r="P36" s="26">
        <v>2</v>
      </c>
      <c r="Q36" s="53">
        <f t="shared" si="5"/>
        <v>6.2500000000000003E-3</v>
      </c>
      <c r="R36" s="26">
        <v>6</v>
      </c>
      <c r="S36" s="53">
        <f t="shared" si="6"/>
        <v>1.8749999999999999E-2</v>
      </c>
      <c r="T36" s="26">
        <v>85</v>
      </c>
      <c r="U36" s="53">
        <f t="shared" si="7"/>
        <v>0.265625</v>
      </c>
      <c r="V36" s="26">
        <v>3</v>
      </c>
      <c r="W36" s="53">
        <f t="shared" si="8"/>
        <v>9.3749999999999997E-3</v>
      </c>
      <c r="X36" s="26">
        <v>8</v>
      </c>
      <c r="Y36" s="53">
        <f t="shared" si="9"/>
        <v>2.5000000000000001E-2</v>
      </c>
      <c r="Z36" s="26">
        <v>8</v>
      </c>
      <c r="AA36" s="53">
        <f t="shared" si="10"/>
        <v>2.5000000000000001E-2</v>
      </c>
      <c r="AB36" s="26">
        <v>5</v>
      </c>
      <c r="AC36" s="53">
        <f t="shared" si="11"/>
        <v>1.5625E-2</v>
      </c>
      <c r="AD36" s="26">
        <v>298</v>
      </c>
      <c r="AE36" s="53">
        <f t="shared" si="12"/>
        <v>0.93125000000000002</v>
      </c>
      <c r="AF36" s="26">
        <v>22</v>
      </c>
      <c r="AG36" s="53">
        <f t="shared" si="13"/>
        <v>6.8750000000000006E-2</v>
      </c>
      <c r="AH36" s="26">
        <v>320</v>
      </c>
      <c r="AI36" s="59">
        <f t="shared" si="14"/>
        <v>1</v>
      </c>
      <c r="AJ36" s="29"/>
      <c r="AK36" s="23">
        <v>529</v>
      </c>
      <c r="AL36" s="65">
        <f t="shared" si="15"/>
        <v>0.60491493383742911</v>
      </c>
    </row>
    <row r="37" spans="1:38" s="5" customFormat="1" ht="20.25" customHeight="1">
      <c r="A37" s="44" t="s">
        <v>22</v>
      </c>
      <c r="B37" s="45" t="s">
        <v>4</v>
      </c>
      <c r="C37" s="20">
        <v>67</v>
      </c>
      <c r="D37" s="20" t="s">
        <v>5</v>
      </c>
      <c r="E37" s="46"/>
      <c r="F37" s="26">
        <v>61</v>
      </c>
      <c r="G37" s="53">
        <f t="shared" si="0"/>
        <v>0.19741100323624594</v>
      </c>
      <c r="H37" s="26">
        <v>133</v>
      </c>
      <c r="I37" s="53">
        <f t="shared" si="1"/>
        <v>0.43042071197411003</v>
      </c>
      <c r="J37" s="26">
        <v>6</v>
      </c>
      <c r="K37" s="53">
        <f t="shared" si="2"/>
        <v>1.9417475728155338E-2</v>
      </c>
      <c r="L37" s="26">
        <v>5</v>
      </c>
      <c r="M37" s="53">
        <f t="shared" si="3"/>
        <v>1.6181229773462782E-2</v>
      </c>
      <c r="N37" s="26">
        <v>2</v>
      </c>
      <c r="O37" s="53">
        <f t="shared" si="4"/>
        <v>6.4724919093851136E-3</v>
      </c>
      <c r="P37" s="26">
        <v>2</v>
      </c>
      <c r="Q37" s="53">
        <f t="shared" si="5"/>
        <v>6.4724919093851136E-3</v>
      </c>
      <c r="R37" s="26">
        <v>13</v>
      </c>
      <c r="S37" s="53">
        <f t="shared" si="6"/>
        <v>4.2071197411003236E-2</v>
      </c>
      <c r="T37" s="26">
        <v>66</v>
      </c>
      <c r="U37" s="53">
        <f t="shared" si="7"/>
        <v>0.21359223300970873</v>
      </c>
      <c r="V37" s="26">
        <v>1</v>
      </c>
      <c r="W37" s="53">
        <f t="shared" si="8"/>
        <v>3.2362459546925568E-3</v>
      </c>
      <c r="X37" s="26">
        <v>8</v>
      </c>
      <c r="Y37" s="53">
        <f t="shared" si="9"/>
        <v>2.5889967637540454E-2</v>
      </c>
      <c r="Z37" s="26">
        <v>1</v>
      </c>
      <c r="AA37" s="53">
        <f t="shared" si="10"/>
        <v>3.2362459546925568E-3</v>
      </c>
      <c r="AB37" s="26">
        <v>0</v>
      </c>
      <c r="AC37" s="53">
        <f t="shared" si="11"/>
        <v>0</v>
      </c>
      <c r="AD37" s="26">
        <v>298</v>
      </c>
      <c r="AE37" s="53">
        <f t="shared" si="12"/>
        <v>0.96440129449838186</v>
      </c>
      <c r="AF37" s="26">
        <v>11</v>
      </c>
      <c r="AG37" s="53">
        <f t="shared" si="13"/>
        <v>3.5598705501618123E-2</v>
      </c>
      <c r="AH37" s="26">
        <v>309</v>
      </c>
      <c r="AI37" s="59">
        <f t="shared" si="14"/>
        <v>1</v>
      </c>
      <c r="AJ37" s="29"/>
      <c r="AK37" s="23">
        <v>510</v>
      </c>
      <c r="AL37" s="65">
        <f t="shared" si="15"/>
        <v>0.60588235294117643</v>
      </c>
    </row>
    <row r="38" spans="1:38" s="5" customFormat="1" ht="20.25" customHeight="1">
      <c r="A38" s="44" t="s">
        <v>22</v>
      </c>
      <c r="B38" s="45" t="s">
        <v>4</v>
      </c>
      <c r="C38" s="20">
        <v>67</v>
      </c>
      <c r="D38" s="20" t="s">
        <v>6</v>
      </c>
      <c r="E38" s="46"/>
      <c r="F38" s="26">
        <v>53</v>
      </c>
      <c r="G38" s="53">
        <f t="shared" si="0"/>
        <v>0.1906474820143885</v>
      </c>
      <c r="H38" s="26">
        <v>87</v>
      </c>
      <c r="I38" s="53">
        <f t="shared" si="1"/>
        <v>0.31294964028776978</v>
      </c>
      <c r="J38" s="26">
        <v>12</v>
      </c>
      <c r="K38" s="53">
        <f t="shared" si="2"/>
        <v>4.3165467625899283E-2</v>
      </c>
      <c r="L38" s="26">
        <v>2</v>
      </c>
      <c r="M38" s="53">
        <f t="shared" si="3"/>
        <v>7.1942446043165471E-3</v>
      </c>
      <c r="N38" s="26">
        <v>2</v>
      </c>
      <c r="O38" s="53">
        <f t="shared" si="4"/>
        <v>7.1942446043165471E-3</v>
      </c>
      <c r="P38" s="26">
        <v>1</v>
      </c>
      <c r="Q38" s="53">
        <f t="shared" si="5"/>
        <v>3.5971223021582736E-3</v>
      </c>
      <c r="R38" s="26">
        <v>8</v>
      </c>
      <c r="S38" s="53">
        <f t="shared" si="6"/>
        <v>2.8776978417266189E-2</v>
      </c>
      <c r="T38" s="26">
        <v>82</v>
      </c>
      <c r="U38" s="53">
        <f t="shared" si="7"/>
        <v>0.29496402877697842</v>
      </c>
      <c r="V38" s="26">
        <v>4</v>
      </c>
      <c r="W38" s="53">
        <f t="shared" si="8"/>
        <v>1.4388489208633094E-2</v>
      </c>
      <c r="X38" s="26">
        <v>7</v>
      </c>
      <c r="Y38" s="53">
        <f t="shared" si="9"/>
        <v>2.5179856115107913E-2</v>
      </c>
      <c r="Z38" s="26">
        <v>2</v>
      </c>
      <c r="AA38" s="53">
        <f t="shared" si="10"/>
        <v>7.1942446043165471E-3</v>
      </c>
      <c r="AB38" s="26">
        <v>5</v>
      </c>
      <c r="AC38" s="53">
        <f t="shared" si="11"/>
        <v>1.7985611510791366E-2</v>
      </c>
      <c r="AD38" s="26">
        <v>265</v>
      </c>
      <c r="AE38" s="53">
        <f t="shared" si="12"/>
        <v>0.9532374100719424</v>
      </c>
      <c r="AF38" s="26">
        <v>13</v>
      </c>
      <c r="AG38" s="53">
        <f t="shared" si="13"/>
        <v>4.6762589928057555E-2</v>
      </c>
      <c r="AH38" s="26">
        <v>278</v>
      </c>
      <c r="AI38" s="59">
        <f t="shared" si="14"/>
        <v>1</v>
      </c>
      <c r="AJ38" s="29"/>
      <c r="AK38" s="23">
        <v>510</v>
      </c>
      <c r="AL38" s="65">
        <f t="shared" si="15"/>
        <v>0.54509803921568623</v>
      </c>
    </row>
    <row r="39" spans="1:38" s="5" customFormat="1" ht="20.25" customHeight="1">
      <c r="A39" s="44" t="s">
        <v>22</v>
      </c>
      <c r="B39" s="45" t="s">
        <v>4</v>
      </c>
      <c r="C39" s="20">
        <v>79</v>
      </c>
      <c r="D39" s="20" t="s">
        <v>5</v>
      </c>
      <c r="E39" s="46"/>
      <c r="F39" s="26">
        <v>67</v>
      </c>
      <c r="G39" s="53">
        <f t="shared" si="0"/>
        <v>0.21543408360128619</v>
      </c>
      <c r="H39" s="26">
        <v>129</v>
      </c>
      <c r="I39" s="53">
        <f t="shared" si="1"/>
        <v>0.41479099678456594</v>
      </c>
      <c r="J39" s="26">
        <v>9</v>
      </c>
      <c r="K39" s="53">
        <f t="shared" si="2"/>
        <v>2.8938906752411574E-2</v>
      </c>
      <c r="L39" s="26">
        <v>4</v>
      </c>
      <c r="M39" s="53">
        <f t="shared" si="3"/>
        <v>1.2861736334405145E-2</v>
      </c>
      <c r="N39" s="26">
        <v>1</v>
      </c>
      <c r="O39" s="53">
        <f t="shared" si="4"/>
        <v>3.2154340836012861E-3</v>
      </c>
      <c r="P39" s="26">
        <v>1</v>
      </c>
      <c r="Q39" s="53">
        <f t="shared" si="5"/>
        <v>3.2154340836012861E-3</v>
      </c>
      <c r="R39" s="26">
        <v>9</v>
      </c>
      <c r="S39" s="53">
        <f t="shared" si="6"/>
        <v>2.8938906752411574E-2</v>
      </c>
      <c r="T39" s="26">
        <v>76</v>
      </c>
      <c r="U39" s="53">
        <f t="shared" si="7"/>
        <v>0.24437299035369775</v>
      </c>
      <c r="V39" s="26">
        <v>1</v>
      </c>
      <c r="W39" s="53">
        <f t="shared" si="8"/>
        <v>3.2154340836012861E-3</v>
      </c>
      <c r="X39" s="26">
        <v>6</v>
      </c>
      <c r="Y39" s="53">
        <f t="shared" si="9"/>
        <v>1.9292604501607719E-2</v>
      </c>
      <c r="Z39" s="26">
        <v>1</v>
      </c>
      <c r="AA39" s="53">
        <f t="shared" si="10"/>
        <v>3.2154340836012861E-3</v>
      </c>
      <c r="AB39" s="26">
        <v>2</v>
      </c>
      <c r="AC39" s="53">
        <f t="shared" si="11"/>
        <v>6.4308681672025723E-3</v>
      </c>
      <c r="AD39" s="26">
        <v>306</v>
      </c>
      <c r="AE39" s="53">
        <f t="shared" si="12"/>
        <v>0.98392282958199362</v>
      </c>
      <c r="AF39" s="26">
        <v>5</v>
      </c>
      <c r="AG39" s="53">
        <f t="shared" si="13"/>
        <v>1.607717041800643E-2</v>
      </c>
      <c r="AH39" s="26">
        <v>311</v>
      </c>
      <c r="AI39" s="59">
        <f t="shared" si="14"/>
        <v>1</v>
      </c>
      <c r="AJ39" s="29"/>
      <c r="AK39" s="23">
        <v>647</v>
      </c>
      <c r="AL39" s="65">
        <f t="shared" si="15"/>
        <v>0.48068006182380218</v>
      </c>
    </row>
    <row r="40" spans="1:38" s="5" customFormat="1" ht="20.25" customHeight="1">
      <c r="A40" s="44" t="s">
        <v>22</v>
      </c>
      <c r="B40" s="45" t="s">
        <v>4</v>
      </c>
      <c r="C40" s="20">
        <v>79</v>
      </c>
      <c r="D40" s="20" t="s">
        <v>6</v>
      </c>
      <c r="E40" s="46"/>
      <c r="F40" s="26">
        <v>50</v>
      </c>
      <c r="G40" s="53">
        <f t="shared" si="0"/>
        <v>0.1718213058419244</v>
      </c>
      <c r="H40" s="26">
        <v>123</v>
      </c>
      <c r="I40" s="53">
        <f t="shared" si="1"/>
        <v>0.42268041237113402</v>
      </c>
      <c r="J40" s="26">
        <v>6</v>
      </c>
      <c r="K40" s="53">
        <f t="shared" si="2"/>
        <v>2.0618556701030927E-2</v>
      </c>
      <c r="L40" s="26">
        <v>1</v>
      </c>
      <c r="M40" s="53">
        <f t="shared" si="3"/>
        <v>3.4364261168384879E-3</v>
      </c>
      <c r="N40" s="26">
        <v>2</v>
      </c>
      <c r="O40" s="53">
        <f t="shared" si="4"/>
        <v>6.8728522336769758E-3</v>
      </c>
      <c r="P40" s="26">
        <v>5</v>
      </c>
      <c r="Q40" s="53">
        <f t="shared" si="5"/>
        <v>1.7182130584192441E-2</v>
      </c>
      <c r="R40" s="26">
        <v>11</v>
      </c>
      <c r="S40" s="53">
        <f t="shared" si="6"/>
        <v>3.7800687285223365E-2</v>
      </c>
      <c r="T40" s="26">
        <v>75</v>
      </c>
      <c r="U40" s="53">
        <f t="shared" si="7"/>
        <v>0.25773195876288657</v>
      </c>
      <c r="V40" s="26">
        <v>4</v>
      </c>
      <c r="W40" s="53">
        <f t="shared" si="8"/>
        <v>1.3745704467353952E-2</v>
      </c>
      <c r="X40" s="26">
        <v>6</v>
      </c>
      <c r="Y40" s="53">
        <f t="shared" si="9"/>
        <v>2.0618556701030927E-2</v>
      </c>
      <c r="Z40" s="26">
        <v>4</v>
      </c>
      <c r="AA40" s="53">
        <f t="shared" si="10"/>
        <v>1.3745704467353952E-2</v>
      </c>
      <c r="AB40" s="26">
        <v>3</v>
      </c>
      <c r="AC40" s="53">
        <f t="shared" si="11"/>
        <v>1.0309278350515464E-2</v>
      </c>
      <c r="AD40" s="26">
        <v>290</v>
      </c>
      <c r="AE40" s="53">
        <f t="shared" si="12"/>
        <v>0.99656357388316152</v>
      </c>
      <c r="AF40" s="26">
        <v>1</v>
      </c>
      <c r="AG40" s="53">
        <f t="shared" si="13"/>
        <v>3.4364261168384879E-3</v>
      </c>
      <c r="AH40" s="26">
        <v>291</v>
      </c>
      <c r="AI40" s="59">
        <f t="shared" si="14"/>
        <v>1</v>
      </c>
      <c r="AJ40" s="29"/>
      <c r="AK40" s="23">
        <v>647</v>
      </c>
      <c r="AL40" s="65">
        <f t="shared" si="15"/>
        <v>0.44976816074188564</v>
      </c>
    </row>
    <row r="41" spans="1:38" s="5" customFormat="1" ht="20.25" customHeight="1">
      <c r="A41" s="44" t="s">
        <v>22</v>
      </c>
      <c r="B41" s="45" t="s">
        <v>4</v>
      </c>
      <c r="C41" s="20">
        <v>79</v>
      </c>
      <c r="D41" s="20" t="s">
        <v>9</v>
      </c>
      <c r="E41" s="46"/>
      <c r="F41" s="26">
        <v>59</v>
      </c>
      <c r="G41" s="53">
        <f t="shared" si="0"/>
        <v>0.20068027210884354</v>
      </c>
      <c r="H41" s="26">
        <v>110</v>
      </c>
      <c r="I41" s="53">
        <f t="shared" si="1"/>
        <v>0.37414965986394561</v>
      </c>
      <c r="J41" s="26">
        <v>5</v>
      </c>
      <c r="K41" s="53">
        <f t="shared" si="2"/>
        <v>1.7006802721088437E-2</v>
      </c>
      <c r="L41" s="26">
        <v>6</v>
      </c>
      <c r="M41" s="53">
        <f t="shared" si="3"/>
        <v>2.0408163265306121E-2</v>
      </c>
      <c r="N41" s="26">
        <v>5</v>
      </c>
      <c r="O41" s="53">
        <f t="shared" si="4"/>
        <v>1.7006802721088437E-2</v>
      </c>
      <c r="P41" s="26">
        <v>0</v>
      </c>
      <c r="Q41" s="53">
        <f t="shared" si="5"/>
        <v>0</v>
      </c>
      <c r="R41" s="26">
        <v>12</v>
      </c>
      <c r="S41" s="53">
        <f t="shared" si="6"/>
        <v>4.0816326530612242E-2</v>
      </c>
      <c r="T41" s="26">
        <v>68</v>
      </c>
      <c r="U41" s="53">
        <f t="shared" si="7"/>
        <v>0.23129251700680273</v>
      </c>
      <c r="V41" s="26">
        <v>1</v>
      </c>
      <c r="W41" s="53">
        <f t="shared" si="8"/>
        <v>3.4013605442176869E-3</v>
      </c>
      <c r="X41" s="26">
        <v>5</v>
      </c>
      <c r="Y41" s="53">
        <f t="shared" si="9"/>
        <v>1.7006802721088437E-2</v>
      </c>
      <c r="Z41" s="26">
        <v>5</v>
      </c>
      <c r="AA41" s="53">
        <f t="shared" si="10"/>
        <v>1.7006802721088437E-2</v>
      </c>
      <c r="AB41" s="26">
        <v>7</v>
      </c>
      <c r="AC41" s="53">
        <f t="shared" si="11"/>
        <v>2.3809523809523808E-2</v>
      </c>
      <c r="AD41" s="26">
        <v>283</v>
      </c>
      <c r="AE41" s="53">
        <f t="shared" si="12"/>
        <v>0.9625850340136054</v>
      </c>
      <c r="AF41" s="26">
        <v>11</v>
      </c>
      <c r="AG41" s="53">
        <f t="shared" si="13"/>
        <v>3.7414965986394558E-2</v>
      </c>
      <c r="AH41" s="26">
        <v>294</v>
      </c>
      <c r="AI41" s="59">
        <f t="shared" si="14"/>
        <v>1</v>
      </c>
      <c r="AJ41" s="29"/>
      <c r="AK41" s="23">
        <v>647</v>
      </c>
      <c r="AL41" s="65">
        <f t="shared" si="15"/>
        <v>0.45440494590417313</v>
      </c>
    </row>
    <row r="42" spans="1:38" s="5" customFormat="1" ht="20.25" customHeight="1">
      <c r="A42" s="44" t="s">
        <v>22</v>
      </c>
      <c r="B42" s="45" t="s">
        <v>4</v>
      </c>
      <c r="C42" s="20">
        <v>79</v>
      </c>
      <c r="D42" s="20" t="s">
        <v>10</v>
      </c>
      <c r="E42" s="46"/>
      <c r="F42" s="26">
        <v>62</v>
      </c>
      <c r="G42" s="53">
        <f t="shared" si="0"/>
        <v>0.2271062271062271</v>
      </c>
      <c r="H42" s="26">
        <v>109</v>
      </c>
      <c r="I42" s="53">
        <f t="shared" si="1"/>
        <v>0.39926739926739929</v>
      </c>
      <c r="J42" s="26">
        <v>6</v>
      </c>
      <c r="K42" s="53">
        <f t="shared" si="2"/>
        <v>2.197802197802198E-2</v>
      </c>
      <c r="L42" s="26">
        <v>3</v>
      </c>
      <c r="M42" s="53">
        <f t="shared" si="3"/>
        <v>1.098901098901099E-2</v>
      </c>
      <c r="N42" s="26">
        <v>9</v>
      </c>
      <c r="O42" s="53">
        <f t="shared" si="4"/>
        <v>3.2967032967032968E-2</v>
      </c>
      <c r="P42" s="26">
        <v>1</v>
      </c>
      <c r="Q42" s="53">
        <f t="shared" si="5"/>
        <v>3.663003663003663E-3</v>
      </c>
      <c r="R42" s="26">
        <v>11</v>
      </c>
      <c r="S42" s="53">
        <f t="shared" si="6"/>
        <v>4.0293040293040296E-2</v>
      </c>
      <c r="T42" s="26">
        <v>51</v>
      </c>
      <c r="U42" s="53">
        <f t="shared" si="7"/>
        <v>0.18681318681318682</v>
      </c>
      <c r="V42" s="26">
        <v>2</v>
      </c>
      <c r="W42" s="53">
        <f t="shared" si="8"/>
        <v>7.326007326007326E-3</v>
      </c>
      <c r="X42" s="26">
        <v>3</v>
      </c>
      <c r="Y42" s="53">
        <f t="shared" si="9"/>
        <v>1.098901098901099E-2</v>
      </c>
      <c r="Z42" s="26">
        <v>9</v>
      </c>
      <c r="AA42" s="53">
        <f t="shared" si="10"/>
        <v>3.2967032967032968E-2</v>
      </c>
      <c r="AB42" s="26">
        <v>2</v>
      </c>
      <c r="AC42" s="53">
        <f t="shared" si="11"/>
        <v>7.326007326007326E-3</v>
      </c>
      <c r="AD42" s="26">
        <v>268</v>
      </c>
      <c r="AE42" s="53">
        <f t="shared" si="12"/>
        <v>0.98168498168498164</v>
      </c>
      <c r="AF42" s="26">
        <v>5</v>
      </c>
      <c r="AG42" s="53">
        <f t="shared" si="13"/>
        <v>1.8315018315018316E-2</v>
      </c>
      <c r="AH42" s="26">
        <v>273</v>
      </c>
      <c r="AI42" s="59">
        <f t="shared" si="14"/>
        <v>1</v>
      </c>
      <c r="AJ42" s="29"/>
      <c r="AK42" s="23">
        <v>647</v>
      </c>
      <c r="AL42" s="65">
        <f t="shared" si="15"/>
        <v>0.42194744976816073</v>
      </c>
    </row>
    <row r="43" spans="1:38" s="5" customFormat="1" ht="20.25" customHeight="1">
      <c r="A43" s="44" t="s">
        <v>22</v>
      </c>
      <c r="B43" s="45" t="s">
        <v>4</v>
      </c>
      <c r="C43" s="20">
        <v>79</v>
      </c>
      <c r="D43" s="20" t="s">
        <v>11</v>
      </c>
      <c r="E43" s="46"/>
      <c r="F43" s="26">
        <v>65</v>
      </c>
      <c r="G43" s="53">
        <f t="shared" si="0"/>
        <v>0.21523178807947019</v>
      </c>
      <c r="H43" s="26">
        <v>112</v>
      </c>
      <c r="I43" s="53">
        <f t="shared" si="1"/>
        <v>0.37086092715231789</v>
      </c>
      <c r="J43" s="26">
        <v>12</v>
      </c>
      <c r="K43" s="53">
        <f t="shared" si="2"/>
        <v>3.9735099337748346E-2</v>
      </c>
      <c r="L43" s="26">
        <v>3</v>
      </c>
      <c r="M43" s="53">
        <f t="shared" si="3"/>
        <v>9.9337748344370865E-3</v>
      </c>
      <c r="N43" s="26">
        <v>5</v>
      </c>
      <c r="O43" s="53">
        <f t="shared" si="4"/>
        <v>1.6556291390728478E-2</v>
      </c>
      <c r="P43" s="26">
        <v>1</v>
      </c>
      <c r="Q43" s="53">
        <f t="shared" si="5"/>
        <v>3.3112582781456954E-3</v>
      </c>
      <c r="R43" s="26">
        <v>6</v>
      </c>
      <c r="S43" s="53">
        <f t="shared" si="6"/>
        <v>1.9867549668874173E-2</v>
      </c>
      <c r="T43" s="26">
        <v>75</v>
      </c>
      <c r="U43" s="53">
        <f t="shared" si="7"/>
        <v>0.24834437086092714</v>
      </c>
      <c r="V43" s="26">
        <v>1</v>
      </c>
      <c r="W43" s="53">
        <f t="shared" si="8"/>
        <v>3.3112582781456954E-3</v>
      </c>
      <c r="X43" s="26">
        <v>8</v>
      </c>
      <c r="Y43" s="53">
        <f t="shared" si="9"/>
        <v>2.6490066225165563E-2</v>
      </c>
      <c r="Z43" s="26">
        <v>1</v>
      </c>
      <c r="AA43" s="53">
        <f t="shared" si="10"/>
        <v>3.3112582781456954E-3</v>
      </c>
      <c r="AB43" s="26">
        <v>2</v>
      </c>
      <c r="AC43" s="53">
        <f t="shared" si="11"/>
        <v>6.6225165562913907E-3</v>
      </c>
      <c r="AD43" s="26">
        <v>291</v>
      </c>
      <c r="AE43" s="53">
        <f t="shared" si="12"/>
        <v>0.96357615894039739</v>
      </c>
      <c r="AF43" s="26">
        <v>11</v>
      </c>
      <c r="AG43" s="53">
        <f t="shared" si="13"/>
        <v>3.6423841059602648E-2</v>
      </c>
      <c r="AH43" s="26">
        <v>302</v>
      </c>
      <c r="AI43" s="59">
        <f t="shared" si="14"/>
        <v>1</v>
      </c>
      <c r="AJ43" s="29"/>
      <c r="AK43" s="23">
        <v>646</v>
      </c>
      <c r="AL43" s="65">
        <f t="shared" si="15"/>
        <v>0.46749226006191952</v>
      </c>
    </row>
    <row r="44" spans="1:38" s="5" customFormat="1" ht="20.25" customHeight="1">
      <c r="A44" s="44" t="s">
        <v>22</v>
      </c>
      <c r="B44" s="45" t="s">
        <v>4</v>
      </c>
      <c r="C44" s="20">
        <v>79</v>
      </c>
      <c r="D44" s="20" t="s">
        <v>12</v>
      </c>
      <c r="E44" s="46"/>
      <c r="F44" s="26">
        <v>62</v>
      </c>
      <c r="G44" s="53">
        <f t="shared" si="0"/>
        <v>0.21160409556313994</v>
      </c>
      <c r="H44" s="26">
        <v>125</v>
      </c>
      <c r="I44" s="53">
        <f t="shared" si="1"/>
        <v>0.42662116040955633</v>
      </c>
      <c r="J44" s="26">
        <v>3</v>
      </c>
      <c r="K44" s="53">
        <f t="shared" si="2"/>
        <v>1.0238907849829351E-2</v>
      </c>
      <c r="L44" s="26">
        <v>5</v>
      </c>
      <c r="M44" s="53">
        <f t="shared" si="3"/>
        <v>1.7064846416382253E-2</v>
      </c>
      <c r="N44" s="26">
        <v>3</v>
      </c>
      <c r="O44" s="53">
        <f t="shared" si="4"/>
        <v>1.0238907849829351E-2</v>
      </c>
      <c r="P44" s="26">
        <v>0</v>
      </c>
      <c r="Q44" s="53">
        <f t="shared" si="5"/>
        <v>0</v>
      </c>
      <c r="R44" s="26">
        <v>6</v>
      </c>
      <c r="S44" s="53">
        <f t="shared" si="6"/>
        <v>2.0477815699658702E-2</v>
      </c>
      <c r="T44" s="26">
        <v>66</v>
      </c>
      <c r="U44" s="53">
        <f t="shared" si="7"/>
        <v>0.22525597269624573</v>
      </c>
      <c r="V44" s="26">
        <v>2</v>
      </c>
      <c r="W44" s="53">
        <f t="shared" si="8"/>
        <v>6.8259385665529011E-3</v>
      </c>
      <c r="X44" s="26">
        <v>4</v>
      </c>
      <c r="Y44" s="53">
        <f t="shared" si="9"/>
        <v>1.3651877133105802E-2</v>
      </c>
      <c r="Z44" s="26">
        <v>4</v>
      </c>
      <c r="AA44" s="53">
        <f t="shared" si="10"/>
        <v>1.3651877133105802E-2</v>
      </c>
      <c r="AB44" s="26">
        <v>4</v>
      </c>
      <c r="AC44" s="53">
        <f t="shared" si="11"/>
        <v>1.3651877133105802E-2</v>
      </c>
      <c r="AD44" s="26">
        <v>284</v>
      </c>
      <c r="AE44" s="53">
        <f t="shared" si="12"/>
        <v>0.96928327645051193</v>
      </c>
      <c r="AF44" s="26">
        <v>9</v>
      </c>
      <c r="AG44" s="53">
        <f t="shared" si="13"/>
        <v>3.0716723549488054E-2</v>
      </c>
      <c r="AH44" s="26">
        <v>293</v>
      </c>
      <c r="AI44" s="59">
        <f t="shared" si="14"/>
        <v>1</v>
      </c>
      <c r="AJ44" s="29"/>
      <c r="AK44" s="23">
        <v>646</v>
      </c>
      <c r="AL44" s="65">
        <f t="shared" si="15"/>
        <v>0.45356037151702788</v>
      </c>
    </row>
    <row r="45" spans="1:38" s="5" customFormat="1" ht="20.25" customHeight="1">
      <c r="A45" s="44" t="s">
        <v>22</v>
      </c>
      <c r="B45" s="45" t="s">
        <v>4</v>
      </c>
      <c r="C45" s="20">
        <v>79</v>
      </c>
      <c r="D45" s="20" t="s">
        <v>13</v>
      </c>
      <c r="E45" s="46"/>
      <c r="F45" s="26">
        <v>51</v>
      </c>
      <c r="G45" s="53">
        <f t="shared" si="0"/>
        <v>0.16721311475409836</v>
      </c>
      <c r="H45" s="26">
        <v>121</v>
      </c>
      <c r="I45" s="53">
        <f t="shared" si="1"/>
        <v>0.39672131147540984</v>
      </c>
      <c r="J45" s="26">
        <v>3</v>
      </c>
      <c r="K45" s="53">
        <f t="shared" si="2"/>
        <v>9.8360655737704927E-3</v>
      </c>
      <c r="L45" s="26">
        <v>2</v>
      </c>
      <c r="M45" s="53">
        <f t="shared" si="3"/>
        <v>6.5573770491803279E-3</v>
      </c>
      <c r="N45" s="26">
        <v>3</v>
      </c>
      <c r="O45" s="53">
        <f t="shared" si="4"/>
        <v>9.8360655737704927E-3</v>
      </c>
      <c r="P45" s="26">
        <v>3</v>
      </c>
      <c r="Q45" s="53">
        <f t="shared" si="5"/>
        <v>9.8360655737704927E-3</v>
      </c>
      <c r="R45" s="26">
        <v>11</v>
      </c>
      <c r="S45" s="53">
        <f t="shared" si="6"/>
        <v>3.6065573770491806E-2</v>
      </c>
      <c r="T45" s="26">
        <v>78</v>
      </c>
      <c r="U45" s="53">
        <f t="shared" si="7"/>
        <v>0.25573770491803277</v>
      </c>
      <c r="V45" s="26">
        <v>1</v>
      </c>
      <c r="W45" s="53">
        <f t="shared" si="8"/>
        <v>3.2786885245901639E-3</v>
      </c>
      <c r="X45" s="26">
        <v>6</v>
      </c>
      <c r="Y45" s="53">
        <f t="shared" si="9"/>
        <v>1.9672131147540985E-2</v>
      </c>
      <c r="Z45" s="26">
        <v>6</v>
      </c>
      <c r="AA45" s="53">
        <f t="shared" si="10"/>
        <v>1.9672131147540985E-2</v>
      </c>
      <c r="AB45" s="26">
        <v>9</v>
      </c>
      <c r="AC45" s="53">
        <f t="shared" si="11"/>
        <v>2.9508196721311476E-2</v>
      </c>
      <c r="AD45" s="26">
        <v>294</v>
      </c>
      <c r="AE45" s="53">
        <f t="shared" si="12"/>
        <v>0.9639344262295082</v>
      </c>
      <c r="AF45" s="26">
        <v>11</v>
      </c>
      <c r="AG45" s="53">
        <f t="shared" si="13"/>
        <v>3.6065573770491806E-2</v>
      </c>
      <c r="AH45" s="26">
        <v>305</v>
      </c>
      <c r="AI45" s="59">
        <f t="shared" si="14"/>
        <v>1</v>
      </c>
      <c r="AJ45" s="29"/>
      <c r="AK45" s="23">
        <v>646</v>
      </c>
      <c r="AL45" s="65">
        <f t="shared" si="15"/>
        <v>0.47213622291021673</v>
      </c>
    </row>
    <row r="46" spans="1:38" s="5" customFormat="1" ht="20.25" customHeight="1">
      <c r="A46" s="44" t="s">
        <v>22</v>
      </c>
      <c r="B46" s="45" t="s">
        <v>4</v>
      </c>
      <c r="C46" s="20">
        <v>79</v>
      </c>
      <c r="D46" s="20" t="s">
        <v>14</v>
      </c>
      <c r="E46" s="46"/>
      <c r="F46" s="26">
        <v>41</v>
      </c>
      <c r="G46" s="53">
        <f t="shared" si="0"/>
        <v>0.16078431372549021</v>
      </c>
      <c r="H46" s="26">
        <v>105</v>
      </c>
      <c r="I46" s="53">
        <f t="shared" si="1"/>
        <v>0.41176470588235292</v>
      </c>
      <c r="J46" s="26">
        <v>5</v>
      </c>
      <c r="K46" s="53">
        <f t="shared" si="2"/>
        <v>1.9607843137254902E-2</v>
      </c>
      <c r="L46" s="26">
        <v>7</v>
      </c>
      <c r="M46" s="53">
        <f t="shared" si="3"/>
        <v>2.7450980392156862E-2</v>
      </c>
      <c r="N46" s="26">
        <v>0</v>
      </c>
      <c r="O46" s="53">
        <f t="shared" si="4"/>
        <v>0</v>
      </c>
      <c r="P46" s="26">
        <v>4</v>
      </c>
      <c r="Q46" s="53">
        <f t="shared" si="5"/>
        <v>1.5686274509803921E-2</v>
      </c>
      <c r="R46" s="26">
        <v>7</v>
      </c>
      <c r="S46" s="53">
        <f t="shared" si="6"/>
        <v>2.7450980392156862E-2</v>
      </c>
      <c r="T46" s="26">
        <v>73</v>
      </c>
      <c r="U46" s="53">
        <f t="shared" si="7"/>
        <v>0.28627450980392155</v>
      </c>
      <c r="V46" s="26">
        <v>1</v>
      </c>
      <c r="W46" s="53">
        <f t="shared" si="8"/>
        <v>3.9215686274509803E-3</v>
      </c>
      <c r="X46" s="26">
        <v>5</v>
      </c>
      <c r="Y46" s="53">
        <f t="shared" si="9"/>
        <v>1.9607843137254902E-2</v>
      </c>
      <c r="Z46" s="26">
        <v>0</v>
      </c>
      <c r="AA46" s="53">
        <f t="shared" si="10"/>
        <v>0</v>
      </c>
      <c r="AB46" s="26">
        <v>3</v>
      </c>
      <c r="AC46" s="53">
        <f t="shared" si="11"/>
        <v>1.1764705882352941E-2</v>
      </c>
      <c r="AD46" s="26">
        <v>251</v>
      </c>
      <c r="AE46" s="53">
        <f t="shared" si="12"/>
        <v>0.98431372549019602</v>
      </c>
      <c r="AF46" s="26">
        <v>4</v>
      </c>
      <c r="AG46" s="53">
        <f t="shared" si="13"/>
        <v>1.5686274509803921E-2</v>
      </c>
      <c r="AH46" s="26">
        <v>255</v>
      </c>
      <c r="AI46" s="59">
        <f t="shared" si="14"/>
        <v>1</v>
      </c>
      <c r="AJ46" s="29"/>
      <c r="AK46" s="23">
        <v>522</v>
      </c>
      <c r="AL46" s="65">
        <f t="shared" si="15"/>
        <v>0.4885057471264368</v>
      </c>
    </row>
    <row r="47" spans="1:38" s="5" customFormat="1" ht="20.25" customHeight="1">
      <c r="A47" s="44" t="s">
        <v>22</v>
      </c>
      <c r="B47" s="45" t="s">
        <v>4</v>
      </c>
      <c r="C47" s="20">
        <v>79</v>
      </c>
      <c r="D47" s="20" t="s">
        <v>15</v>
      </c>
      <c r="E47" s="46"/>
      <c r="F47" s="26">
        <v>36</v>
      </c>
      <c r="G47" s="53">
        <f t="shared" si="0"/>
        <v>0.138996138996139</v>
      </c>
      <c r="H47" s="26">
        <v>94</v>
      </c>
      <c r="I47" s="53">
        <f t="shared" si="1"/>
        <v>0.36293436293436293</v>
      </c>
      <c r="J47" s="26">
        <v>5</v>
      </c>
      <c r="K47" s="53">
        <f t="shared" si="2"/>
        <v>1.9305019305019305E-2</v>
      </c>
      <c r="L47" s="26">
        <v>10</v>
      </c>
      <c r="M47" s="53">
        <f t="shared" si="3"/>
        <v>3.8610038610038609E-2</v>
      </c>
      <c r="N47" s="26">
        <v>5</v>
      </c>
      <c r="O47" s="53">
        <f t="shared" si="4"/>
        <v>1.9305019305019305E-2</v>
      </c>
      <c r="P47" s="26">
        <v>1</v>
      </c>
      <c r="Q47" s="53">
        <f t="shared" si="5"/>
        <v>3.8610038610038611E-3</v>
      </c>
      <c r="R47" s="26">
        <v>11</v>
      </c>
      <c r="S47" s="53">
        <f t="shared" si="6"/>
        <v>4.2471042471042469E-2</v>
      </c>
      <c r="T47" s="26">
        <v>72</v>
      </c>
      <c r="U47" s="53">
        <f t="shared" si="7"/>
        <v>0.27799227799227799</v>
      </c>
      <c r="V47" s="26">
        <v>4</v>
      </c>
      <c r="W47" s="53">
        <f t="shared" si="8"/>
        <v>1.5444015444015444E-2</v>
      </c>
      <c r="X47" s="26">
        <v>2</v>
      </c>
      <c r="Y47" s="53">
        <f t="shared" si="9"/>
        <v>7.7220077220077222E-3</v>
      </c>
      <c r="Z47" s="26">
        <v>6</v>
      </c>
      <c r="AA47" s="53">
        <f t="shared" si="10"/>
        <v>2.3166023166023165E-2</v>
      </c>
      <c r="AB47" s="26">
        <v>3</v>
      </c>
      <c r="AC47" s="53">
        <f t="shared" si="11"/>
        <v>1.1583011583011582E-2</v>
      </c>
      <c r="AD47" s="26">
        <v>249</v>
      </c>
      <c r="AE47" s="53">
        <f t="shared" si="12"/>
        <v>0.96138996138996136</v>
      </c>
      <c r="AF47" s="26">
        <v>10</v>
      </c>
      <c r="AG47" s="53">
        <f t="shared" si="13"/>
        <v>3.8610038610038609E-2</v>
      </c>
      <c r="AH47" s="26">
        <v>259</v>
      </c>
      <c r="AI47" s="59">
        <f t="shared" si="14"/>
        <v>1</v>
      </c>
      <c r="AJ47" s="29"/>
      <c r="AK47" s="23">
        <v>522</v>
      </c>
      <c r="AL47" s="65">
        <f t="shared" si="15"/>
        <v>0.49616858237547895</v>
      </c>
    </row>
    <row r="48" spans="1:38" s="5" customFormat="1" ht="20.25" customHeight="1">
      <c r="A48" s="44" t="s">
        <v>22</v>
      </c>
      <c r="B48" s="45" t="s">
        <v>4</v>
      </c>
      <c r="C48" s="20">
        <v>79</v>
      </c>
      <c r="D48" s="20" t="s">
        <v>16</v>
      </c>
      <c r="E48" s="46"/>
      <c r="F48" s="26">
        <v>47</v>
      </c>
      <c r="G48" s="53">
        <f t="shared" si="0"/>
        <v>0.18359375</v>
      </c>
      <c r="H48" s="26">
        <v>100</v>
      </c>
      <c r="I48" s="53">
        <f t="shared" si="1"/>
        <v>0.390625</v>
      </c>
      <c r="J48" s="26">
        <v>3</v>
      </c>
      <c r="K48" s="53">
        <f t="shared" si="2"/>
        <v>1.171875E-2</v>
      </c>
      <c r="L48" s="26">
        <v>7</v>
      </c>
      <c r="M48" s="53">
        <f t="shared" si="3"/>
        <v>2.734375E-2</v>
      </c>
      <c r="N48" s="26">
        <v>6</v>
      </c>
      <c r="O48" s="53">
        <f t="shared" si="4"/>
        <v>2.34375E-2</v>
      </c>
      <c r="P48" s="26">
        <v>4</v>
      </c>
      <c r="Q48" s="53">
        <f t="shared" si="5"/>
        <v>1.5625E-2</v>
      </c>
      <c r="R48" s="26">
        <v>4</v>
      </c>
      <c r="S48" s="53">
        <f t="shared" si="6"/>
        <v>1.5625E-2</v>
      </c>
      <c r="T48" s="26">
        <v>60</v>
      </c>
      <c r="U48" s="53">
        <f t="shared" si="7"/>
        <v>0.234375</v>
      </c>
      <c r="V48" s="26">
        <v>1</v>
      </c>
      <c r="W48" s="53">
        <f t="shared" si="8"/>
        <v>3.90625E-3</v>
      </c>
      <c r="X48" s="26">
        <v>3</v>
      </c>
      <c r="Y48" s="53">
        <f t="shared" si="9"/>
        <v>1.171875E-2</v>
      </c>
      <c r="Z48" s="26">
        <v>3</v>
      </c>
      <c r="AA48" s="53">
        <f t="shared" si="10"/>
        <v>1.171875E-2</v>
      </c>
      <c r="AB48" s="26">
        <v>4</v>
      </c>
      <c r="AC48" s="53">
        <f t="shared" si="11"/>
        <v>1.5625E-2</v>
      </c>
      <c r="AD48" s="26">
        <v>242</v>
      </c>
      <c r="AE48" s="53">
        <f t="shared" si="12"/>
        <v>0.9453125</v>
      </c>
      <c r="AF48" s="26">
        <v>14</v>
      </c>
      <c r="AG48" s="53">
        <f t="shared" si="13"/>
        <v>5.46875E-2</v>
      </c>
      <c r="AH48" s="26">
        <v>256</v>
      </c>
      <c r="AI48" s="59">
        <f t="shared" si="14"/>
        <v>1</v>
      </c>
      <c r="AJ48" s="29"/>
      <c r="AK48" s="23">
        <v>522</v>
      </c>
      <c r="AL48" s="65">
        <f t="shared" si="15"/>
        <v>0.49042145593869729</v>
      </c>
    </row>
    <row r="49" spans="1:39" s="5" customFormat="1" ht="20.25" customHeight="1">
      <c r="A49" s="44" t="s">
        <v>22</v>
      </c>
      <c r="B49" s="45" t="s">
        <v>4</v>
      </c>
      <c r="C49" s="20">
        <v>80</v>
      </c>
      <c r="D49" s="20" t="s">
        <v>5</v>
      </c>
      <c r="E49" s="46"/>
      <c r="F49" s="26">
        <v>50</v>
      </c>
      <c r="G49" s="53">
        <f t="shared" si="0"/>
        <v>0.1736111111111111</v>
      </c>
      <c r="H49" s="26">
        <v>117</v>
      </c>
      <c r="I49" s="53">
        <f t="shared" si="1"/>
        <v>0.40625</v>
      </c>
      <c r="J49" s="26">
        <v>6</v>
      </c>
      <c r="K49" s="53">
        <f t="shared" si="2"/>
        <v>2.0833333333333332E-2</v>
      </c>
      <c r="L49" s="26">
        <v>2</v>
      </c>
      <c r="M49" s="53">
        <f t="shared" si="3"/>
        <v>6.9444444444444441E-3</v>
      </c>
      <c r="N49" s="26">
        <v>2</v>
      </c>
      <c r="O49" s="53">
        <f t="shared" si="4"/>
        <v>6.9444444444444441E-3</v>
      </c>
      <c r="P49" s="26">
        <v>1</v>
      </c>
      <c r="Q49" s="53">
        <f t="shared" si="5"/>
        <v>3.472222222222222E-3</v>
      </c>
      <c r="R49" s="26">
        <v>4</v>
      </c>
      <c r="S49" s="53">
        <f t="shared" si="6"/>
        <v>1.3888888888888888E-2</v>
      </c>
      <c r="T49" s="26">
        <v>83</v>
      </c>
      <c r="U49" s="53">
        <f t="shared" si="7"/>
        <v>0.28819444444444442</v>
      </c>
      <c r="V49" s="26">
        <v>5</v>
      </c>
      <c r="W49" s="53">
        <f t="shared" si="8"/>
        <v>1.7361111111111112E-2</v>
      </c>
      <c r="X49" s="26">
        <v>5</v>
      </c>
      <c r="Y49" s="53">
        <f t="shared" si="9"/>
        <v>1.7361111111111112E-2</v>
      </c>
      <c r="Z49" s="26">
        <v>4</v>
      </c>
      <c r="AA49" s="53">
        <f t="shared" si="10"/>
        <v>1.3888888888888888E-2</v>
      </c>
      <c r="AB49" s="26">
        <v>1</v>
      </c>
      <c r="AC49" s="53">
        <f t="shared" si="11"/>
        <v>3.472222222222222E-3</v>
      </c>
      <c r="AD49" s="26">
        <v>280</v>
      </c>
      <c r="AE49" s="53">
        <f t="shared" si="12"/>
        <v>0.97222222222222221</v>
      </c>
      <c r="AF49" s="26">
        <v>8</v>
      </c>
      <c r="AG49" s="53">
        <f t="shared" si="13"/>
        <v>2.7777777777777776E-2</v>
      </c>
      <c r="AH49" s="26">
        <v>288</v>
      </c>
      <c r="AI49" s="59">
        <f t="shared" si="14"/>
        <v>1</v>
      </c>
      <c r="AJ49" s="29"/>
      <c r="AK49" s="23">
        <v>407</v>
      </c>
      <c r="AL49" s="65">
        <f t="shared" si="15"/>
        <v>0.70761670761670759</v>
      </c>
    </row>
    <row r="50" spans="1:39" s="5" customFormat="1" ht="20.25" customHeight="1">
      <c r="A50" s="44" t="s">
        <v>22</v>
      </c>
      <c r="B50" s="45" t="s">
        <v>4</v>
      </c>
      <c r="C50" s="20">
        <v>80</v>
      </c>
      <c r="D50" s="20" t="s">
        <v>6</v>
      </c>
      <c r="E50" s="46"/>
      <c r="F50" s="26">
        <v>38</v>
      </c>
      <c r="G50" s="53">
        <f t="shared" si="0"/>
        <v>0.15384615384615385</v>
      </c>
      <c r="H50" s="26">
        <v>105</v>
      </c>
      <c r="I50" s="53">
        <f t="shared" si="1"/>
        <v>0.4251012145748988</v>
      </c>
      <c r="J50" s="26">
        <v>0</v>
      </c>
      <c r="K50" s="53">
        <f t="shared" si="2"/>
        <v>0</v>
      </c>
      <c r="L50" s="26">
        <v>1</v>
      </c>
      <c r="M50" s="53">
        <f t="shared" si="3"/>
        <v>4.048582995951417E-3</v>
      </c>
      <c r="N50" s="26">
        <v>1</v>
      </c>
      <c r="O50" s="53">
        <f t="shared" si="4"/>
        <v>4.048582995951417E-3</v>
      </c>
      <c r="P50" s="26">
        <v>5</v>
      </c>
      <c r="Q50" s="53">
        <f t="shared" si="5"/>
        <v>2.0242914979757085E-2</v>
      </c>
      <c r="R50" s="26">
        <v>4</v>
      </c>
      <c r="S50" s="53">
        <f t="shared" si="6"/>
        <v>1.6194331983805668E-2</v>
      </c>
      <c r="T50" s="26">
        <v>78</v>
      </c>
      <c r="U50" s="53">
        <f t="shared" si="7"/>
        <v>0.31578947368421051</v>
      </c>
      <c r="V50" s="26">
        <v>2</v>
      </c>
      <c r="W50" s="53">
        <f t="shared" si="8"/>
        <v>8.0971659919028341E-3</v>
      </c>
      <c r="X50" s="26">
        <v>6</v>
      </c>
      <c r="Y50" s="53">
        <f t="shared" si="9"/>
        <v>2.4291497975708502E-2</v>
      </c>
      <c r="Z50" s="26">
        <v>0</v>
      </c>
      <c r="AA50" s="53">
        <f t="shared" si="10"/>
        <v>0</v>
      </c>
      <c r="AB50" s="26">
        <v>1</v>
      </c>
      <c r="AC50" s="53">
        <f t="shared" si="11"/>
        <v>4.048582995951417E-3</v>
      </c>
      <c r="AD50" s="26">
        <v>241</v>
      </c>
      <c r="AE50" s="53">
        <f t="shared" si="12"/>
        <v>0.97570850202429149</v>
      </c>
      <c r="AF50" s="26">
        <v>6</v>
      </c>
      <c r="AG50" s="53">
        <f t="shared" si="13"/>
        <v>2.4291497975708502E-2</v>
      </c>
      <c r="AH50" s="26">
        <v>247</v>
      </c>
      <c r="AI50" s="59">
        <f t="shared" si="14"/>
        <v>1</v>
      </c>
      <c r="AJ50" s="29"/>
      <c r="AK50" s="23">
        <v>407</v>
      </c>
      <c r="AL50" s="65">
        <f t="shared" si="15"/>
        <v>0.60687960687960685</v>
      </c>
    </row>
    <row r="51" spans="1:39" s="5" customFormat="1" ht="20.25" customHeight="1">
      <c r="A51" s="44" t="s">
        <v>22</v>
      </c>
      <c r="B51" s="45" t="s">
        <v>4</v>
      </c>
      <c r="C51" s="20">
        <v>82</v>
      </c>
      <c r="D51" s="20" t="s">
        <v>5</v>
      </c>
      <c r="E51" s="46"/>
      <c r="F51" s="26">
        <v>32</v>
      </c>
      <c r="G51" s="53">
        <f t="shared" si="0"/>
        <v>9.0909090909090912E-2</v>
      </c>
      <c r="H51" s="26">
        <v>155</v>
      </c>
      <c r="I51" s="53">
        <f t="shared" si="1"/>
        <v>0.44034090909090912</v>
      </c>
      <c r="J51" s="26">
        <v>10</v>
      </c>
      <c r="K51" s="53">
        <f t="shared" si="2"/>
        <v>2.8409090909090908E-2</v>
      </c>
      <c r="L51" s="26">
        <v>11</v>
      </c>
      <c r="M51" s="53">
        <f t="shared" si="3"/>
        <v>3.125E-2</v>
      </c>
      <c r="N51" s="26">
        <v>0</v>
      </c>
      <c r="O51" s="53">
        <f t="shared" si="4"/>
        <v>0</v>
      </c>
      <c r="P51" s="26">
        <v>3</v>
      </c>
      <c r="Q51" s="53">
        <f t="shared" si="5"/>
        <v>8.5227272727272721E-3</v>
      </c>
      <c r="R51" s="26">
        <v>7</v>
      </c>
      <c r="S51" s="53">
        <f t="shared" si="6"/>
        <v>1.9886363636363636E-2</v>
      </c>
      <c r="T51" s="26">
        <v>117</v>
      </c>
      <c r="U51" s="53">
        <f t="shared" si="7"/>
        <v>0.33238636363636365</v>
      </c>
      <c r="V51" s="26">
        <v>2</v>
      </c>
      <c r="W51" s="53">
        <f t="shared" si="8"/>
        <v>5.681818181818182E-3</v>
      </c>
      <c r="X51" s="26">
        <v>2</v>
      </c>
      <c r="Y51" s="53">
        <f t="shared" si="9"/>
        <v>5.681818181818182E-3</v>
      </c>
      <c r="Z51" s="26">
        <v>6</v>
      </c>
      <c r="AA51" s="53">
        <f t="shared" si="10"/>
        <v>1.7045454545454544E-2</v>
      </c>
      <c r="AB51" s="26">
        <v>2</v>
      </c>
      <c r="AC51" s="53">
        <f t="shared" si="11"/>
        <v>5.681818181818182E-3</v>
      </c>
      <c r="AD51" s="26">
        <v>347</v>
      </c>
      <c r="AE51" s="53">
        <f t="shared" si="12"/>
        <v>0.98579545454545459</v>
      </c>
      <c r="AF51" s="26">
        <v>5</v>
      </c>
      <c r="AG51" s="53">
        <f t="shared" si="13"/>
        <v>1.4204545454545454E-2</v>
      </c>
      <c r="AH51" s="26">
        <v>352</v>
      </c>
      <c r="AI51" s="59">
        <f t="shared" si="14"/>
        <v>1</v>
      </c>
      <c r="AJ51" s="29"/>
      <c r="AK51" s="23">
        <v>618</v>
      </c>
      <c r="AL51" s="65">
        <f t="shared" si="15"/>
        <v>0.56957928802588997</v>
      </c>
    </row>
    <row r="52" spans="1:39" s="5" customFormat="1" ht="20.25" customHeight="1">
      <c r="A52" s="44" t="s">
        <v>22</v>
      </c>
      <c r="B52" s="45" t="s">
        <v>4</v>
      </c>
      <c r="C52" s="20">
        <v>82</v>
      </c>
      <c r="D52" s="20" t="s">
        <v>6</v>
      </c>
      <c r="E52" s="46"/>
      <c r="F52" s="26">
        <v>52</v>
      </c>
      <c r="G52" s="53">
        <f t="shared" si="0"/>
        <v>0.13941018766756033</v>
      </c>
      <c r="H52" s="26">
        <v>139</v>
      </c>
      <c r="I52" s="53">
        <f t="shared" si="1"/>
        <v>0.37265415549597858</v>
      </c>
      <c r="J52" s="26">
        <v>7</v>
      </c>
      <c r="K52" s="53">
        <f t="shared" si="2"/>
        <v>1.876675603217158E-2</v>
      </c>
      <c r="L52" s="26">
        <v>5</v>
      </c>
      <c r="M52" s="53">
        <f t="shared" si="3"/>
        <v>1.3404825737265416E-2</v>
      </c>
      <c r="N52" s="26">
        <v>3</v>
      </c>
      <c r="O52" s="53">
        <f t="shared" si="4"/>
        <v>8.0428954423592495E-3</v>
      </c>
      <c r="P52" s="26">
        <v>2</v>
      </c>
      <c r="Q52" s="53">
        <f t="shared" si="5"/>
        <v>5.3619302949061663E-3</v>
      </c>
      <c r="R52" s="26">
        <v>5</v>
      </c>
      <c r="S52" s="53">
        <f t="shared" si="6"/>
        <v>1.3404825737265416E-2</v>
      </c>
      <c r="T52" s="26">
        <v>147</v>
      </c>
      <c r="U52" s="53">
        <f t="shared" si="7"/>
        <v>0.3941018766756032</v>
      </c>
      <c r="V52" s="26">
        <v>1</v>
      </c>
      <c r="W52" s="53">
        <f t="shared" si="8"/>
        <v>2.6809651474530832E-3</v>
      </c>
      <c r="X52" s="26">
        <v>4</v>
      </c>
      <c r="Y52" s="53">
        <f t="shared" si="9"/>
        <v>1.0723860589812333E-2</v>
      </c>
      <c r="Z52" s="26">
        <v>0</v>
      </c>
      <c r="AA52" s="53">
        <f t="shared" si="10"/>
        <v>0</v>
      </c>
      <c r="AB52" s="26">
        <v>1</v>
      </c>
      <c r="AC52" s="53">
        <f t="shared" si="11"/>
        <v>2.6809651474530832E-3</v>
      </c>
      <c r="AD52" s="26">
        <v>366</v>
      </c>
      <c r="AE52" s="53">
        <f t="shared" si="12"/>
        <v>0.98123324396782841</v>
      </c>
      <c r="AF52" s="26">
        <v>7</v>
      </c>
      <c r="AG52" s="53">
        <f t="shared" si="13"/>
        <v>1.876675603217158E-2</v>
      </c>
      <c r="AH52" s="26">
        <v>373</v>
      </c>
      <c r="AI52" s="59">
        <f t="shared" si="14"/>
        <v>1</v>
      </c>
      <c r="AJ52" s="29"/>
      <c r="AK52" s="23">
        <v>617</v>
      </c>
      <c r="AL52" s="65">
        <f t="shared" si="15"/>
        <v>0.60453808752025928</v>
      </c>
    </row>
    <row r="53" spans="1:39" s="5" customFormat="1" ht="20.25" customHeight="1">
      <c r="A53" s="44" t="s">
        <v>22</v>
      </c>
      <c r="B53" s="45" t="s">
        <v>4</v>
      </c>
      <c r="C53" s="20">
        <v>83</v>
      </c>
      <c r="D53" s="20" t="s">
        <v>5</v>
      </c>
      <c r="E53" s="46"/>
      <c r="F53" s="26">
        <v>78</v>
      </c>
      <c r="G53" s="53">
        <f t="shared" si="0"/>
        <v>0.2899628252788104</v>
      </c>
      <c r="H53" s="26">
        <v>121</v>
      </c>
      <c r="I53" s="53">
        <f t="shared" si="1"/>
        <v>0.44981412639405205</v>
      </c>
      <c r="J53" s="26">
        <v>6</v>
      </c>
      <c r="K53" s="53">
        <f t="shared" si="2"/>
        <v>2.2304832713754646E-2</v>
      </c>
      <c r="L53" s="26">
        <v>2</v>
      </c>
      <c r="M53" s="53">
        <f t="shared" si="3"/>
        <v>7.4349442379182153E-3</v>
      </c>
      <c r="N53" s="26">
        <v>6</v>
      </c>
      <c r="O53" s="53">
        <f t="shared" si="4"/>
        <v>2.2304832713754646E-2</v>
      </c>
      <c r="P53" s="26">
        <v>5</v>
      </c>
      <c r="Q53" s="53">
        <f t="shared" si="5"/>
        <v>1.858736059479554E-2</v>
      </c>
      <c r="R53" s="26">
        <v>9</v>
      </c>
      <c r="S53" s="53">
        <f t="shared" si="6"/>
        <v>3.3457249070631967E-2</v>
      </c>
      <c r="T53" s="26">
        <v>8</v>
      </c>
      <c r="U53" s="53">
        <f t="shared" si="7"/>
        <v>2.9739776951672861E-2</v>
      </c>
      <c r="V53" s="26">
        <v>4</v>
      </c>
      <c r="W53" s="53">
        <f t="shared" si="8"/>
        <v>1.4869888475836431E-2</v>
      </c>
      <c r="X53" s="26">
        <v>5</v>
      </c>
      <c r="Y53" s="53">
        <f t="shared" si="9"/>
        <v>1.858736059479554E-2</v>
      </c>
      <c r="Z53" s="26">
        <v>8</v>
      </c>
      <c r="AA53" s="53">
        <f t="shared" si="10"/>
        <v>2.9739776951672861E-2</v>
      </c>
      <c r="AB53" s="26">
        <v>8</v>
      </c>
      <c r="AC53" s="53">
        <f t="shared" si="11"/>
        <v>2.9739776951672861E-2</v>
      </c>
      <c r="AD53" s="26">
        <v>260</v>
      </c>
      <c r="AE53" s="53">
        <f t="shared" si="12"/>
        <v>0.96654275092936803</v>
      </c>
      <c r="AF53" s="26">
        <v>9</v>
      </c>
      <c r="AG53" s="53">
        <f t="shared" si="13"/>
        <v>3.3457249070631967E-2</v>
      </c>
      <c r="AH53" s="26">
        <v>269</v>
      </c>
      <c r="AI53" s="59">
        <f t="shared" si="14"/>
        <v>1</v>
      </c>
      <c r="AJ53" s="29"/>
      <c r="AK53" s="23">
        <v>658</v>
      </c>
      <c r="AL53" s="65">
        <f t="shared" si="15"/>
        <v>0.40881458966565348</v>
      </c>
    </row>
    <row r="54" spans="1:39" s="5" customFormat="1" ht="20.25" customHeight="1">
      <c r="A54" s="44" t="s">
        <v>22</v>
      </c>
      <c r="B54" s="45" t="s">
        <v>4</v>
      </c>
      <c r="C54" s="20">
        <v>83</v>
      </c>
      <c r="D54" s="20" t="s">
        <v>6</v>
      </c>
      <c r="E54" s="46"/>
      <c r="F54" s="26">
        <v>65</v>
      </c>
      <c r="G54" s="53">
        <f t="shared" si="0"/>
        <v>0.19345238095238096</v>
      </c>
      <c r="H54" s="26">
        <v>128</v>
      </c>
      <c r="I54" s="53">
        <f t="shared" si="1"/>
        <v>0.38095238095238093</v>
      </c>
      <c r="J54" s="26">
        <v>10</v>
      </c>
      <c r="K54" s="53">
        <f t="shared" si="2"/>
        <v>2.976190476190476E-2</v>
      </c>
      <c r="L54" s="26">
        <v>0</v>
      </c>
      <c r="M54" s="53">
        <f t="shared" si="3"/>
        <v>0</v>
      </c>
      <c r="N54" s="26">
        <v>6</v>
      </c>
      <c r="O54" s="53">
        <f t="shared" si="4"/>
        <v>1.7857142857142856E-2</v>
      </c>
      <c r="P54" s="26">
        <v>4</v>
      </c>
      <c r="Q54" s="53">
        <f t="shared" si="5"/>
        <v>1.1904761904761904E-2</v>
      </c>
      <c r="R54" s="26">
        <v>5</v>
      </c>
      <c r="S54" s="53">
        <f t="shared" si="6"/>
        <v>1.488095238095238E-2</v>
      </c>
      <c r="T54" s="26">
        <v>94</v>
      </c>
      <c r="U54" s="53">
        <f t="shared" si="7"/>
        <v>0.27976190476190477</v>
      </c>
      <c r="V54" s="26">
        <v>4</v>
      </c>
      <c r="W54" s="53">
        <f t="shared" si="8"/>
        <v>1.1904761904761904E-2</v>
      </c>
      <c r="X54" s="26">
        <v>4</v>
      </c>
      <c r="Y54" s="53">
        <f t="shared" si="9"/>
        <v>1.1904761904761904E-2</v>
      </c>
      <c r="Z54" s="26">
        <v>2</v>
      </c>
      <c r="AA54" s="53">
        <f t="shared" si="10"/>
        <v>5.9523809523809521E-3</v>
      </c>
      <c r="AB54" s="26">
        <v>3</v>
      </c>
      <c r="AC54" s="53">
        <f t="shared" si="11"/>
        <v>8.9285714285714281E-3</v>
      </c>
      <c r="AD54" s="26">
        <v>325</v>
      </c>
      <c r="AE54" s="53">
        <f t="shared" si="12"/>
        <v>0.96726190476190477</v>
      </c>
      <c r="AF54" s="26">
        <v>11</v>
      </c>
      <c r="AG54" s="53">
        <f t="shared" si="13"/>
        <v>3.273809523809524E-2</v>
      </c>
      <c r="AH54" s="26">
        <v>336</v>
      </c>
      <c r="AI54" s="59">
        <f t="shared" si="14"/>
        <v>1</v>
      </c>
      <c r="AJ54" s="29"/>
      <c r="AK54" s="23">
        <v>658</v>
      </c>
      <c r="AL54" s="65">
        <f t="shared" si="15"/>
        <v>0.51063829787234039</v>
      </c>
    </row>
    <row r="55" spans="1:39" s="5" customFormat="1" ht="20.25" customHeight="1">
      <c r="A55" s="44" t="s">
        <v>22</v>
      </c>
      <c r="B55" s="45" t="s">
        <v>4</v>
      </c>
      <c r="C55" s="20">
        <v>83</v>
      </c>
      <c r="D55" s="20" t="s">
        <v>9</v>
      </c>
      <c r="E55" s="46"/>
      <c r="F55" s="26">
        <v>65</v>
      </c>
      <c r="G55" s="53">
        <f t="shared" si="0"/>
        <v>0.18309859154929578</v>
      </c>
      <c r="H55" s="26">
        <v>146</v>
      </c>
      <c r="I55" s="53">
        <f t="shared" si="1"/>
        <v>0.41126760563380282</v>
      </c>
      <c r="J55" s="26">
        <v>5</v>
      </c>
      <c r="K55" s="53">
        <f t="shared" si="2"/>
        <v>1.4084507042253521E-2</v>
      </c>
      <c r="L55" s="26">
        <v>1</v>
      </c>
      <c r="M55" s="53">
        <f t="shared" si="3"/>
        <v>2.8169014084507044E-3</v>
      </c>
      <c r="N55" s="26">
        <v>4</v>
      </c>
      <c r="O55" s="53">
        <f t="shared" si="4"/>
        <v>1.1267605633802818E-2</v>
      </c>
      <c r="P55" s="26">
        <v>1</v>
      </c>
      <c r="Q55" s="53">
        <f t="shared" si="5"/>
        <v>2.8169014084507044E-3</v>
      </c>
      <c r="R55" s="26">
        <v>11</v>
      </c>
      <c r="S55" s="53">
        <f t="shared" si="6"/>
        <v>3.0985915492957747E-2</v>
      </c>
      <c r="T55" s="26">
        <v>96</v>
      </c>
      <c r="U55" s="53">
        <f t="shared" si="7"/>
        <v>0.27042253521126758</v>
      </c>
      <c r="V55" s="26">
        <v>4</v>
      </c>
      <c r="W55" s="53">
        <f t="shared" si="8"/>
        <v>1.1267605633802818E-2</v>
      </c>
      <c r="X55" s="26">
        <v>3</v>
      </c>
      <c r="Y55" s="53">
        <f t="shared" si="9"/>
        <v>8.4507042253521118E-3</v>
      </c>
      <c r="Z55" s="26">
        <v>7</v>
      </c>
      <c r="AA55" s="53">
        <f t="shared" si="10"/>
        <v>1.9718309859154931E-2</v>
      </c>
      <c r="AB55" s="26">
        <v>2</v>
      </c>
      <c r="AC55" s="53">
        <f t="shared" si="11"/>
        <v>5.6338028169014088E-3</v>
      </c>
      <c r="AD55" s="26">
        <v>345</v>
      </c>
      <c r="AE55" s="53">
        <f t="shared" si="12"/>
        <v>0.971830985915493</v>
      </c>
      <c r="AF55" s="26">
        <v>10</v>
      </c>
      <c r="AG55" s="53">
        <f t="shared" si="13"/>
        <v>2.8169014084507043E-2</v>
      </c>
      <c r="AH55" s="26">
        <v>355</v>
      </c>
      <c r="AI55" s="59">
        <f t="shared" si="14"/>
        <v>1</v>
      </c>
      <c r="AJ55" s="29"/>
      <c r="AK55" s="23">
        <v>658</v>
      </c>
      <c r="AL55" s="65">
        <f t="shared" si="15"/>
        <v>0.53951367781155013</v>
      </c>
    </row>
    <row r="56" spans="1:39" s="5" customFormat="1" ht="20.25" customHeight="1">
      <c r="A56" s="44" t="s">
        <v>22</v>
      </c>
      <c r="B56" s="45" t="s">
        <v>4</v>
      </c>
      <c r="C56" s="20">
        <v>83</v>
      </c>
      <c r="D56" s="20" t="s">
        <v>10</v>
      </c>
      <c r="E56" s="46"/>
      <c r="F56" s="26">
        <v>74</v>
      </c>
      <c r="G56" s="53">
        <f t="shared" si="0"/>
        <v>0.24183006535947713</v>
      </c>
      <c r="H56" s="26">
        <v>126</v>
      </c>
      <c r="I56" s="53">
        <f t="shared" si="1"/>
        <v>0.41176470588235292</v>
      </c>
      <c r="J56" s="26">
        <v>9</v>
      </c>
      <c r="K56" s="53">
        <f t="shared" si="2"/>
        <v>2.9411764705882353E-2</v>
      </c>
      <c r="L56" s="26">
        <v>2</v>
      </c>
      <c r="M56" s="53">
        <f t="shared" si="3"/>
        <v>6.5359477124183009E-3</v>
      </c>
      <c r="N56" s="26">
        <v>4</v>
      </c>
      <c r="O56" s="53">
        <f t="shared" si="4"/>
        <v>1.3071895424836602E-2</v>
      </c>
      <c r="P56" s="26">
        <v>1</v>
      </c>
      <c r="Q56" s="53">
        <f t="shared" si="5"/>
        <v>3.2679738562091504E-3</v>
      </c>
      <c r="R56" s="26">
        <v>7</v>
      </c>
      <c r="S56" s="53">
        <f t="shared" si="6"/>
        <v>2.2875816993464051E-2</v>
      </c>
      <c r="T56" s="26">
        <v>62</v>
      </c>
      <c r="U56" s="53">
        <f t="shared" si="7"/>
        <v>0.20261437908496732</v>
      </c>
      <c r="V56" s="26">
        <v>2</v>
      </c>
      <c r="W56" s="53">
        <f t="shared" si="8"/>
        <v>6.5359477124183009E-3</v>
      </c>
      <c r="X56" s="26">
        <v>3</v>
      </c>
      <c r="Y56" s="53">
        <f t="shared" si="9"/>
        <v>9.8039215686274508E-3</v>
      </c>
      <c r="Z56" s="26">
        <v>2</v>
      </c>
      <c r="AA56" s="53">
        <f t="shared" si="10"/>
        <v>6.5359477124183009E-3</v>
      </c>
      <c r="AB56" s="26">
        <v>4</v>
      </c>
      <c r="AC56" s="53">
        <f t="shared" si="11"/>
        <v>1.3071895424836602E-2</v>
      </c>
      <c r="AD56" s="26">
        <v>296</v>
      </c>
      <c r="AE56" s="53">
        <f t="shared" si="12"/>
        <v>0.9673202614379085</v>
      </c>
      <c r="AF56" s="26">
        <v>10</v>
      </c>
      <c r="AG56" s="53">
        <f t="shared" si="13"/>
        <v>3.2679738562091505E-2</v>
      </c>
      <c r="AH56" s="26">
        <v>306</v>
      </c>
      <c r="AI56" s="59">
        <f t="shared" si="14"/>
        <v>1</v>
      </c>
      <c r="AJ56" s="29"/>
      <c r="AK56" s="23">
        <v>657</v>
      </c>
      <c r="AL56" s="65">
        <f t="shared" si="15"/>
        <v>0.46575342465753422</v>
      </c>
    </row>
    <row r="57" spans="1:39" s="5" customFormat="1" ht="20.25" customHeight="1">
      <c r="A57" s="44" t="s">
        <v>22</v>
      </c>
      <c r="B57" s="45" t="s">
        <v>4</v>
      </c>
      <c r="C57" s="20">
        <v>83</v>
      </c>
      <c r="D57" s="20" t="s">
        <v>11</v>
      </c>
      <c r="E57" s="46"/>
      <c r="F57" s="26">
        <v>62</v>
      </c>
      <c r="G57" s="53">
        <f t="shared" si="0"/>
        <v>0.20735785953177258</v>
      </c>
      <c r="H57" s="26">
        <v>107</v>
      </c>
      <c r="I57" s="53">
        <f t="shared" si="1"/>
        <v>0.35785953177257523</v>
      </c>
      <c r="J57" s="26">
        <v>7</v>
      </c>
      <c r="K57" s="53">
        <f t="shared" si="2"/>
        <v>2.3411371237458192E-2</v>
      </c>
      <c r="L57" s="26">
        <v>4</v>
      </c>
      <c r="M57" s="53">
        <f t="shared" si="3"/>
        <v>1.3377926421404682E-2</v>
      </c>
      <c r="N57" s="26">
        <v>3</v>
      </c>
      <c r="O57" s="53">
        <f t="shared" si="4"/>
        <v>1.0033444816053512E-2</v>
      </c>
      <c r="P57" s="26">
        <v>0</v>
      </c>
      <c r="Q57" s="53">
        <f t="shared" si="5"/>
        <v>0</v>
      </c>
      <c r="R57" s="26">
        <v>4</v>
      </c>
      <c r="S57" s="53">
        <f t="shared" si="6"/>
        <v>1.3377926421404682E-2</v>
      </c>
      <c r="T57" s="26">
        <v>82</v>
      </c>
      <c r="U57" s="53">
        <f t="shared" si="7"/>
        <v>0.27424749163879597</v>
      </c>
      <c r="V57" s="26">
        <v>3</v>
      </c>
      <c r="W57" s="53">
        <f t="shared" si="8"/>
        <v>1.0033444816053512E-2</v>
      </c>
      <c r="X57" s="26">
        <v>6</v>
      </c>
      <c r="Y57" s="53">
        <f t="shared" si="9"/>
        <v>2.0066889632107024E-2</v>
      </c>
      <c r="Z57" s="26">
        <v>4</v>
      </c>
      <c r="AA57" s="53">
        <f t="shared" si="10"/>
        <v>1.3377926421404682E-2</v>
      </c>
      <c r="AB57" s="26">
        <v>2</v>
      </c>
      <c r="AC57" s="53">
        <f t="shared" si="11"/>
        <v>6.688963210702341E-3</v>
      </c>
      <c r="AD57" s="26">
        <v>284</v>
      </c>
      <c r="AE57" s="53">
        <f t="shared" si="12"/>
        <v>0.94983277591973247</v>
      </c>
      <c r="AF57" s="26">
        <v>15</v>
      </c>
      <c r="AG57" s="53">
        <f t="shared" si="13"/>
        <v>5.016722408026756E-2</v>
      </c>
      <c r="AH57" s="26">
        <v>299</v>
      </c>
      <c r="AI57" s="59">
        <f t="shared" si="14"/>
        <v>1</v>
      </c>
      <c r="AJ57" s="29"/>
      <c r="AK57" s="23">
        <v>657</v>
      </c>
      <c r="AL57" s="65">
        <f t="shared" si="15"/>
        <v>0.45509893455098932</v>
      </c>
    </row>
    <row r="58" spans="1:39" s="5" customFormat="1" ht="20.25" customHeight="1">
      <c r="A58" s="44" t="s">
        <v>22</v>
      </c>
      <c r="B58" s="45" t="s">
        <v>4</v>
      </c>
      <c r="C58" s="20">
        <v>83</v>
      </c>
      <c r="D58" s="20" t="s">
        <v>12</v>
      </c>
      <c r="E58" s="46"/>
      <c r="F58" s="26">
        <v>75</v>
      </c>
      <c r="G58" s="53">
        <f t="shared" si="0"/>
        <v>0.22935779816513763</v>
      </c>
      <c r="H58" s="26">
        <v>118</v>
      </c>
      <c r="I58" s="53">
        <f t="shared" si="1"/>
        <v>0.36085626911314983</v>
      </c>
      <c r="J58" s="26">
        <v>6</v>
      </c>
      <c r="K58" s="53">
        <f t="shared" si="2"/>
        <v>1.834862385321101E-2</v>
      </c>
      <c r="L58" s="26">
        <v>3</v>
      </c>
      <c r="M58" s="53">
        <f t="shared" si="3"/>
        <v>9.1743119266055051E-3</v>
      </c>
      <c r="N58" s="26">
        <v>5</v>
      </c>
      <c r="O58" s="53">
        <f t="shared" si="4"/>
        <v>1.5290519877675841E-2</v>
      </c>
      <c r="P58" s="26">
        <v>0</v>
      </c>
      <c r="Q58" s="53">
        <f t="shared" si="5"/>
        <v>0</v>
      </c>
      <c r="R58" s="26">
        <v>17</v>
      </c>
      <c r="S58" s="53">
        <f t="shared" si="6"/>
        <v>5.1987767584097858E-2</v>
      </c>
      <c r="T58" s="26">
        <v>86</v>
      </c>
      <c r="U58" s="53">
        <f t="shared" si="7"/>
        <v>0.26299694189602446</v>
      </c>
      <c r="V58" s="26">
        <v>3</v>
      </c>
      <c r="W58" s="53">
        <f t="shared" si="8"/>
        <v>9.1743119266055051E-3</v>
      </c>
      <c r="X58" s="26">
        <v>3</v>
      </c>
      <c r="Y58" s="53">
        <f t="shared" si="9"/>
        <v>9.1743119266055051E-3</v>
      </c>
      <c r="Z58" s="26">
        <v>1</v>
      </c>
      <c r="AA58" s="53">
        <f t="shared" si="10"/>
        <v>3.0581039755351682E-3</v>
      </c>
      <c r="AB58" s="26">
        <v>0</v>
      </c>
      <c r="AC58" s="53">
        <f t="shared" si="11"/>
        <v>0</v>
      </c>
      <c r="AD58" s="26">
        <v>317</v>
      </c>
      <c r="AE58" s="53">
        <f t="shared" si="12"/>
        <v>0.96941896024464835</v>
      </c>
      <c r="AF58" s="26">
        <v>10</v>
      </c>
      <c r="AG58" s="53">
        <f t="shared" si="13"/>
        <v>3.0581039755351681E-2</v>
      </c>
      <c r="AH58" s="26">
        <v>327</v>
      </c>
      <c r="AI58" s="59">
        <f t="shared" si="14"/>
        <v>1</v>
      </c>
      <c r="AJ58" s="29"/>
      <c r="AK58" s="23">
        <v>657</v>
      </c>
      <c r="AL58" s="65">
        <f t="shared" si="15"/>
        <v>0.49771689497716892</v>
      </c>
    </row>
    <row r="59" spans="1:39" s="5" customFormat="1" ht="20.25" customHeight="1" thickBot="1">
      <c r="A59" s="47" t="s">
        <v>22</v>
      </c>
      <c r="B59" s="48" t="s">
        <v>4</v>
      </c>
      <c r="C59" s="21">
        <v>83</v>
      </c>
      <c r="D59" s="21" t="s">
        <v>13</v>
      </c>
      <c r="E59" s="49"/>
      <c r="F59" s="39">
        <v>74</v>
      </c>
      <c r="G59" s="54">
        <f t="shared" si="0"/>
        <v>0.21828908554572271</v>
      </c>
      <c r="H59" s="39">
        <v>129</v>
      </c>
      <c r="I59" s="54">
        <f t="shared" si="1"/>
        <v>0.38053097345132741</v>
      </c>
      <c r="J59" s="39">
        <v>8</v>
      </c>
      <c r="K59" s="54">
        <f t="shared" si="2"/>
        <v>2.359882005899705E-2</v>
      </c>
      <c r="L59" s="39">
        <v>3</v>
      </c>
      <c r="M59" s="54">
        <f t="shared" si="3"/>
        <v>8.8495575221238937E-3</v>
      </c>
      <c r="N59" s="39">
        <v>4</v>
      </c>
      <c r="O59" s="54">
        <f t="shared" si="4"/>
        <v>1.1799410029498525E-2</v>
      </c>
      <c r="P59" s="39">
        <v>2</v>
      </c>
      <c r="Q59" s="54">
        <f t="shared" si="5"/>
        <v>5.8997050147492625E-3</v>
      </c>
      <c r="R59" s="39">
        <v>13</v>
      </c>
      <c r="S59" s="54">
        <f t="shared" si="6"/>
        <v>3.8348082595870206E-2</v>
      </c>
      <c r="T59" s="39">
        <v>86</v>
      </c>
      <c r="U59" s="54">
        <f t="shared" si="7"/>
        <v>0.25368731563421831</v>
      </c>
      <c r="V59" s="39">
        <v>4</v>
      </c>
      <c r="W59" s="54">
        <f t="shared" si="8"/>
        <v>1.1799410029498525E-2</v>
      </c>
      <c r="X59" s="39">
        <v>4</v>
      </c>
      <c r="Y59" s="54">
        <f t="shared" si="9"/>
        <v>1.1799410029498525E-2</v>
      </c>
      <c r="Z59" s="39">
        <v>3</v>
      </c>
      <c r="AA59" s="54">
        <f t="shared" si="10"/>
        <v>8.8495575221238937E-3</v>
      </c>
      <c r="AB59" s="39">
        <v>2</v>
      </c>
      <c r="AC59" s="54">
        <f t="shared" si="11"/>
        <v>5.8997050147492625E-3</v>
      </c>
      <c r="AD59" s="39">
        <v>332</v>
      </c>
      <c r="AE59" s="54">
        <f t="shared" si="12"/>
        <v>0.97935103244837762</v>
      </c>
      <c r="AF59" s="39">
        <v>7</v>
      </c>
      <c r="AG59" s="54">
        <f t="shared" si="13"/>
        <v>2.0648967551622419E-2</v>
      </c>
      <c r="AH59" s="39">
        <v>339</v>
      </c>
      <c r="AI59" s="60">
        <f t="shared" si="14"/>
        <v>1</v>
      </c>
      <c r="AJ59" s="30"/>
      <c r="AK59" s="24">
        <v>657</v>
      </c>
      <c r="AL59" s="66">
        <f t="shared" si="15"/>
        <v>0.51598173515981738</v>
      </c>
    </row>
    <row r="60" spans="1:39" ht="4.5" customHeight="1" thickTop="1" thickBot="1">
      <c r="AM60" s="3"/>
    </row>
    <row r="61" spans="1:39" s="5" customFormat="1" ht="26.25" customHeight="1" thickTop="1" thickBot="1">
      <c r="A61" s="78" t="s">
        <v>71</v>
      </c>
      <c r="B61" s="79"/>
      <c r="C61" s="79"/>
      <c r="D61" s="79"/>
      <c r="E61" s="50"/>
      <c r="F61" s="37">
        <f xml:space="preserve"> SUM(F13:F59)</f>
        <v>2630</v>
      </c>
      <c r="G61" s="55">
        <f t="shared" si="0"/>
        <v>0.18665720369056069</v>
      </c>
      <c r="H61" s="37">
        <f xml:space="preserve"> SUM(H13:H59)</f>
        <v>5359</v>
      </c>
      <c r="I61" s="55">
        <f t="shared" si="1"/>
        <v>0.38034066713981546</v>
      </c>
      <c r="J61" s="37">
        <f xml:space="preserve"> SUM(J13:J59)</f>
        <v>369</v>
      </c>
      <c r="K61" s="55">
        <f t="shared" si="2"/>
        <v>2.6188786373314406E-2</v>
      </c>
      <c r="L61" s="37">
        <f xml:space="preserve"> SUM(L13:L59)</f>
        <v>199</v>
      </c>
      <c r="M61" s="55">
        <f t="shared" si="3"/>
        <v>1.4123491838183108E-2</v>
      </c>
      <c r="N61" s="37">
        <f xml:space="preserve"> SUM(N13:N59)</f>
        <v>161</v>
      </c>
      <c r="O61" s="55">
        <f t="shared" si="4"/>
        <v>1.1426543647977289E-2</v>
      </c>
      <c r="P61" s="37">
        <f xml:space="preserve"> SUM(P13:P59)</f>
        <v>92</v>
      </c>
      <c r="Q61" s="55">
        <f t="shared" si="5"/>
        <v>6.529453513129879E-3</v>
      </c>
      <c r="R61" s="37">
        <f xml:space="preserve"> SUM(R13:R59)</f>
        <v>384</v>
      </c>
      <c r="S61" s="55">
        <f t="shared" si="6"/>
        <v>2.7253371185237758E-2</v>
      </c>
      <c r="T61" s="37">
        <f xml:space="preserve"> SUM(T13:T59)</f>
        <v>3643</v>
      </c>
      <c r="U61" s="55">
        <f t="shared" si="7"/>
        <v>0.25855216465578423</v>
      </c>
      <c r="V61" s="37">
        <f xml:space="preserve"> SUM(V13:V59)</f>
        <v>133</v>
      </c>
      <c r="W61" s="55">
        <f t="shared" si="8"/>
        <v>9.4393186657203698E-3</v>
      </c>
      <c r="X61" s="37">
        <f xml:space="preserve"> SUM(X13:X59)</f>
        <v>208</v>
      </c>
      <c r="Y61" s="55">
        <f t="shared" si="9"/>
        <v>1.4762242725337119E-2</v>
      </c>
      <c r="Z61" s="37">
        <f xml:space="preserve"> SUM(Z13:Z59)</f>
        <v>250</v>
      </c>
      <c r="AA61" s="55">
        <f t="shared" si="10"/>
        <v>1.7743080198722498E-2</v>
      </c>
      <c r="AB61" s="37">
        <f xml:space="preserve"> SUM(AB13:AB59)</f>
        <v>160</v>
      </c>
      <c r="AC61" s="55">
        <f t="shared" si="11"/>
        <v>1.1355571327182399E-2</v>
      </c>
      <c r="AD61" s="37">
        <f xml:space="preserve"> SUM(AD13:AD59)</f>
        <v>13588</v>
      </c>
      <c r="AE61" s="55">
        <f t="shared" si="12"/>
        <v>0.9643718949609652</v>
      </c>
      <c r="AF61" s="37">
        <f xml:space="preserve"> SUM(AF13:AF59)</f>
        <v>502</v>
      </c>
      <c r="AG61" s="55">
        <f t="shared" si="13"/>
        <v>3.5628105039034776E-2</v>
      </c>
      <c r="AH61" s="37">
        <f xml:space="preserve"> SUM(AH13:AH59)</f>
        <v>14090</v>
      </c>
      <c r="AI61" s="61">
        <f t="shared" si="14"/>
        <v>1</v>
      </c>
      <c r="AJ61" s="36"/>
      <c r="AK61" s="38">
        <f xml:space="preserve"> SUM(AK13:AK59)</f>
        <v>26658</v>
      </c>
      <c r="AL61" s="55">
        <f t="shared" si="15"/>
        <v>0.52854677770275338</v>
      </c>
    </row>
    <row r="62" spans="1:39" ht="6" customHeight="1" thickTop="1" thickBot="1"/>
    <row r="63" spans="1:39" ht="11.25" thickBot="1">
      <c r="A63" s="71" t="s">
        <v>72</v>
      </c>
      <c r="B63" s="71"/>
      <c r="C63" s="71"/>
      <c r="D63" s="71"/>
      <c r="E63" s="71"/>
      <c r="F63" s="71"/>
      <c r="G63" s="96">
        <v>16</v>
      </c>
      <c r="H63" s="96"/>
    </row>
    <row r="64" spans="1:39" ht="11.25" thickBot="1">
      <c r="A64" s="71" t="s">
        <v>73</v>
      </c>
      <c r="B64" s="71"/>
      <c r="C64" s="71"/>
      <c r="D64" s="71"/>
      <c r="E64" s="71"/>
      <c r="F64" s="71"/>
      <c r="G64" s="96">
        <v>47</v>
      </c>
      <c r="H64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4:F64"/>
    <mergeCell ref="G64:H64"/>
    <mergeCell ref="AH10:AH11"/>
    <mergeCell ref="AI10:AI11"/>
    <mergeCell ref="AK10:AK11"/>
    <mergeCell ref="A61:D61"/>
    <mergeCell ref="A63:F63"/>
    <mergeCell ref="G63:H63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7"/>
  <sheetViews>
    <sheetView zoomScaleNormal="100" workbookViewId="0">
      <selection activeCell="H13" sqref="H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76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23</v>
      </c>
      <c r="B13" s="45" t="s">
        <v>4</v>
      </c>
      <c r="C13" s="20">
        <v>57</v>
      </c>
      <c r="D13" s="20" t="s">
        <v>5</v>
      </c>
      <c r="E13" s="46"/>
      <c r="F13" s="26">
        <v>43</v>
      </c>
      <c r="G13" s="53">
        <f>(F13)/AH13</f>
        <v>0.14527027027027026</v>
      </c>
      <c r="H13" s="26">
        <v>112</v>
      </c>
      <c r="I13" s="53">
        <f>(H13)/AH13</f>
        <v>0.3783783783783784</v>
      </c>
      <c r="J13" s="26">
        <v>2</v>
      </c>
      <c r="K13" s="53">
        <f>(J13)/AH13</f>
        <v>6.7567567567567571E-3</v>
      </c>
      <c r="L13" s="26">
        <v>2</v>
      </c>
      <c r="M13" s="53">
        <f>(L13)/AH13</f>
        <v>6.7567567567567571E-3</v>
      </c>
      <c r="N13" s="26">
        <v>3</v>
      </c>
      <c r="O13" s="53">
        <f>(N13)/AH13</f>
        <v>1.0135135135135136E-2</v>
      </c>
      <c r="P13" s="26">
        <v>3</v>
      </c>
      <c r="Q13" s="53">
        <f>(P13)/AH13</f>
        <v>1.0135135135135136E-2</v>
      </c>
      <c r="R13" s="26">
        <v>7</v>
      </c>
      <c r="S13" s="53">
        <f>(R13)/AH13</f>
        <v>2.364864864864865E-2</v>
      </c>
      <c r="T13" s="26">
        <v>95</v>
      </c>
      <c r="U13" s="53">
        <f>(T13)/AH13</f>
        <v>0.32094594594594594</v>
      </c>
      <c r="V13" s="26">
        <v>3</v>
      </c>
      <c r="W13" s="53">
        <f>(V13)/AH13</f>
        <v>1.0135135135135136E-2</v>
      </c>
      <c r="X13" s="26">
        <v>7</v>
      </c>
      <c r="Y13" s="53">
        <f>(X13)/AH13</f>
        <v>2.364864864864865E-2</v>
      </c>
      <c r="Z13" s="26">
        <v>4</v>
      </c>
      <c r="AA13" s="53">
        <f>(Z13)/AH13</f>
        <v>1.3513513513513514E-2</v>
      </c>
      <c r="AB13" s="26">
        <v>3</v>
      </c>
      <c r="AC13" s="53">
        <f>(AB13)/AH13</f>
        <v>1.0135135135135136E-2</v>
      </c>
      <c r="AD13" s="26">
        <v>284</v>
      </c>
      <c r="AE13" s="53">
        <f>(AD13)/AH13</f>
        <v>0.95945945945945943</v>
      </c>
      <c r="AF13" s="26">
        <v>12</v>
      </c>
      <c r="AG13" s="53">
        <f>(AF13)/AH13</f>
        <v>4.0540540540540543E-2</v>
      </c>
      <c r="AH13" s="26">
        <v>296</v>
      </c>
      <c r="AI13" s="59">
        <f>(AH13)/AH13</f>
        <v>1</v>
      </c>
      <c r="AJ13" s="29"/>
      <c r="AK13" s="23">
        <v>507</v>
      </c>
      <c r="AL13" s="65">
        <f>(AH13)/AK13</f>
        <v>0.58382642998027612</v>
      </c>
    </row>
    <row r="14" spans="1:39" s="5" customFormat="1" ht="20.25" customHeight="1">
      <c r="A14" s="44" t="s">
        <v>23</v>
      </c>
      <c r="B14" s="45" t="s">
        <v>4</v>
      </c>
      <c r="C14" s="20">
        <v>57</v>
      </c>
      <c r="D14" s="20" t="s">
        <v>6</v>
      </c>
      <c r="E14" s="46"/>
      <c r="F14" s="26">
        <v>55</v>
      </c>
      <c r="G14" s="53">
        <f t="shared" ref="G14:G64" si="0">(F14)/AH14</f>
        <v>0.17460317460317459</v>
      </c>
      <c r="H14" s="26">
        <v>124</v>
      </c>
      <c r="I14" s="53">
        <f t="shared" ref="I14:I64" si="1">(H14)/AH14</f>
        <v>0.39365079365079364</v>
      </c>
      <c r="J14" s="26">
        <v>6</v>
      </c>
      <c r="K14" s="53">
        <f t="shared" ref="K14:K64" si="2">(J14)/AH14</f>
        <v>1.9047619047619049E-2</v>
      </c>
      <c r="L14" s="26">
        <v>2</v>
      </c>
      <c r="M14" s="53">
        <f t="shared" ref="M14:M64" si="3">(L14)/AH14</f>
        <v>6.3492063492063492E-3</v>
      </c>
      <c r="N14" s="26">
        <v>2</v>
      </c>
      <c r="O14" s="53">
        <f t="shared" ref="O14:O64" si="4">(N14)/AH14</f>
        <v>6.3492063492063492E-3</v>
      </c>
      <c r="P14" s="26">
        <v>2</v>
      </c>
      <c r="Q14" s="53">
        <f t="shared" ref="Q14:Q64" si="5">(P14)/AH14</f>
        <v>6.3492063492063492E-3</v>
      </c>
      <c r="R14" s="26">
        <v>4</v>
      </c>
      <c r="S14" s="53">
        <f t="shared" ref="S14:S64" si="6">(R14)/AH14</f>
        <v>1.2698412698412698E-2</v>
      </c>
      <c r="T14" s="26">
        <v>100</v>
      </c>
      <c r="U14" s="53">
        <f t="shared" ref="U14:U64" si="7">(T14)/AH14</f>
        <v>0.31746031746031744</v>
      </c>
      <c r="V14" s="26">
        <v>3</v>
      </c>
      <c r="W14" s="53">
        <f t="shared" ref="W14:W64" si="8">(V14)/AH14</f>
        <v>9.5238095238095247E-3</v>
      </c>
      <c r="X14" s="26">
        <v>4</v>
      </c>
      <c r="Y14" s="53">
        <f t="shared" ref="Y14:Y64" si="9">(X14)/AH14</f>
        <v>1.2698412698412698E-2</v>
      </c>
      <c r="Z14" s="26">
        <v>6</v>
      </c>
      <c r="AA14" s="53">
        <f t="shared" ref="AA14:AA64" si="10">(Z14)/AH14</f>
        <v>1.9047619047619049E-2</v>
      </c>
      <c r="AB14" s="26">
        <v>4</v>
      </c>
      <c r="AC14" s="53">
        <f t="shared" ref="AC14:AC64" si="11">(AB14)/AH14</f>
        <v>1.2698412698412698E-2</v>
      </c>
      <c r="AD14" s="26">
        <v>312</v>
      </c>
      <c r="AE14" s="53">
        <f t="shared" ref="AE14:AE64" si="12">(AD14)/AH14</f>
        <v>0.99047619047619051</v>
      </c>
      <c r="AF14" s="26">
        <v>3</v>
      </c>
      <c r="AG14" s="53">
        <f t="shared" ref="AG14:AG64" si="13">(AF14)/AH14</f>
        <v>9.5238095238095247E-3</v>
      </c>
      <c r="AH14" s="26">
        <v>315</v>
      </c>
      <c r="AI14" s="59">
        <f t="shared" ref="AI14:AI64" si="14">(AH14)/AH14</f>
        <v>1</v>
      </c>
      <c r="AJ14" s="29"/>
      <c r="AK14" s="23">
        <v>506</v>
      </c>
      <c r="AL14" s="65">
        <f t="shared" ref="AL14:AL64" si="15">(AH14)/AK14</f>
        <v>0.62252964426877466</v>
      </c>
    </row>
    <row r="15" spans="1:39" s="5" customFormat="1" ht="20.25" customHeight="1">
      <c r="A15" s="44" t="s">
        <v>23</v>
      </c>
      <c r="B15" s="45" t="s">
        <v>4</v>
      </c>
      <c r="C15" s="20">
        <v>58</v>
      </c>
      <c r="D15" s="20" t="s">
        <v>5</v>
      </c>
      <c r="E15" s="46"/>
      <c r="F15" s="26">
        <v>51</v>
      </c>
      <c r="G15" s="53">
        <f t="shared" si="0"/>
        <v>0.16451612903225807</v>
      </c>
      <c r="H15" s="26">
        <v>103</v>
      </c>
      <c r="I15" s="53">
        <f t="shared" si="1"/>
        <v>0.33225806451612905</v>
      </c>
      <c r="J15" s="26">
        <v>3</v>
      </c>
      <c r="K15" s="53">
        <f t="shared" si="2"/>
        <v>9.6774193548387101E-3</v>
      </c>
      <c r="L15" s="26">
        <v>3</v>
      </c>
      <c r="M15" s="53">
        <f t="shared" si="3"/>
        <v>9.6774193548387101E-3</v>
      </c>
      <c r="N15" s="26">
        <v>3</v>
      </c>
      <c r="O15" s="53">
        <f t="shared" si="4"/>
        <v>9.6774193548387101E-3</v>
      </c>
      <c r="P15" s="26">
        <v>1</v>
      </c>
      <c r="Q15" s="53">
        <f t="shared" si="5"/>
        <v>3.2258064516129032E-3</v>
      </c>
      <c r="R15" s="26">
        <v>6</v>
      </c>
      <c r="S15" s="53">
        <f t="shared" si="6"/>
        <v>1.935483870967742E-2</v>
      </c>
      <c r="T15" s="26">
        <v>112</v>
      </c>
      <c r="U15" s="53">
        <f t="shared" si="7"/>
        <v>0.36129032258064514</v>
      </c>
      <c r="V15" s="26">
        <v>2</v>
      </c>
      <c r="W15" s="53">
        <f t="shared" si="8"/>
        <v>6.4516129032258064E-3</v>
      </c>
      <c r="X15" s="26">
        <v>3</v>
      </c>
      <c r="Y15" s="53">
        <f t="shared" si="9"/>
        <v>9.6774193548387101E-3</v>
      </c>
      <c r="Z15" s="26">
        <v>7</v>
      </c>
      <c r="AA15" s="53">
        <f t="shared" si="10"/>
        <v>2.2580645161290321E-2</v>
      </c>
      <c r="AB15" s="26">
        <v>6</v>
      </c>
      <c r="AC15" s="53">
        <f t="shared" si="11"/>
        <v>1.935483870967742E-2</v>
      </c>
      <c r="AD15" s="26">
        <v>300</v>
      </c>
      <c r="AE15" s="53">
        <f t="shared" si="12"/>
        <v>0.967741935483871</v>
      </c>
      <c r="AF15" s="26">
        <v>10</v>
      </c>
      <c r="AG15" s="53">
        <f t="shared" si="13"/>
        <v>3.2258064516129031E-2</v>
      </c>
      <c r="AH15" s="26">
        <v>310</v>
      </c>
      <c r="AI15" s="59">
        <f t="shared" si="14"/>
        <v>1</v>
      </c>
      <c r="AJ15" s="29"/>
      <c r="AK15" s="23">
        <v>541</v>
      </c>
      <c r="AL15" s="65">
        <f t="shared" si="15"/>
        <v>0.57301293900184846</v>
      </c>
    </row>
    <row r="16" spans="1:39" s="5" customFormat="1" ht="20.25" customHeight="1">
      <c r="A16" s="44" t="s">
        <v>23</v>
      </c>
      <c r="B16" s="45" t="s">
        <v>4</v>
      </c>
      <c r="C16" s="20">
        <v>58</v>
      </c>
      <c r="D16" s="20" t="s">
        <v>6</v>
      </c>
      <c r="E16" s="46"/>
      <c r="F16" s="26">
        <v>48</v>
      </c>
      <c r="G16" s="53">
        <f t="shared" si="0"/>
        <v>0.13636363636363635</v>
      </c>
      <c r="H16" s="26">
        <v>141</v>
      </c>
      <c r="I16" s="53">
        <f t="shared" si="1"/>
        <v>0.40056818181818182</v>
      </c>
      <c r="J16" s="26">
        <v>2</v>
      </c>
      <c r="K16" s="53">
        <f t="shared" si="2"/>
        <v>5.681818181818182E-3</v>
      </c>
      <c r="L16" s="26">
        <v>2</v>
      </c>
      <c r="M16" s="53">
        <f t="shared" si="3"/>
        <v>5.681818181818182E-3</v>
      </c>
      <c r="N16" s="26">
        <v>5</v>
      </c>
      <c r="O16" s="53">
        <f t="shared" si="4"/>
        <v>1.4204545454545454E-2</v>
      </c>
      <c r="P16" s="26">
        <v>2</v>
      </c>
      <c r="Q16" s="53">
        <f t="shared" si="5"/>
        <v>5.681818181818182E-3</v>
      </c>
      <c r="R16" s="26">
        <v>7</v>
      </c>
      <c r="S16" s="53">
        <f t="shared" si="6"/>
        <v>1.9886363636363636E-2</v>
      </c>
      <c r="T16" s="26">
        <v>114</v>
      </c>
      <c r="U16" s="53">
        <f t="shared" si="7"/>
        <v>0.32386363636363635</v>
      </c>
      <c r="V16" s="26">
        <v>1</v>
      </c>
      <c r="W16" s="53">
        <f t="shared" si="8"/>
        <v>2.840909090909091E-3</v>
      </c>
      <c r="X16" s="26">
        <v>3</v>
      </c>
      <c r="Y16" s="53">
        <f t="shared" si="9"/>
        <v>8.5227272727272721E-3</v>
      </c>
      <c r="Z16" s="26">
        <v>17</v>
      </c>
      <c r="AA16" s="53">
        <f t="shared" si="10"/>
        <v>4.8295454545454544E-2</v>
      </c>
      <c r="AB16" s="26">
        <v>2</v>
      </c>
      <c r="AC16" s="53">
        <f t="shared" si="11"/>
        <v>5.681818181818182E-3</v>
      </c>
      <c r="AD16" s="26">
        <v>344</v>
      </c>
      <c r="AE16" s="53">
        <f t="shared" si="12"/>
        <v>0.97727272727272729</v>
      </c>
      <c r="AF16" s="26">
        <v>8</v>
      </c>
      <c r="AG16" s="53">
        <f t="shared" si="13"/>
        <v>2.2727272727272728E-2</v>
      </c>
      <c r="AH16" s="26">
        <v>352</v>
      </c>
      <c r="AI16" s="59">
        <f t="shared" si="14"/>
        <v>1</v>
      </c>
      <c r="AJ16" s="29"/>
      <c r="AK16" s="23">
        <v>540</v>
      </c>
      <c r="AL16" s="65">
        <f t="shared" si="15"/>
        <v>0.6518518518518519</v>
      </c>
    </row>
    <row r="17" spans="1:38" s="5" customFormat="1" ht="20.25" customHeight="1">
      <c r="A17" s="44" t="s">
        <v>23</v>
      </c>
      <c r="B17" s="45" t="s">
        <v>4</v>
      </c>
      <c r="C17" s="20">
        <v>59</v>
      </c>
      <c r="D17" s="20" t="s">
        <v>5</v>
      </c>
      <c r="E17" s="46"/>
      <c r="F17" s="26">
        <v>53</v>
      </c>
      <c r="G17" s="53">
        <f t="shared" si="0"/>
        <v>0.16459627329192547</v>
      </c>
      <c r="H17" s="26">
        <v>121</v>
      </c>
      <c r="I17" s="53">
        <f t="shared" si="1"/>
        <v>0.37577639751552794</v>
      </c>
      <c r="J17" s="26">
        <v>6</v>
      </c>
      <c r="K17" s="53">
        <f t="shared" si="2"/>
        <v>1.8633540372670808E-2</v>
      </c>
      <c r="L17" s="26">
        <v>0</v>
      </c>
      <c r="M17" s="53">
        <f t="shared" si="3"/>
        <v>0</v>
      </c>
      <c r="N17" s="26">
        <v>3</v>
      </c>
      <c r="O17" s="53">
        <f t="shared" si="4"/>
        <v>9.316770186335404E-3</v>
      </c>
      <c r="P17" s="26">
        <v>1</v>
      </c>
      <c r="Q17" s="53">
        <f t="shared" si="5"/>
        <v>3.105590062111801E-3</v>
      </c>
      <c r="R17" s="26">
        <v>7</v>
      </c>
      <c r="S17" s="53">
        <f t="shared" si="6"/>
        <v>2.1739130434782608E-2</v>
      </c>
      <c r="T17" s="26">
        <v>105</v>
      </c>
      <c r="U17" s="53">
        <f t="shared" si="7"/>
        <v>0.32608695652173914</v>
      </c>
      <c r="V17" s="26">
        <v>1</v>
      </c>
      <c r="W17" s="53">
        <f t="shared" si="8"/>
        <v>3.105590062111801E-3</v>
      </c>
      <c r="X17" s="26">
        <v>2</v>
      </c>
      <c r="Y17" s="53">
        <f t="shared" si="9"/>
        <v>6.2111801242236021E-3</v>
      </c>
      <c r="Z17" s="26">
        <v>12</v>
      </c>
      <c r="AA17" s="53">
        <f t="shared" si="10"/>
        <v>3.7267080745341616E-2</v>
      </c>
      <c r="AB17" s="26">
        <v>2</v>
      </c>
      <c r="AC17" s="53">
        <f t="shared" si="11"/>
        <v>6.2111801242236021E-3</v>
      </c>
      <c r="AD17" s="26">
        <v>313</v>
      </c>
      <c r="AE17" s="53">
        <f t="shared" si="12"/>
        <v>0.97204968944099379</v>
      </c>
      <c r="AF17" s="26">
        <v>9</v>
      </c>
      <c r="AG17" s="53">
        <f t="shared" si="13"/>
        <v>2.7950310559006212E-2</v>
      </c>
      <c r="AH17" s="26">
        <v>322</v>
      </c>
      <c r="AI17" s="59">
        <f t="shared" si="14"/>
        <v>1</v>
      </c>
      <c r="AJ17" s="29"/>
      <c r="AK17" s="23">
        <v>504</v>
      </c>
      <c r="AL17" s="65">
        <f t="shared" si="15"/>
        <v>0.63888888888888884</v>
      </c>
    </row>
    <row r="18" spans="1:38" s="5" customFormat="1" ht="20.25" customHeight="1">
      <c r="A18" s="44" t="s">
        <v>23</v>
      </c>
      <c r="B18" s="45" t="s">
        <v>4</v>
      </c>
      <c r="C18" s="20">
        <v>59</v>
      </c>
      <c r="D18" s="20" t="s">
        <v>6</v>
      </c>
      <c r="E18" s="46"/>
      <c r="F18" s="26">
        <v>50</v>
      </c>
      <c r="G18" s="53">
        <f t="shared" si="0"/>
        <v>0.15822784810126583</v>
      </c>
      <c r="H18" s="26">
        <v>128</v>
      </c>
      <c r="I18" s="53">
        <f t="shared" si="1"/>
        <v>0.4050632911392405</v>
      </c>
      <c r="J18" s="26">
        <v>8</v>
      </c>
      <c r="K18" s="53">
        <f t="shared" si="2"/>
        <v>2.5316455696202531E-2</v>
      </c>
      <c r="L18" s="26">
        <v>3</v>
      </c>
      <c r="M18" s="53">
        <f t="shared" si="3"/>
        <v>9.4936708860759497E-3</v>
      </c>
      <c r="N18" s="26">
        <v>6</v>
      </c>
      <c r="O18" s="53">
        <f t="shared" si="4"/>
        <v>1.8987341772151899E-2</v>
      </c>
      <c r="P18" s="26">
        <v>2</v>
      </c>
      <c r="Q18" s="53">
        <f t="shared" si="5"/>
        <v>6.3291139240506328E-3</v>
      </c>
      <c r="R18" s="26">
        <v>3</v>
      </c>
      <c r="S18" s="53">
        <f t="shared" si="6"/>
        <v>9.4936708860759497E-3</v>
      </c>
      <c r="T18" s="26">
        <v>93</v>
      </c>
      <c r="U18" s="53">
        <f t="shared" si="7"/>
        <v>0.29430379746835444</v>
      </c>
      <c r="V18" s="26">
        <v>3</v>
      </c>
      <c r="W18" s="53">
        <f t="shared" si="8"/>
        <v>9.4936708860759497E-3</v>
      </c>
      <c r="X18" s="26">
        <v>1</v>
      </c>
      <c r="Y18" s="53">
        <f t="shared" si="9"/>
        <v>3.1645569620253164E-3</v>
      </c>
      <c r="Z18" s="26">
        <v>7</v>
      </c>
      <c r="AA18" s="53">
        <f t="shared" si="10"/>
        <v>2.2151898734177215E-2</v>
      </c>
      <c r="AB18" s="26">
        <v>4</v>
      </c>
      <c r="AC18" s="53">
        <f t="shared" si="11"/>
        <v>1.2658227848101266E-2</v>
      </c>
      <c r="AD18" s="26">
        <v>308</v>
      </c>
      <c r="AE18" s="53">
        <f t="shared" si="12"/>
        <v>0.97468354430379744</v>
      </c>
      <c r="AF18" s="26">
        <v>8</v>
      </c>
      <c r="AG18" s="53">
        <f t="shared" si="13"/>
        <v>2.5316455696202531E-2</v>
      </c>
      <c r="AH18" s="26">
        <v>316</v>
      </c>
      <c r="AI18" s="59">
        <f t="shared" si="14"/>
        <v>1</v>
      </c>
      <c r="AJ18" s="29"/>
      <c r="AK18" s="23">
        <v>504</v>
      </c>
      <c r="AL18" s="65">
        <f t="shared" si="15"/>
        <v>0.62698412698412698</v>
      </c>
    </row>
    <row r="19" spans="1:38" s="5" customFormat="1" ht="20.25" customHeight="1">
      <c r="A19" s="44" t="s">
        <v>23</v>
      </c>
      <c r="B19" s="45" t="s">
        <v>4</v>
      </c>
      <c r="C19" s="20">
        <v>68</v>
      </c>
      <c r="D19" s="20" t="s">
        <v>5</v>
      </c>
      <c r="E19" s="46"/>
      <c r="F19" s="26">
        <v>50</v>
      </c>
      <c r="G19" s="53">
        <f t="shared" si="0"/>
        <v>0.14792899408284024</v>
      </c>
      <c r="H19" s="26">
        <v>145</v>
      </c>
      <c r="I19" s="53">
        <f t="shared" si="1"/>
        <v>0.42899408284023671</v>
      </c>
      <c r="J19" s="26">
        <v>7</v>
      </c>
      <c r="K19" s="53">
        <f t="shared" si="2"/>
        <v>2.0710059171597635E-2</v>
      </c>
      <c r="L19" s="26">
        <v>2</v>
      </c>
      <c r="M19" s="53">
        <f t="shared" si="3"/>
        <v>5.9171597633136093E-3</v>
      </c>
      <c r="N19" s="26">
        <v>3</v>
      </c>
      <c r="O19" s="53">
        <f t="shared" si="4"/>
        <v>8.8757396449704144E-3</v>
      </c>
      <c r="P19" s="26">
        <v>2</v>
      </c>
      <c r="Q19" s="53">
        <f t="shared" si="5"/>
        <v>5.9171597633136093E-3</v>
      </c>
      <c r="R19" s="26">
        <v>9</v>
      </c>
      <c r="S19" s="53">
        <f t="shared" si="6"/>
        <v>2.6627218934911243E-2</v>
      </c>
      <c r="T19" s="26">
        <v>88</v>
      </c>
      <c r="U19" s="53">
        <f t="shared" si="7"/>
        <v>0.26035502958579881</v>
      </c>
      <c r="V19" s="26">
        <v>3</v>
      </c>
      <c r="W19" s="53">
        <f t="shared" si="8"/>
        <v>8.8757396449704144E-3</v>
      </c>
      <c r="X19" s="26">
        <v>2</v>
      </c>
      <c r="Y19" s="53">
        <f t="shared" si="9"/>
        <v>5.9171597633136093E-3</v>
      </c>
      <c r="Z19" s="26">
        <v>15</v>
      </c>
      <c r="AA19" s="53">
        <f t="shared" si="10"/>
        <v>4.4378698224852069E-2</v>
      </c>
      <c r="AB19" s="26">
        <v>2</v>
      </c>
      <c r="AC19" s="53">
        <f t="shared" si="11"/>
        <v>5.9171597633136093E-3</v>
      </c>
      <c r="AD19" s="26">
        <v>328</v>
      </c>
      <c r="AE19" s="53">
        <f t="shared" si="12"/>
        <v>0.97041420118343191</v>
      </c>
      <c r="AF19" s="26">
        <v>10</v>
      </c>
      <c r="AG19" s="53">
        <f t="shared" si="13"/>
        <v>2.9585798816568046E-2</v>
      </c>
      <c r="AH19" s="26">
        <v>338</v>
      </c>
      <c r="AI19" s="59">
        <f t="shared" si="14"/>
        <v>1</v>
      </c>
      <c r="AJ19" s="29"/>
      <c r="AK19" s="23">
        <v>589</v>
      </c>
      <c r="AL19" s="65">
        <f t="shared" si="15"/>
        <v>0.57385398981324276</v>
      </c>
    </row>
    <row r="20" spans="1:38" s="5" customFormat="1" ht="20.25" customHeight="1">
      <c r="A20" s="44" t="s">
        <v>23</v>
      </c>
      <c r="B20" s="45" t="s">
        <v>4</v>
      </c>
      <c r="C20" s="20">
        <v>68</v>
      </c>
      <c r="D20" s="20" t="s">
        <v>6</v>
      </c>
      <c r="E20" s="46"/>
      <c r="F20" s="26">
        <v>51</v>
      </c>
      <c r="G20" s="53">
        <f t="shared" si="0"/>
        <v>0.15501519756838905</v>
      </c>
      <c r="H20" s="26">
        <v>128</v>
      </c>
      <c r="I20" s="53">
        <f t="shared" si="1"/>
        <v>0.38905775075987842</v>
      </c>
      <c r="J20" s="26">
        <v>11</v>
      </c>
      <c r="K20" s="53">
        <f t="shared" si="2"/>
        <v>3.3434650455927049E-2</v>
      </c>
      <c r="L20" s="26">
        <v>3</v>
      </c>
      <c r="M20" s="53">
        <f t="shared" si="3"/>
        <v>9.11854103343465E-3</v>
      </c>
      <c r="N20" s="26">
        <v>10</v>
      </c>
      <c r="O20" s="53">
        <f t="shared" si="4"/>
        <v>3.0395136778115502E-2</v>
      </c>
      <c r="P20" s="26">
        <v>0</v>
      </c>
      <c r="Q20" s="53">
        <f t="shared" si="5"/>
        <v>0</v>
      </c>
      <c r="R20" s="26">
        <v>8</v>
      </c>
      <c r="S20" s="53">
        <f t="shared" si="6"/>
        <v>2.4316109422492401E-2</v>
      </c>
      <c r="T20" s="26">
        <v>73</v>
      </c>
      <c r="U20" s="53">
        <f t="shared" si="7"/>
        <v>0.22188449848024316</v>
      </c>
      <c r="V20" s="26">
        <v>3</v>
      </c>
      <c r="W20" s="53">
        <f t="shared" si="8"/>
        <v>9.11854103343465E-3</v>
      </c>
      <c r="X20" s="26">
        <v>4</v>
      </c>
      <c r="Y20" s="53">
        <f t="shared" si="9"/>
        <v>1.2158054711246201E-2</v>
      </c>
      <c r="Z20" s="26">
        <v>17</v>
      </c>
      <c r="AA20" s="53">
        <f t="shared" si="10"/>
        <v>5.1671732522796353E-2</v>
      </c>
      <c r="AB20" s="26">
        <v>1</v>
      </c>
      <c r="AC20" s="53">
        <f t="shared" si="11"/>
        <v>3.0395136778115501E-3</v>
      </c>
      <c r="AD20" s="26">
        <v>309</v>
      </c>
      <c r="AE20" s="53">
        <f t="shared" si="12"/>
        <v>0.93920972644376899</v>
      </c>
      <c r="AF20" s="26">
        <v>20</v>
      </c>
      <c r="AG20" s="53">
        <f t="shared" si="13"/>
        <v>6.0790273556231005E-2</v>
      </c>
      <c r="AH20" s="26">
        <v>329</v>
      </c>
      <c r="AI20" s="59">
        <f t="shared" si="14"/>
        <v>1</v>
      </c>
      <c r="AJ20" s="29"/>
      <c r="AK20" s="23">
        <v>589</v>
      </c>
      <c r="AL20" s="65">
        <f t="shared" si="15"/>
        <v>0.5585738539898133</v>
      </c>
    </row>
    <row r="21" spans="1:38" s="5" customFormat="1" ht="20.25" customHeight="1">
      <c r="A21" s="44" t="s">
        <v>23</v>
      </c>
      <c r="B21" s="45" t="s">
        <v>4</v>
      </c>
      <c r="C21" s="20">
        <v>69</v>
      </c>
      <c r="D21" s="20" t="s">
        <v>5</v>
      </c>
      <c r="E21" s="46"/>
      <c r="F21" s="26">
        <v>36</v>
      </c>
      <c r="G21" s="53">
        <f t="shared" si="0"/>
        <v>0.13636363636363635</v>
      </c>
      <c r="H21" s="26">
        <v>116</v>
      </c>
      <c r="I21" s="53">
        <f t="shared" si="1"/>
        <v>0.43939393939393939</v>
      </c>
      <c r="J21" s="26">
        <v>6</v>
      </c>
      <c r="K21" s="53">
        <f t="shared" si="2"/>
        <v>2.2727272727272728E-2</v>
      </c>
      <c r="L21" s="26">
        <v>2</v>
      </c>
      <c r="M21" s="53">
        <f t="shared" si="3"/>
        <v>7.575757575757576E-3</v>
      </c>
      <c r="N21" s="26">
        <v>2</v>
      </c>
      <c r="O21" s="53">
        <f t="shared" si="4"/>
        <v>7.575757575757576E-3</v>
      </c>
      <c r="P21" s="26">
        <v>0</v>
      </c>
      <c r="Q21" s="53">
        <f t="shared" si="5"/>
        <v>0</v>
      </c>
      <c r="R21" s="26">
        <v>3</v>
      </c>
      <c r="S21" s="53">
        <f t="shared" si="6"/>
        <v>1.1363636363636364E-2</v>
      </c>
      <c r="T21" s="26">
        <v>77</v>
      </c>
      <c r="U21" s="53">
        <f t="shared" si="7"/>
        <v>0.29166666666666669</v>
      </c>
      <c r="V21" s="26">
        <v>3</v>
      </c>
      <c r="W21" s="53">
        <f t="shared" si="8"/>
        <v>1.1363636363636364E-2</v>
      </c>
      <c r="X21" s="26">
        <v>4</v>
      </c>
      <c r="Y21" s="53">
        <f t="shared" si="9"/>
        <v>1.5151515151515152E-2</v>
      </c>
      <c r="Z21" s="26">
        <v>8</v>
      </c>
      <c r="AA21" s="53">
        <f t="shared" si="10"/>
        <v>3.0303030303030304E-2</v>
      </c>
      <c r="AB21" s="26">
        <v>5</v>
      </c>
      <c r="AC21" s="53">
        <f t="shared" si="11"/>
        <v>1.893939393939394E-2</v>
      </c>
      <c r="AD21" s="26">
        <v>262</v>
      </c>
      <c r="AE21" s="53">
        <f t="shared" si="12"/>
        <v>0.99242424242424243</v>
      </c>
      <c r="AF21" s="26">
        <v>2</v>
      </c>
      <c r="AG21" s="53">
        <f t="shared" si="13"/>
        <v>7.575757575757576E-3</v>
      </c>
      <c r="AH21" s="26">
        <v>264</v>
      </c>
      <c r="AI21" s="59">
        <f t="shared" si="14"/>
        <v>1</v>
      </c>
      <c r="AJ21" s="29"/>
      <c r="AK21" s="23">
        <v>479</v>
      </c>
      <c r="AL21" s="65">
        <f t="shared" si="15"/>
        <v>0.55114822546972864</v>
      </c>
    </row>
    <row r="22" spans="1:38" s="5" customFormat="1" ht="20.25" customHeight="1">
      <c r="A22" s="44" t="s">
        <v>23</v>
      </c>
      <c r="B22" s="45" t="s">
        <v>4</v>
      </c>
      <c r="C22" s="20">
        <v>69</v>
      </c>
      <c r="D22" s="20" t="s">
        <v>6</v>
      </c>
      <c r="E22" s="46"/>
      <c r="F22" s="26">
        <v>33</v>
      </c>
      <c r="G22" s="53">
        <f t="shared" si="0"/>
        <v>0.11827956989247312</v>
      </c>
      <c r="H22" s="26">
        <v>130</v>
      </c>
      <c r="I22" s="53">
        <f t="shared" si="1"/>
        <v>0.46594982078853048</v>
      </c>
      <c r="J22" s="26">
        <v>3</v>
      </c>
      <c r="K22" s="53">
        <f t="shared" si="2"/>
        <v>1.0752688172043012E-2</v>
      </c>
      <c r="L22" s="26">
        <v>2</v>
      </c>
      <c r="M22" s="53">
        <f t="shared" si="3"/>
        <v>7.1684587813620072E-3</v>
      </c>
      <c r="N22" s="26">
        <v>4</v>
      </c>
      <c r="O22" s="53">
        <f t="shared" si="4"/>
        <v>1.4336917562724014E-2</v>
      </c>
      <c r="P22" s="26">
        <v>3</v>
      </c>
      <c r="Q22" s="53">
        <f t="shared" si="5"/>
        <v>1.0752688172043012E-2</v>
      </c>
      <c r="R22" s="26">
        <v>5</v>
      </c>
      <c r="S22" s="53">
        <f t="shared" si="6"/>
        <v>1.7921146953405017E-2</v>
      </c>
      <c r="T22" s="26">
        <v>71</v>
      </c>
      <c r="U22" s="53">
        <f t="shared" si="7"/>
        <v>0.25448028673835127</v>
      </c>
      <c r="V22" s="26">
        <v>2</v>
      </c>
      <c r="W22" s="53">
        <f t="shared" si="8"/>
        <v>7.1684587813620072E-3</v>
      </c>
      <c r="X22" s="26">
        <v>2</v>
      </c>
      <c r="Y22" s="53">
        <f t="shared" si="9"/>
        <v>7.1684587813620072E-3</v>
      </c>
      <c r="Z22" s="26">
        <v>12</v>
      </c>
      <c r="AA22" s="53">
        <f t="shared" si="10"/>
        <v>4.3010752688172046E-2</v>
      </c>
      <c r="AB22" s="26">
        <v>0</v>
      </c>
      <c r="AC22" s="53">
        <f t="shared" si="11"/>
        <v>0</v>
      </c>
      <c r="AD22" s="26">
        <v>267</v>
      </c>
      <c r="AE22" s="53">
        <f t="shared" si="12"/>
        <v>0.956989247311828</v>
      </c>
      <c r="AF22" s="26">
        <v>12</v>
      </c>
      <c r="AG22" s="53">
        <f t="shared" si="13"/>
        <v>4.3010752688172046E-2</v>
      </c>
      <c r="AH22" s="26">
        <v>279</v>
      </c>
      <c r="AI22" s="59">
        <f t="shared" si="14"/>
        <v>1</v>
      </c>
      <c r="AJ22" s="29"/>
      <c r="AK22" s="23">
        <v>479</v>
      </c>
      <c r="AL22" s="65">
        <f t="shared" si="15"/>
        <v>0.58246346555323592</v>
      </c>
    </row>
    <row r="23" spans="1:38" s="5" customFormat="1" ht="20.25" customHeight="1">
      <c r="A23" s="44" t="s">
        <v>23</v>
      </c>
      <c r="B23" s="45" t="s">
        <v>4</v>
      </c>
      <c r="C23" s="20">
        <v>70</v>
      </c>
      <c r="D23" s="20" t="s">
        <v>5</v>
      </c>
      <c r="E23" s="46"/>
      <c r="F23" s="26">
        <v>53</v>
      </c>
      <c r="G23" s="53">
        <f t="shared" si="0"/>
        <v>0.13874345549738221</v>
      </c>
      <c r="H23" s="26">
        <v>157</v>
      </c>
      <c r="I23" s="53">
        <f t="shared" si="1"/>
        <v>0.41099476439790578</v>
      </c>
      <c r="J23" s="26">
        <v>6</v>
      </c>
      <c r="K23" s="53">
        <f t="shared" si="2"/>
        <v>1.5706806282722512E-2</v>
      </c>
      <c r="L23" s="26">
        <v>5</v>
      </c>
      <c r="M23" s="53">
        <f t="shared" si="3"/>
        <v>1.3089005235602094E-2</v>
      </c>
      <c r="N23" s="26">
        <v>6</v>
      </c>
      <c r="O23" s="53">
        <f t="shared" si="4"/>
        <v>1.5706806282722512E-2</v>
      </c>
      <c r="P23" s="26">
        <v>1</v>
      </c>
      <c r="Q23" s="53">
        <f t="shared" si="5"/>
        <v>2.617801047120419E-3</v>
      </c>
      <c r="R23" s="26">
        <v>9</v>
      </c>
      <c r="S23" s="53">
        <f t="shared" si="6"/>
        <v>2.356020942408377E-2</v>
      </c>
      <c r="T23" s="26">
        <v>125</v>
      </c>
      <c r="U23" s="53">
        <f t="shared" si="7"/>
        <v>0.32722513089005234</v>
      </c>
      <c r="V23" s="26">
        <v>2</v>
      </c>
      <c r="W23" s="53">
        <f t="shared" si="8"/>
        <v>5.235602094240838E-3</v>
      </c>
      <c r="X23" s="26">
        <v>1</v>
      </c>
      <c r="Y23" s="53">
        <f t="shared" si="9"/>
        <v>2.617801047120419E-3</v>
      </c>
      <c r="Z23" s="26">
        <v>8</v>
      </c>
      <c r="AA23" s="53">
        <f t="shared" si="10"/>
        <v>2.0942408376963352E-2</v>
      </c>
      <c r="AB23" s="26">
        <v>4</v>
      </c>
      <c r="AC23" s="53">
        <f t="shared" si="11"/>
        <v>1.0471204188481676E-2</v>
      </c>
      <c r="AD23" s="26">
        <v>377</v>
      </c>
      <c r="AE23" s="53">
        <f t="shared" si="12"/>
        <v>0.98691099476439792</v>
      </c>
      <c r="AF23" s="26">
        <v>5</v>
      </c>
      <c r="AG23" s="53">
        <f t="shared" si="13"/>
        <v>1.3089005235602094E-2</v>
      </c>
      <c r="AH23" s="26">
        <v>382</v>
      </c>
      <c r="AI23" s="59">
        <f t="shared" si="14"/>
        <v>1</v>
      </c>
      <c r="AJ23" s="29"/>
      <c r="AK23" s="23">
        <v>572</v>
      </c>
      <c r="AL23" s="65">
        <f t="shared" si="15"/>
        <v>0.66783216783216781</v>
      </c>
    </row>
    <row r="24" spans="1:38" s="5" customFormat="1" ht="20.25" customHeight="1">
      <c r="A24" s="44" t="s">
        <v>23</v>
      </c>
      <c r="B24" s="45" t="s">
        <v>4</v>
      </c>
      <c r="C24" s="20">
        <v>70</v>
      </c>
      <c r="D24" s="20" t="s">
        <v>6</v>
      </c>
      <c r="E24" s="46"/>
      <c r="F24" s="26">
        <v>50</v>
      </c>
      <c r="G24" s="53">
        <f t="shared" si="0"/>
        <v>0.14005602240896359</v>
      </c>
      <c r="H24" s="26">
        <v>133</v>
      </c>
      <c r="I24" s="53">
        <f t="shared" si="1"/>
        <v>0.37254901960784315</v>
      </c>
      <c r="J24" s="26">
        <v>2</v>
      </c>
      <c r="K24" s="53">
        <f t="shared" si="2"/>
        <v>5.6022408963585435E-3</v>
      </c>
      <c r="L24" s="26">
        <v>2</v>
      </c>
      <c r="M24" s="53">
        <f t="shared" si="3"/>
        <v>5.6022408963585435E-3</v>
      </c>
      <c r="N24" s="26">
        <v>4</v>
      </c>
      <c r="O24" s="53">
        <f t="shared" si="4"/>
        <v>1.1204481792717087E-2</v>
      </c>
      <c r="P24" s="26">
        <v>0</v>
      </c>
      <c r="Q24" s="53">
        <f t="shared" si="5"/>
        <v>0</v>
      </c>
      <c r="R24" s="26">
        <v>15</v>
      </c>
      <c r="S24" s="53">
        <f t="shared" si="6"/>
        <v>4.2016806722689079E-2</v>
      </c>
      <c r="T24" s="26">
        <v>125</v>
      </c>
      <c r="U24" s="53">
        <f t="shared" si="7"/>
        <v>0.35014005602240894</v>
      </c>
      <c r="V24" s="26">
        <v>2</v>
      </c>
      <c r="W24" s="53">
        <f t="shared" si="8"/>
        <v>5.6022408963585435E-3</v>
      </c>
      <c r="X24" s="26">
        <v>2</v>
      </c>
      <c r="Y24" s="53">
        <f t="shared" si="9"/>
        <v>5.6022408963585435E-3</v>
      </c>
      <c r="Z24" s="26">
        <v>6</v>
      </c>
      <c r="AA24" s="53">
        <f t="shared" si="10"/>
        <v>1.680672268907563E-2</v>
      </c>
      <c r="AB24" s="26">
        <v>5</v>
      </c>
      <c r="AC24" s="53">
        <f t="shared" si="11"/>
        <v>1.4005602240896359E-2</v>
      </c>
      <c r="AD24" s="26">
        <v>346</v>
      </c>
      <c r="AE24" s="53">
        <f t="shared" si="12"/>
        <v>0.96918767507002801</v>
      </c>
      <c r="AF24" s="26">
        <v>11</v>
      </c>
      <c r="AG24" s="53">
        <f t="shared" si="13"/>
        <v>3.081232492997199E-2</v>
      </c>
      <c r="AH24" s="26">
        <v>357</v>
      </c>
      <c r="AI24" s="59">
        <f t="shared" si="14"/>
        <v>1</v>
      </c>
      <c r="AJ24" s="29"/>
      <c r="AK24" s="23">
        <v>571</v>
      </c>
      <c r="AL24" s="65">
        <f t="shared" si="15"/>
        <v>0.62521891418563924</v>
      </c>
    </row>
    <row r="25" spans="1:38" s="5" customFormat="1" ht="20.25" customHeight="1">
      <c r="A25" s="44" t="s">
        <v>23</v>
      </c>
      <c r="B25" s="45" t="s">
        <v>4</v>
      </c>
      <c r="C25" s="20">
        <v>77</v>
      </c>
      <c r="D25" s="20" t="s">
        <v>5</v>
      </c>
      <c r="E25" s="46"/>
      <c r="F25" s="26">
        <v>39</v>
      </c>
      <c r="G25" s="53">
        <f t="shared" si="0"/>
        <v>0.12662337662337661</v>
      </c>
      <c r="H25" s="26">
        <v>139</v>
      </c>
      <c r="I25" s="53">
        <f t="shared" si="1"/>
        <v>0.45129870129870131</v>
      </c>
      <c r="J25" s="26">
        <v>1</v>
      </c>
      <c r="K25" s="53">
        <f t="shared" si="2"/>
        <v>3.246753246753247E-3</v>
      </c>
      <c r="L25" s="26">
        <v>4</v>
      </c>
      <c r="M25" s="53">
        <f t="shared" si="3"/>
        <v>1.2987012987012988E-2</v>
      </c>
      <c r="N25" s="26">
        <v>5</v>
      </c>
      <c r="O25" s="53">
        <f t="shared" si="4"/>
        <v>1.6233766233766232E-2</v>
      </c>
      <c r="P25" s="26">
        <v>3</v>
      </c>
      <c r="Q25" s="53">
        <f t="shared" si="5"/>
        <v>9.74025974025974E-3</v>
      </c>
      <c r="R25" s="26">
        <v>7</v>
      </c>
      <c r="S25" s="53">
        <f t="shared" si="6"/>
        <v>2.2727272727272728E-2</v>
      </c>
      <c r="T25" s="26">
        <v>89</v>
      </c>
      <c r="U25" s="53">
        <f t="shared" si="7"/>
        <v>0.28896103896103897</v>
      </c>
      <c r="V25" s="26">
        <v>3</v>
      </c>
      <c r="W25" s="53">
        <f t="shared" si="8"/>
        <v>9.74025974025974E-3</v>
      </c>
      <c r="X25" s="26">
        <v>2</v>
      </c>
      <c r="Y25" s="53">
        <f t="shared" si="9"/>
        <v>6.4935064935064939E-3</v>
      </c>
      <c r="Z25" s="26">
        <v>5</v>
      </c>
      <c r="AA25" s="53">
        <f t="shared" si="10"/>
        <v>1.6233766233766232E-2</v>
      </c>
      <c r="AB25" s="26">
        <v>3</v>
      </c>
      <c r="AC25" s="53">
        <f t="shared" si="11"/>
        <v>9.74025974025974E-3</v>
      </c>
      <c r="AD25" s="26">
        <v>300</v>
      </c>
      <c r="AE25" s="53">
        <f t="shared" si="12"/>
        <v>0.97402597402597402</v>
      </c>
      <c r="AF25" s="26">
        <v>8</v>
      </c>
      <c r="AG25" s="53">
        <f t="shared" si="13"/>
        <v>2.5974025974025976E-2</v>
      </c>
      <c r="AH25" s="26">
        <v>308</v>
      </c>
      <c r="AI25" s="59">
        <f t="shared" si="14"/>
        <v>1</v>
      </c>
      <c r="AJ25" s="29"/>
      <c r="AK25" s="23">
        <v>462</v>
      </c>
      <c r="AL25" s="65">
        <f t="shared" si="15"/>
        <v>0.66666666666666663</v>
      </c>
    </row>
    <row r="26" spans="1:38" s="5" customFormat="1" ht="20.25" customHeight="1">
      <c r="A26" s="44" t="s">
        <v>23</v>
      </c>
      <c r="B26" s="45" t="s">
        <v>4</v>
      </c>
      <c r="C26" s="20">
        <v>77</v>
      </c>
      <c r="D26" s="20" t="s">
        <v>6</v>
      </c>
      <c r="E26" s="46"/>
      <c r="F26" s="26">
        <v>34</v>
      </c>
      <c r="G26" s="53">
        <f t="shared" si="0"/>
        <v>0.10625</v>
      </c>
      <c r="H26" s="26">
        <v>134</v>
      </c>
      <c r="I26" s="53">
        <f t="shared" si="1"/>
        <v>0.41875000000000001</v>
      </c>
      <c r="J26" s="26">
        <v>3</v>
      </c>
      <c r="K26" s="53">
        <f t="shared" si="2"/>
        <v>9.3749999999999997E-3</v>
      </c>
      <c r="L26" s="26">
        <v>2</v>
      </c>
      <c r="M26" s="53">
        <f t="shared" si="3"/>
        <v>6.2500000000000003E-3</v>
      </c>
      <c r="N26" s="26">
        <v>10</v>
      </c>
      <c r="O26" s="53">
        <f t="shared" si="4"/>
        <v>3.125E-2</v>
      </c>
      <c r="P26" s="26">
        <v>0</v>
      </c>
      <c r="Q26" s="53">
        <f t="shared" si="5"/>
        <v>0</v>
      </c>
      <c r="R26" s="26">
        <v>11</v>
      </c>
      <c r="S26" s="53">
        <f t="shared" si="6"/>
        <v>3.4375000000000003E-2</v>
      </c>
      <c r="T26" s="26">
        <v>101</v>
      </c>
      <c r="U26" s="53">
        <f t="shared" si="7"/>
        <v>0.31562499999999999</v>
      </c>
      <c r="V26" s="26">
        <v>6</v>
      </c>
      <c r="W26" s="53">
        <f t="shared" si="8"/>
        <v>1.8749999999999999E-2</v>
      </c>
      <c r="X26" s="26">
        <v>6</v>
      </c>
      <c r="Y26" s="53">
        <f t="shared" si="9"/>
        <v>1.8749999999999999E-2</v>
      </c>
      <c r="Z26" s="26">
        <v>5</v>
      </c>
      <c r="AA26" s="53">
        <f t="shared" si="10"/>
        <v>1.5625E-2</v>
      </c>
      <c r="AB26" s="26">
        <v>3</v>
      </c>
      <c r="AC26" s="53">
        <f t="shared" si="11"/>
        <v>9.3749999999999997E-3</v>
      </c>
      <c r="AD26" s="26">
        <v>315</v>
      </c>
      <c r="AE26" s="53">
        <f t="shared" si="12"/>
        <v>0.984375</v>
      </c>
      <c r="AF26" s="26">
        <v>5</v>
      </c>
      <c r="AG26" s="53">
        <f t="shared" si="13"/>
        <v>1.5625E-2</v>
      </c>
      <c r="AH26" s="26">
        <v>320</v>
      </c>
      <c r="AI26" s="59">
        <f t="shared" si="14"/>
        <v>1</v>
      </c>
      <c r="AJ26" s="29"/>
      <c r="AK26" s="23">
        <v>462</v>
      </c>
      <c r="AL26" s="65">
        <f t="shared" si="15"/>
        <v>0.69264069264069261</v>
      </c>
    </row>
    <row r="27" spans="1:38" s="5" customFormat="1" ht="20.25" customHeight="1">
      <c r="A27" s="44" t="s">
        <v>23</v>
      </c>
      <c r="B27" s="45" t="s">
        <v>4</v>
      </c>
      <c r="C27" s="20">
        <v>78</v>
      </c>
      <c r="D27" s="20" t="s">
        <v>5</v>
      </c>
      <c r="E27" s="46"/>
      <c r="F27" s="26">
        <v>33</v>
      </c>
      <c r="G27" s="53">
        <f t="shared" si="0"/>
        <v>0.13580246913580246</v>
      </c>
      <c r="H27" s="26">
        <v>100</v>
      </c>
      <c r="I27" s="53">
        <f t="shared" si="1"/>
        <v>0.41152263374485598</v>
      </c>
      <c r="J27" s="26">
        <v>4</v>
      </c>
      <c r="K27" s="53">
        <f t="shared" si="2"/>
        <v>1.646090534979424E-2</v>
      </c>
      <c r="L27" s="26">
        <v>6</v>
      </c>
      <c r="M27" s="53">
        <f t="shared" si="3"/>
        <v>2.4691358024691357E-2</v>
      </c>
      <c r="N27" s="26">
        <v>3</v>
      </c>
      <c r="O27" s="53">
        <f t="shared" si="4"/>
        <v>1.2345679012345678E-2</v>
      </c>
      <c r="P27" s="26">
        <v>2</v>
      </c>
      <c r="Q27" s="53">
        <f t="shared" si="5"/>
        <v>8.23045267489712E-3</v>
      </c>
      <c r="R27" s="26">
        <v>6</v>
      </c>
      <c r="S27" s="53">
        <f t="shared" si="6"/>
        <v>2.4691358024691357E-2</v>
      </c>
      <c r="T27" s="26">
        <v>72</v>
      </c>
      <c r="U27" s="53">
        <f t="shared" si="7"/>
        <v>0.29629629629629628</v>
      </c>
      <c r="V27" s="26">
        <v>2</v>
      </c>
      <c r="W27" s="53">
        <f t="shared" si="8"/>
        <v>8.23045267489712E-3</v>
      </c>
      <c r="X27" s="26">
        <v>1</v>
      </c>
      <c r="Y27" s="53">
        <f t="shared" si="9"/>
        <v>4.11522633744856E-3</v>
      </c>
      <c r="Z27" s="26">
        <v>2</v>
      </c>
      <c r="AA27" s="53">
        <f t="shared" si="10"/>
        <v>8.23045267489712E-3</v>
      </c>
      <c r="AB27" s="26">
        <v>1</v>
      </c>
      <c r="AC27" s="53">
        <f t="shared" si="11"/>
        <v>4.11522633744856E-3</v>
      </c>
      <c r="AD27" s="26">
        <v>232</v>
      </c>
      <c r="AE27" s="53">
        <f t="shared" si="12"/>
        <v>0.95473251028806583</v>
      </c>
      <c r="AF27" s="26">
        <v>11</v>
      </c>
      <c r="AG27" s="53">
        <f t="shared" si="13"/>
        <v>4.5267489711934158E-2</v>
      </c>
      <c r="AH27" s="26">
        <v>243</v>
      </c>
      <c r="AI27" s="59">
        <f t="shared" si="14"/>
        <v>1</v>
      </c>
      <c r="AJ27" s="29"/>
      <c r="AK27" s="23">
        <v>454</v>
      </c>
      <c r="AL27" s="65">
        <f t="shared" si="15"/>
        <v>0.53524229074889873</v>
      </c>
    </row>
    <row r="28" spans="1:38" s="5" customFormat="1" ht="20.25" customHeight="1">
      <c r="A28" s="44" t="s">
        <v>23</v>
      </c>
      <c r="B28" s="45" t="s">
        <v>4</v>
      </c>
      <c r="C28" s="20">
        <v>78</v>
      </c>
      <c r="D28" s="20" t="s">
        <v>6</v>
      </c>
      <c r="E28" s="46"/>
      <c r="F28" s="26">
        <v>46</v>
      </c>
      <c r="G28" s="53">
        <f t="shared" si="0"/>
        <v>0.1803921568627451</v>
      </c>
      <c r="H28" s="26">
        <v>92</v>
      </c>
      <c r="I28" s="53">
        <f t="shared" si="1"/>
        <v>0.36078431372549019</v>
      </c>
      <c r="J28" s="26">
        <v>2</v>
      </c>
      <c r="K28" s="53">
        <f t="shared" si="2"/>
        <v>7.8431372549019607E-3</v>
      </c>
      <c r="L28" s="26">
        <v>5</v>
      </c>
      <c r="M28" s="53">
        <f t="shared" si="3"/>
        <v>1.9607843137254902E-2</v>
      </c>
      <c r="N28" s="26">
        <v>3</v>
      </c>
      <c r="O28" s="53">
        <f t="shared" si="4"/>
        <v>1.1764705882352941E-2</v>
      </c>
      <c r="P28" s="26">
        <v>2</v>
      </c>
      <c r="Q28" s="53">
        <f t="shared" si="5"/>
        <v>7.8431372549019607E-3</v>
      </c>
      <c r="R28" s="26">
        <v>9</v>
      </c>
      <c r="S28" s="53">
        <f t="shared" si="6"/>
        <v>3.5294117647058823E-2</v>
      </c>
      <c r="T28" s="26">
        <v>71</v>
      </c>
      <c r="U28" s="53">
        <f t="shared" si="7"/>
        <v>0.27843137254901962</v>
      </c>
      <c r="V28" s="26">
        <v>5</v>
      </c>
      <c r="W28" s="53">
        <f t="shared" si="8"/>
        <v>1.9607843137254902E-2</v>
      </c>
      <c r="X28" s="26">
        <v>4</v>
      </c>
      <c r="Y28" s="53">
        <f t="shared" si="9"/>
        <v>1.5686274509803921E-2</v>
      </c>
      <c r="Z28" s="26">
        <v>4</v>
      </c>
      <c r="AA28" s="53">
        <f t="shared" si="10"/>
        <v>1.5686274509803921E-2</v>
      </c>
      <c r="AB28" s="26">
        <v>5</v>
      </c>
      <c r="AC28" s="53">
        <f t="shared" si="11"/>
        <v>1.9607843137254902E-2</v>
      </c>
      <c r="AD28" s="26">
        <v>248</v>
      </c>
      <c r="AE28" s="53">
        <f t="shared" si="12"/>
        <v>0.97254901960784312</v>
      </c>
      <c r="AF28" s="26">
        <v>7</v>
      </c>
      <c r="AG28" s="53">
        <f t="shared" si="13"/>
        <v>2.7450980392156862E-2</v>
      </c>
      <c r="AH28" s="26">
        <v>255</v>
      </c>
      <c r="AI28" s="59">
        <f t="shared" si="14"/>
        <v>1</v>
      </c>
      <c r="AJ28" s="29"/>
      <c r="AK28" s="23">
        <v>453</v>
      </c>
      <c r="AL28" s="65">
        <f t="shared" si="15"/>
        <v>0.5629139072847682</v>
      </c>
    </row>
    <row r="29" spans="1:38" s="5" customFormat="1" ht="20.25" customHeight="1">
      <c r="A29" s="44" t="s">
        <v>23</v>
      </c>
      <c r="B29" s="45" t="s">
        <v>4</v>
      </c>
      <c r="C29" s="20">
        <v>84</v>
      </c>
      <c r="D29" s="20" t="s">
        <v>5</v>
      </c>
      <c r="E29" s="46"/>
      <c r="F29" s="26">
        <v>36</v>
      </c>
      <c r="G29" s="53">
        <f t="shared" si="0"/>
        <v>0.14173228346456693</v>
      </c>
      <c r="H29" s="26">
        <v>103</v>
      </c>
      <c r="I29" s="53">
        <f t="shared" si="1"/>
        <v>0.40551181102362205</v>
      </c>
      <c r="J29" s="26">
        <v>8</v>
      </c>
      <c r="K29" s="53">
        <f t="shared" si="2"/>
        <v>3.1496062992125984E-2</v>
      </c>
      <c r="L29" s="26">
        <v>1</v>
      </c>
      <c r="M29" s="53">
        <f t="shared" si="3"/>
        <v>3.937007874015748E-3</v>
      </c>
      <c r="N29" s="26">
        <v>5</v>
      </c>
      <c r="O29" s="53">
        <f t="shared" si="4"/>
        <v>1.968503937007874E-2</v>
      </c>
      <c r="P29" s="26">
        <v>1</v>
      </c>
      <c r="Q29" s="53">
        <f t="shared" si="5"/>
        <v>3.937007874015748E-3</v>
      </c>
      <c r="R29" s="26">
        <v>10</v>
      </c>
      <c r="S29" s="53">
        <f t="shared" si="6"/>
        <v>3.937007874015748E-2</v>
      </c>
      <c r="T29" s="26">
        <v>49</v>
      </c>
      <c r="U29" s="53">
        <f t="shared" si="7"/>
        <v>0.19291338582677164</v>
      </c>
      <c r="V29" s="26">
        <v>4</v>
      </c>
      <c r="W29" s="53">
        <f t="shared" si="8"/>
        <v>1.5748031496062992E-2</v>
      </c>
      <c r="X29" s="26">
        <v>3</v>
      </c>
      <c r="Y29" s="53">
        <f t="shared" si="9"/>
        <v>1.1811023622047244E-2</v>
      </c>
      <c r="Z29" s="26">
        <v>23</v>
      </c>
      <c r="AA29" s="53">
        <f t="shared" si="10"/>
        <v>9.055118110236221E-2</v>
      </c>
      <c r="AB29" s="26">
        <v>2</v>
      </c>
      <c r="AC29" s="53">
        <f t="shared" si="11"/>
        <v>7.874015748031496E-3</v>
      </c>
      <c r="AD29" s="26">
        <v>245</v>
      </c>
      <c r="AE29" s="53">
        <f t="shared" si="12"/>
        <v>0.96456692913385822</v>
      </c>
      <c r="AF29" s="26">
        <v>9</v>
      </c>
      <c r="AG29" s="53">
        <f t="shared" si="13"/>
        <v>3.5433070866141732E-2</v>
      </c>
      <c r="AH29" s="26">
        <v>254</v>
      </c>
      <c r="AI29" s="59">
        <f t="shared" si="14"/>
        <v>1</v>
      </c>
      <c r="AJ29" s="29"/>
      <c r="AK29" s="23">
        <v>429</v>
      </c>
      <c r="AL29" s="65">
        <f t="shared" si="15"/>
        <v>0.59207459207459212</v>
      </c>
    </row>
    <row r="30" spans="1:38" s="5" customFormat="1" ht="20.25" customHeight="1">
      <c r="A30" s="44" t="s">
        <v>23</v>
      </c>
      <c r="B30" s="45" t="s">
        <v>4</v>
      </c>
      <c r="C30" s="20">
        <v>84</v>
      </c>
      <c r="D30" s="20" t="s">
        <v>6</v>
      </c>
      <c r="E30" s="46"/>
      <c r="F30" s="26">
        <v>35</v>
      </c>
      <c r="G30" s="53">
        <f t="shared" si="0"/>
        <v>0.15021459227467812</v>
      </c>
      <c r="H30" s="26">
        <v>89</v>
      </c>
      <c r="I30" s="53">
        <f t="shared" si="1"/>
        <v>0.38197424892703863</v>
      </c>
      <c r="J30" s="26">
        <v>1</v>
      </c>
      <c r="K30" s="53">
        <f t="shared" si="2"/>
        <v>4.2918454935622317E-3</v>
      </c>
      <c r="L30" s="26">
        <v>4</v>
      </c>
      <c r="M30" s="53">
        <f t="shared" si="3"/>
        <v>1.7167381974248927E-2</v>
      </c>
      <c r="N30" s="26">
        <v>4</v>
      </c>
      <c r="O30" s="53">
        <f t="shared" si="4"/>
        <v>1.7167381974248927E-2</v>
      </c>
      <c r="P30" s="26">
        <v>1</v>
      </c>
      <c r="Q30" s="53">
        <f t="shared" si="5"/>
        <v>4.2918454935622317E-3</v>
      </c>
      <c r="R30" s="26">
        <v>15</v>
      </c>
      <c r="S30" s="53">
        <f t="shared" si="6"/>
        <v>6.4377682403433473E-2</v>
      </c>
      <c r="T30" s="26">
        <v>49</v>
      </c>
      <c r="U30" s="53">
        <f t="shared" si="7"/>
        <v>0.21030042918454936</v>
      </c>
      <c r="V30" s="26">
        <v>3</v>
      </c>
      <c r="W30" s="53">
        <f t="shared" si="8"/>
        <v>1.2875536480686695E-2</v>
      </c>
      <c r="X30" s="26">
        <v>6</v>
      </c>
      <c r="Y30" s="53">
        <f t="shared" si="9"/>
        <v>2.575107296137339E-2</v>
      </c>
      <c r="Z30" s="26">
        <v>19</v>
      </c>
      <c r="AA30" s="53">
        <f t="shared" si="10"/>
        <v>8.15450643776824E-2</v>
      </c>
      <c r="AB30" s="26">
        <v>1</v>
      </c>
      <c r="AC30" s="53">
        <f t="shared" si="11"/>
        <v>4.2918454935622317E-3</v>
      </c>
      <c r="AD30" s="26">
        <v>227</v>
      </c>
      <c r="AE30" s="53">
        <f t="shared" si="12"/>
        <v>0.97424892703862664</v>
      </c>
      <c r="AF30" s="26">
        <v>6</v>
      </c>
      <c r="AG30" s="53">
        <f t="shared" si="13"/>
        <v>2.575107296137339E-2</v>
      </c>
      <c r="AH30" s="26">
        <v>233</v>
      </c>
      <c r="AI30" s="59">
        <f t="shared" si="14"/>
        <v>1</v>
      </c>
      <c r="AJ30" s="29"/>
      <c r="AK30" s="23">
        <v>429</v>
      </c>
      <c r="AL30" s="65">
        <f t="shared" si="15"/>
        <v>0.54312354312354316</v>
      </c>
    </row>
    <row r="31" spans="1:38" s="5" customFormat="1" ht="20.25" customHeight="1">
      <c r="A31" s="44" t="s">
        <v>23</v>
      </c>
      <c r="B31" s="45" t="s">
        <v>4</v>
      </c>
      <c r="C31" s="20">
        <v>85</v>
      </c>
      <c r="D31" s="20" t="s">
        <v>5</v>
      </c>
      <c r="E31" s="46"/>
      <c r="F31" s="26">
        <v>45</v>
      </c>
      <c r="G31" s="53">
        <f t="shared" si="0"/>
        <v>0.1465798045602606</v>
      </c>
      <c r="H31" s="26">
        <v>102</v>
      </c>
      <c r="I31" s="53">
        <f t="shared" si="1"/>
        <v>0.33224755700325731</v>
      </c>
      <c r="J31" s="26">
        <v>6</v>
      </c>
      <c r="K31" s="53">
        <f t="shared" si="2"/>
        <v>1.9543973941368076E-2</v>
      </c>
      <c r="L31" s="26">
        <v>4</v>
      </c>
      <c r="M31" s="53">
        <f t="shared" si="3"/>
        <v>1.3029315960912053E-2</v>
      </c>
      <c r="N31" s="26">
        <v>6</v>
      </c>
      <c r="O31" s="53">
        <f t="shared" si="4"/>
        <v>1.9543973941368076E-2</v>
      </c>
      <c r="P31" s="26">
        <v>1</v>
      </c>
      <c r="Q31" s="53">
        <f t="shared" si="5"/>
        <v>3.2573289902280132E-3</v>
      </c>
      <c r="R31" s="26">
        <v>9</v>
      </c>
      <c r="S31" s="53">
        <f t="shared" si="6"/>
        <v>2.9315960912052116E-2</v>
      </c>
      <c r="T31" s="26">
        <v>106</v>
      </c>
      <c r="U31" s="53">
        <f t="shared" si="7"/>
        <v>0.34527687296416937</v>
      </c>
      <c r="V31" s="26">
        <v>1</v>
      </c>
      <c r="W31" s="53">
        <f t="shared" si="8"/>
        <v>3.2573289902280132E-3</v>
      </c>
      <c r="X31" s="26">
        <v>5</v>
      </c>
      <c r="Y31" s="53">
        <f t="shared" si="9"/>
        <v>1.6286644951140065E-2</v>
      </c>
      <c r="Z31" s="26">
        <v>17</v>
      </c>
      <c r="AA31" s="53">
        <f t="shared" si="10"/>
        <v>5.5374592833876218E-2</v>
      </c>
      <c r="AB31" s="26">
        <v>2</v>
      </c>
      <c r="AC31" s="53">
        <f t="shared" si="11"/>
        <v>6.5146579804560263E-3</v>
      </c>
      <c r="AD31" s="26">
        <v>304</v>
      </c>
      <c r="AE31" s="53">
        <f t="shared" si="12"/>
        <v>0.99022801302931596</v>
      </c>
      <c r="AF31" s="26">
        <v>3</v>
      </c>
      <c r="AG31" s="53">
        <f t="shared" si="13"/>
        <v>9.7719869706840382E-3</v>
      </c>
      <c r="AH31" s="26">
        <v>307</v>
      </c>
      <c r="AI31" s="59">
        <f t="shared" si="14"/>
        <v>1</v>
      </c>
      <c r="AJ31" s="29"/>
      <c r="AK31" s="23">
        <v>521</v>
      </c>
      <c r="AL31" s="65">
        <f t="shared" si="15"/>
        <v>0.58925143953934744</v>
      </c>
    </row>
    <row r="32" spans="1:38" s="5" customFormat="1" ht="20.25" customHeight="1">
      <c r="A32" s="44" t="s">
        <v>23</v>
      </c>
      <c r="B32" s="45" t="s">
        <v>4</v>
      </c>
      <c r="C32" s="20">
        <v>85</v>
      </c>
      <c r="D32" s="20" t="s">
        <v>6</v>
      </c>
      <c r="E32" s="46"/>
      <c r="F32" s="26">
        <v>48</v>
      </c>
      <c r="G32" s="53">
        <f t="shared" si="0"/>
        <v>0.17328519855595667</v>
      </c>
      <c r="H32" s="26">
        <v>95</v>
      </c>
      <c r="I32" s="53">
        <f t="shared" si="1"/>
        <v>0.34296028880866425</v>
      </c>
      <c r="J32" s="26">
        <v>7</v>
      </c>
      <c r="K32" s="53">
        <f t="shared" si="2"/>
        <v>2.5270758122743681E-2</v>
      </c>
      <c r="L32" s="26">
        <v>4</v>
      </c>
      <c r="M32" s="53">
        <f t="shared" si="3"/>
        <v>1.444043321299639E-2</v>
      </c>
      <c r="N32" s="26">
        <v>2</v>
      </c>
      <c r="O32" s="53">
        <f t="shared" si="4"/>
        <v>7.2202166064981952E-3</v>
      </c>
      <c r="P32" s="26">
        <v>1</v>
      </c>
      <c r="Q32" s="53">
        <f t="shared" si="5"/>
        <v>3.6101083032490976E-3</v>
      </c>
      <c r="R32" s="26">
        <v>11</v>
      </c>
      <c r="S32" s="53">
        <f t="shared" si="6"/>
        <v>3.9711191335740074E-2</v>
      </c>
      <c r="T32" s="26">
        <v>74</v>
      </c>
      <c r="U32" s="53">
        <f t="shared" si="7"/>
        <v>0.26714801444043323</v>
      </c>
      <c r="V32" s="26">
        <v>6</v>
      </c>
      <c r="W32" s="53">
        <f t="shared" si="8"/>
        <v>2.1660649819494584E-2</v>
      </c>
      <c r="X32" s="26">
        <v>1</v>
      </c>
      <c r="Y32" s="53">
        <f t="shared" si="9"/>
        <v>3.6101083032490976E-3</v>
      </c>
      <c r="Z32" s="26">
        <v>8</v>
      </c>
      <c r="AA32" s="53">
        <f t="shared" si="10"/>
        <v>2.8880866425992781E-2</v>
      </c>
      <c r="AB32" s="26">
        <v>3</v>
      </c>
      <c r="AC32" s="53">
        <f t="shared" si="11"/>
        <v>1.0830324909747292E-2</v>
      </c>
      <c r="AD32" s="26">
        <v>260</v>
      </c>
      <c r="AE32" s="53">
        <f t="shared" si="12"/>
        <v>0.93862815884476536</v>
      </c>
      <c r="AF32" s="26">
        <v>17</v>
      </c>
      <c r="AG32" s="53">
        <f t="shared" si="13"/>
        <v>6.1371841155234655E-2</v>
      </c>
      <c r="AH32" s="26">
        <v>277</v>
      </c>
      <c r="AI32" s="59">
        <f t="shared" si="14"/>
        <v>1</v>
      </c>
      <c r="AJ32" s="29"/>
      <c r="AK32" s="23">
        <v>521</v>
      </c>
      <c r="AL32" s="65">
        <f t="shared" si="15"/>
        <v>0.53166986564299423</v>
      </c>
    </row>
    <row r="33" spans="1:38" s="5" customFormat="1" ht="20.25" customHeight="1">
      <c r="A33" s="44" t="s">
        <v>23</v>
      </c>
      <c r="B33" s="45" t="s">
        <v>4</v>
      </c>
      <c r="C33" s="20">
        <v>86</v>
      </c>
      <c r="D33" s="20" t="s">
        <v>5</v>
      </c>
      <c r="E33" s="46"/>
      <c r="F33" s="26">
        <v>32</v>
      </c>
      <c r="G33" s="53">
        <f t="shared" si="0"/>
        <v>8.5790884718498661E-2</v>
      </c>
      <c r="H33" s="26">
        <v>132</v>
      </c>
      <c r="I33" s="53">
        <f t="shared" si="1"/>
        <v>0.35388739946380698</v>
      </c>
      <c r="J33" s="26">
        <v>1</v>
      </c>
      <c r="K33" s="53">
        <f t="shared" si="2"/>
        <v>2.6809651474530832E-3</v>
      </c>
      <c r="L33" s="26">
        <v>2</v>
      </c>
      <c r="M33" s="53">
        <f t="shared" si="3"/>
        <v>5.3619302949061663E-3</v>
      </c>
      <c r="N33" s="26">
        <v>9</v>
      </c>
      <c r="O33" s="53">
        <f t="shared" si="4"/>
        <v>2.4128686327077747E-2</v>
      </c>
      <c r="P33" s="26">
        <v>0</v>
      </c>
      <c r="Q33" s="53">
        <f t="shared" si="5"/>
        <v>0</v>
      </c>
      <c r="R33" s="26">
        <v>28</v>
      </c>
      <c r="S33" s="53">
        <f t="shared" si="6"/>
        <v>7.5067024128686322E-2</v>
      </c>
      <c r="T33" s="26">
        <v>140</v>
      </c>
      <c r="U33" s="53">
        <f t="shared" si="7"/>
        <v>0.37533512064343161</v>
      </c>
      <c r="V33" s="26">
        <v>10</v>
      </c>
      <c r="W33" s="53">
        <f t="shared" si="8"/>
        <v>2.6809651474530832E-2</v>
      </c>
      <c r="X33" s="26">
        <v>2</v>
      </c>
      <c r="Y33" s="53">
        <f t="shared" si="9"/>
        <v>5.3619302949061663E-3</v>
      </c>
      <c r="Z33" s="26">
        <v>3</v>
      </c>
      <c r="AA33" s="53">
        <f t="shared" si="10"/>
        <v>8.0428954423592495E-3</v>
      </c>
      <c r="AB33" s="26">
        <v>4</v>
      </c>
      <c r="AC33" s="53">
        <f t="shared" si="11"/>
        <v>1.0723860589812333E-2</v>
      </c>
      <c r="AD33" s="26">
        <v>363</v>
      </c>
      <c r="AE33" s="53">
        <f t="shared" si="12"/>
        <v>0.97319034852546915</v>
      </c>
      <c r="AF33" s="26">
        <v>10</v>
      </c>
      <c r="AG33" s="53">
        <f t="shared" si="13"/>
        <v>2.6809651474530832E-2</v>
      </c>
      <c r="AH33" s="26">
        <v>373</v>
      </c>
      <c r="AI33" s="59">
        <f t="shared" si="14"/>
        <v>1</v>
      </c>
      <c r="AJ33" s="29"/>
      <c r="AK33" s="23">
        <v>527</v>
      </c>
      <c r="AL33" s="65">
        <f t="shared" si="15"/>
        <v>0.70777988614800758</v>
      </c>
    </row>
    <row r="34" spans="1:38" s="5" customFormat="1" ht="20.25" customHeight="1">
      <c r="A34" s="44" t="s">
        <v>23</v>
      </c>
      <c r="B34" s="45" t="s">
        <v>4</v>
      </c>
      <c r="C34" s="20">
        <v>86</v>
      </c>
      <c r="D34" s="20" t="s">
        <v>6</v>
      </c>
      <c r="E34" s="46"/>
      <c r="F34" s="26">
        <v>40</v>
      </c>
      <c r="G34" s="53">
        <f t="shared" si="0"/>
        <v>0.10989010989010989</v>
      </c>
      <c r="H34" s="26">
        <v>158</v>
      </c>
      <c r="I34" s="53">
        <f t="shared" si="1"/>
        <v>0.43406593406593408</v>
      </c>
      <c r="J34" s="26">
        <v>4</v>
      </c>
      <c r="K34" s="53">
        <f t="shared" si="2"/>
        <v>1.098901098901099E-2</v>
      </c>
      <c r="L34" s="26">
        <v>3</v>
      </c>
      <c r="M34" s="53">
        <f t="shared" si="3"/>
        <v>8.241758241758242E-3</v>
      </c>
      <c r="N34" s="26">
        <v>4</v>
      </c>
      <c r="O34" s="53">
        <f t="shared" si="4"/>
        <v>1.098901098901099E-2</v>
      </c>
      <c r="P34" s="26">
        <v>2</v>
      </c>
      <c r="Q34" s="53">
        <f t="shared" si="5"/>
        <v>5.4945054945054949E-3</v>
      </c>
      <c r="R34" s="26">
        <v>14</v>
      </c>
      <c r="S34" s="53">
        <f t="shared" si="6"/>
        <v>3.8461538461538464E-2</v>
      </c>
      <c r="T34" s="26">
        <v>127</v>
      </c>
      <c r="U34" s="53">
        <f t="shared" si="7"/>
        <v>0.34890109890109888</v>
      </c>
      <c r="V34" s="26">
        <v>1</v>
      </c>
      <c r="W34" s="53">
        <f t="shared" si="8"/>
        <v>2.7472527472527475E-3</v>
      </c>
      <c r="X34" s="26">
        <v>2</v>
      </c>
      <c r="Y34" s="53">
        <f t="shared" si="9"/>
        <v>5.4945054945054949E-3</v>
      </c>
      <c r="Z34" s="26">
        <v>1</v>
      </c>
      <c r="AA34" s="53">
        <f t="shared" si="10"/>
        <v>2.7472527472527475E-3</v>
      </c>
      <c r="AB34" s="26">
        <v>3</v>
      </c>
      <c r="AC34" s="53">
        <f t="shared" si="11"/>
        <v>8.241758241758242E-3</v>
      </c>
      <c r="AD34" s="26">
        <v>359</v>
      </c>
      <c r="AE34" s="53">
        <f t="shared" si="12"/>
        <v>0.98626373626373631</v>
      </c>
      <c r="AF34" s="26">
        <v>5</v>
      </c>
      <c r="AG34" s="53">
        <f t="shared" si="13"/>
        <v>1.3736263736263736E-2</v>
      </c>
      <c r="AH34" s="26">
        <v>364</v>
      </c>
      <c r="AI34" s="59">
        <f t="shared" si="14"/>
        <v>1</v>
      </c>
      <c r="AJ34" s="29"/>
      <c r="AK34" s="23">
        <v>527</v>
      </c>
      <c r="AL34" s="65">
        <f t="shared" si="15"/>
        <v>0.69070208728652749</v>
      </c>
    </row>
    <row r="35" spans="1:38" s="5" customFormat="1" ht="20.25" customHeight="1">
      <c r="A35" s="44" t="s">
        <v>23</v>
      </c>
      <c r="B35" s="45" t="s">
        <v>4</v>
      </c>
      <c r="C35" s="20">
        <v>92</v>
      </c>
      <c r="D35" s="20" t="s">
        <v>5</v>
      </c>
      <c r="E35" s="46"/>
      <c r="F35" s="26">
        <v>70</v>
      </c>
      <c r="G35" s="53">
        <f t="shared" si="0"/>
        <v>0.17369727047146402</v>
      </c>
      <c r="H35" s="26">
        <v>217</v>
      </c>
      <c r="I35" s="53">
        <f t="shared" si="1"/>
        <v>0.53846153846153844</v>
      </c>
      <c r="J35" s="26">
        <v>4</v>
      </c>
      <c r="K35" s="53">
        <f t="shared" si="2"/>
        <v>9.9255583126550868E-3</v>
      </c>
      <c r="L35" s="26">
        <v>1</v>
      </c>
      <c r="M35" s="53">
        <f t="shared" si="3"/>
        <v>2.4813895781637717E-3</v>
      </c>
      <c r="N35" s="26">
        <v>10</v>
      </c>
      <c r="O35" s="53">
        <f t="shared" si="4"/>
        <v>2.4813895781637719E-2</v>
      </c>
      <c r="P35" s="26">
        <v>0</v>
      </c>
      <c r="Q35" s="53">
        <f t="shared" si="5"/>
        <v>0</v>
      </c>
      <c r="R35" s="26">
        <v>9</v>
      </c>
      <c r="S35" s="53">
        <f t="shared" si="6"/>
        <v>2.2332506203473945E-2</v>
      </c>
      <c r="T35" s="26">
        <v>62</v>
      </c>
      <c r="U35" s="53">
        <f t="shared" si="7"/>
        <v>0.15384615384615385</v>
      </c>
      <c r="V35" s="26">
        <v>3</v>
      </c>
      <c r="W35" s="53">
        <f t="shared" si="8"/>
        <v>7.4441687344913151E-3</v>
      </c>
      <c r="X35" s="26">
        <v>3</v>
      </c>
      <c r="Y35" s="53">
        <f t="shared" si="9"/>
        <v>7.4441687344913151E-3</v>
      </c>
      <c r="Z35" s="26">
        <v>8</v>
      </c>
      <c r="AA35" s="53">
        <f t="shared" si="10"/>
        <v>1.9851116625310174E-2</v>
      </c>
      <c r="AB35" s="26">
        <v>5</v>
      </c>
      <c r="AC35" s="53">
        <f t="shared" si="11"/>
        <v>1.2406947890818859E-2</v>
      </c>
      <c r="AD35" s="26">
        <v>392</v>
      </c>
      <c r="AE35" s="53">
        <f t="shared" si="12"/>
        <v>0.97270471464019848</v>
      </c>
      <c r="AF35" s="26">
        <v>11</v>
      </c>
      <c r="AG35" s="53">
        <f t="shared" si="13"/>
        <v>2.729528535980149E-2</v>
      </c>
      <c r="AH35" s="26">
        <v>403</v>
      </c>
      <c r="AI35" s="59">
        <f t="shared" si="14"/>
        <v>1</v>
      </c>
      <c r="AJ35" s="29"/>
      <c r="AK35" s="23">
        <v>572</v>
      </c>
      <c r="AL35" s="65">
        <f t="shared" si="15"/>
        <v>0.70454545454545459</v>
      </c>
    </row>
    <row r="36" spans="1:38" s="5" customFormat="1" ht="20.25" customHeight="1">
      <c r="A36" s="44" t="s">
        <v>23</v>
      </c>
      <c r="B36" s="45" t="s">
        <v>4</v>
      </c>
      <c r="C36" s="20">
        <v>92</v>
      </c>
      <c r="D36" s="20" t="s">
        <v>6</v>
      </c>
      <c r="E36" s="46"/>
      <c r="F36" s="26">
        <v>65</v>
      </c>
      <c r="G36" s="53">
        <f t="shared" si="0"/>
        <v>0.17379679144385027</v>
      </c>
      <c r="H36" s="26">
        <v>176</v>
      </c>
      <c r="I36" s="53">
        <f t="shared" si="1"/>
        <v>0.47058823529411764</v>
      </c>
      <c r="J36" s="26">
        <v>5</v>
      </c>
      <c r="K36" s="53">
        <f t="shared" si="2"/>
        <v>1.3368983957219251E-2</v>
      </c>
      <c r="L36" s="26">
        <v>1</v>
      </c>
      <c r="M36" s="53">
        <f t="shared" si="3"/>
        <v>2.6737967914438501E-3</v>
      </c>
      <c r="N36" s="26">
        <v>11</v>
      </c>
      <c r="O36" s="53">
        <f t="shared" si="4"/>
        <v>2.9411764705882353E-2</v>
      </c>
      <c r="P36" s="26">
        <v>0</v>
      </c>
      <c r="Q36" s="53">
        <f t="shared" si="5"/>
        <v>0</v>
      </c>
      <c r="R36" s="26">
        <v>7</v>
      </c>
      <c r="S36" s="53">
        <f t="shared" si="6"/>
        <v>1.871657754010695E-2</v>
      </c>
      <c r="T36" s="26">
        <v>85</v>
      </c>
      <c r="U36" s="53">
        <f t="shared" si="7"/>
        <v>0.22727272727272727</v>
      </c>
      <c r="V36" s="26">
        <v>1</v>
      </c>
      <c r="W36" s="53">
        <f t="shared" si="8"/>
        <v>2.6737967914438501E-3</v>
      </c>
      <c r="X36" s="26">
        <v>1</v>
      </c>
      <c r="Y36" s="53">
        <f t="shared" si="9"/>
        <v>2.6737967914438501E-3</v>
      </c>
      <c r="Z36" s="26">
        <v>11</v>
      </c>
      <c r="AA36" s="53">
        <f t="shared" si="10"/>
        <v>2.9411764705882353E-2</v>
      </c>
      <c r="AB36" s="26">
        <v>1</v>
      </c>
      <c r="AC36" s="53">
        <f t="shared" si="11"/>
        <v>2.6737967914438501E-3</v>
      </c>
      <c r="AD36" s="26">
        <v>364</v>
      </c>
      <c r="AE36" s="53">
        <f t="shared" si="12"/>
        <v>0.9732620320855615</v>
      </c>
      <c r="AF36" s="26">
        <v>10</v>
      </c>
      <c r="AG36" s="53">
        <f t="shared" si="13"/>
        <v>2.6737967914438502E-2</v>
      </c>
      <c r="AH36" s="26">
        <v>374</v>
      </c>
      <c r="AI36" s="59">
        <f t="shared" si="14"/>
        <v>1</v>
      </c>
      <c r="AJ36" s="29"/>
      <c r="AK36" s="23">
        <v>572</v>
      </c>
      <c r="AL36" s="65">
        <f t="shared" si="15"/>
        <v>0.65384615384615385</v>
      </c>
    </row>
    <row r="37" spans="1:38" s="5" customFormat="1" ht="20.25" customHeight="1">
      <c r="A37" s="44" t="s">
        <v>23</v>
      </c>
      <c r="B37" s="45" t="s">
        <v>4</v>
      </c>
      <c r="C37" s="20">
        <v>92</v>
      </c>
      <c r="D37" s="20" t="s">
        <v>7</v>
      </c>
      <c r="E37" s="46"/>
      <c r="F37" s="26">
        <v>70</v>
      </c>
      <c r="G37" s="53">
        <f t="shared" si="0"/>
        <v>0.21276595744680851</v>
      </c>
      <c r="H37" s="26">
        <v>115</v>
      </c>
      <c r="I37" s="53">
        <f t="shared" si="1"/>
        <v>0.34954407294832829</v>
      </c>
      <c r="J37" s="26">
        <v>7</v>
      </c>
      <c r="K37" s="53">
        <f t="shared" si="2"/>
        <v>2.1276595744680851E-2</v>
      </c>
      <c r="L37" s="26">
        <v>1</v>
      </c>
      <c r="M37" s="53">
        <f t="shared" si="3"/>
        <v>3.0395136778115501E-3</v>
      </c>
      <c r="N37" s="26">
        <v>5</v>
      </c>
      <c r="O37" s="53">
        <f t="shared" si="4"/>
        <v>1.5197568389057751E-2</v>
      </c>
      <c r="P37" s="26">
        <v>2</v>
      </c>
      <c r="Q37" s="53">
        <f t="shared" si="5"/>
        <v>6.0790273556231003E-3</v>
      </c>
      <c r="R37" s="26">
        <v>8</v>
      </c>
      <c r="S37" s="53">
        <f t="shared" si="6"/>
        <v>2.4316109422492401E-2</v>
      </c>
      <c r="T37" s="26">
        <v>103</v>
      </c>
      <c r="U37" s="53">
        <f t="shared" si="7"/>
        <v>0.31306990881458968</v>
      </c>
      <c r="V37" s="26">
        <v>1</v>
      </c>
      <c r="W37" s="53">
        <f t="shared" si="8"/>
        <v>3.0395136778115501E-3</v>
      </c>
      <c r="X37" s="26">
        <v>0</v>
      </c>
      <c r="Y37" s="53">
        <f t="shared" si="9"/>
        <v>0</v>
      </c>
      <c r="Z37" s="26">
        <v>8</v>
      </c>
      <c r="AA37" s="53">
        <f t="shared" si="10"/>
        <v>2.4316109422492401E-2</v>
      </c>
      <c r="AB37" s="26">
        <v>4</v>
      </c>
      <c r="AC37" s="53">
        <f t="shared" si="11"/>
        <v>1.2158054711246201E-2</v>
      </c>
      <c r="AD37" s="26">
        <v>324</v>
      </c>
      <c r="AE37" s="53">
        <f t="shared" si="12"/>
        <v>0.98480243161094227</v>
      </c>
      <c r="AF37" s="26">
        <v>5</v>
      </c>
      <c r="AG37" s="53">
        <f t="shared" si="13"/>
        <v>1.5197568389057751E-2</v>
      </c>
      <c r="AH37" s="26">
        <v>329</v>
      </c>
      <c r="AI37" s="59">
        <f t="shared" si="14"/>
        <v>1</v>
      </c>
      <c r="AJ37" s="29"/>
      <c r="AK37" s="67"/>
      <c r="AL37" s="68"/>
    </row>
    <row r="38" spans="1:38" s="5" customFormat="1" ht="20.25" customHeight="1">
      <c r="A38" s="44" t="s">
        <v>23</v>
      </c>
      <c r="B38" s="45" t="s">
        <v>4</v>
      </c>
      <c r="C38" s="20">
        <v>93</v>
      </c>
      <c r="D38" s="20" t="s">
        <v>5</v>
      </c>
      <c r="E38" s="46"/>
      <c r="F38" s="26">
        <v>61</v>
      </c>
      <c r="G38" s="53">
        <f t="shared" si="0"/>
        <v>0.15926892950391644</v>
      </c>
      <c r="H38" s="26">
        <v>174</v>
      </c>
      <c r="I38" s="53">
        <f t="shared" si="1"/>
        <v>0.45430809399477806</v>
      </c>
      <c r="J38" s="26">
        <v>2</v>
      </c>
      <c r="K38" s="53">
        <f t="shared" si="2"/>
        <v>5.2219321148825066E-3</v>
      </c>
      <c r="L38" s="26">
        <v>3</v>
      </c>
      <c r="M38" s="53">
        <f t="shared" si="3"/>
        <v>7.832898172323759E-3</v>
      </c>
      <c r="N38" s="26">
        <v>14</v>
      </c>
      <c r="O38" s="53">
        <f t="shared" si="4"/>
        <v>3.6553524804177548E-2</v>
      </c>
      <c r="P38" s="26">
        <v>2</v>
      </c>
      <c r="Q38" s="53">
        <f t="shared" si="5"/>
        <v>5.2219321148825066E-3</v>
      </c>
      <c r="R38" s="26">
        <v>7</v>
      </c>
      <c r="S38" s="53">
        <f t="shared" si="6"/>
        <v>1.8276762402088774E-2</v>
      </c>
      <c r="T38" s="26">
        <v>88</v>
      </c>
      <c r="U38" s="53">
        <f t="shared" si="7"/>
        <v>0.2297650130548303</v>
      </c>
      <c r="V38" s="26">
        <v>5</v>
      </c>
      <c r="W38" s="53">
        <f t="shared" si="8"/>
        <v>1.3054830287206266E-2</v>
      </c>
      <c r="X38" s="26">
        <v>4</v>
      </c>
      <c r="Y38" s="53">
        <f t="shared" si="9"/>
        <v>1.0443864229765013E-2</v>
      </c>
      <c r="Z38" s="26">
        <v>8</v>
      </c>
      <c r="AA38" s="53">
        <f t="shared" si="10"/>
        <v>2.0887728459530026E-2</v>
      </c>
      <c r="AB38" s="26">
        <v>5</v>
      </c>
      <c r="AC38" s="53">
        <f t="shared" si="11"/>
        <v>1.3054830287206266E-2</v>
      </c>
      <c r="AD38" s="26">
        <v>373</v>
      </c>
      <c r="AE38" s="53">
        <f t="shared" si="12"/>
        <v>0.97389033942558745</v>
      </c>
      <c r="AF38" s="26">
        <v>10</v>
      </c>
      <c r="AG38" s="53">
        <f t="shared" si="13"/>
        <v>2.6109660574412531E-2</v>
      </c>
      <c r="AH38" s="26">
        <v>383</v>
      </c>
      <c r="AI38" s="59">
        <f t="shared" si="14"/>
        <v>1</v>
      </c>
      <c r="AJ38" s="29"/>
      <c r="AK38" s="23">
        <v>557</v>
      </c>
      <c r="AL38" s="65">
        <f t="shared" si="15"/>
        <v>0.68761220825852787</v>
      </c>
    </row>
    <row r="39" spans="1:38" s="5" customFormat="1" ht="20.25" customHeight="1">
      <c r="A39" s="44" t="s">
        <v>23</v>
      </c>
      <c r="B39" s="45" t="s">
        <v>4</v>
      </c>
      <c r="C39" s="20">
        <v>93</v>
      </c>
      <c r="D39" s="20" t="s">
        <v>6</v>
      </c>
      <c r="E39" s="46"/>
      <c r="F39" s="26">
        <v>53</v>
      </c>
      <c r="G39" s="53">
        <f t="shared" si="0"/>
        <v>0.13216957605985039</v>
      </c>
      <c r="H39" s="26">
        <v>195</v>
      </c>
      <c r="I39" s="53">
        <f t="shared" si="1"/>
        <v>0.486284289276808</v>
      </c>
      <c r="J39" s="26">
        <v>5</v>
      </c>
      <c r="K39" s="53">
        <f t="shared" si="2"/>
        <v>1.2468827930174564E-2</v>
      </c>
      <c r="L39" s="26">
        <v>1</v>
      </c>
      <c r="M39" s="53">
        <f t="shared" si="3"/>
        <v>2.4937655860349127E-3</v>
      </c>
      <c r="N39" s="26">
        <v>13</v>
      </c>
      <c r="O39" s="53">
        <f t="shared" si="4"/>
        <v>3.2418952618453865E-2</v>
      </c>
      <c r="P39" s="26">
        <v>3</v>
      </c>
      <c r="Q39" s="53">
        <f t="shared" si="5"/>
        <v>7.481296758104738E-3</v>
      </c>
      <c r="R39" s="26">
        <v>6</v>
      </c>
      <c r="S39" s="53">
        <f t="shared" si="6"/>
        <v>1.4962593516209476E-2</v>
      </c>
      <c r="T39" s="26">
        <v>104</v>
      </c>
      <c r="U39" s="53">
        <f t="shared" si="7"/>
        <v>0.25935162094763092</v>
      </c>
      <c r="V39" s="26">
        <v>0</v>
      </c>
      <c r="W39" s="53">
        <f t="shared" si="8"/>
        <v>0</v>
      </c>
      <c r="X39" s="26">
        <v>5</v>
      </c>
      <c r="Y39" s="53">
        <f t="shared" si="9"/>
        <v>1.2468827930174564E-2</v>
      </c>
      <c r="Z39" s="26">
        <v>3</v>
      </c>
      <c r="AA39" s="53">
        <f t="shared" si="10"/>
        <v>7.481296758104738E-3</v>
      </c>
      <c r="AB39" s="26">
        <v>3</v>
      </c>
      <c r="AC39" s="53">
        <f t="shared" si="11"/>
        <v>7.481296758104738E-3</v>
      </c>
      <c r="AD39" s="26">
        <v>391</v>
      </c>
      <c r="AE39" s="53">
        <f t="shared" si="12"/>
        <v>0.97506234413965087</v>
      </c>
      <c r="AF39" s="26">
        <v>10</v>
      </c>
      <c r="AG39" s="53">
        <f t="shared" si="13"/>
        <v>2.4937655860349128E-2</v>
      </c>
      <c r="AH39" s="26">
        <v>401</v>
      </c>
      <c r="AI39" s="59">
        <f t="shared" si="14"/>
        <v>1</v>
      </c>
      <c r="AJ39" s="29"/>
      <c r="AK39" s="23">
        <v>557</v>
      </c>
      <c r="AL39" s="65">
        <f t="shared" si="15"/>
        <v>0.71992818671454217</v>
      </c>
    </row>
    <row r="40" spans="1:38" s="5" customFormat="1" ht="20.25" customHeight="1">
      <c r="A40" s="44" t="s">
        <v>23</v>
      </c>
      <c r="B40" s="45" t="s">
        <v>4</v>
      </c>
      <c r="C40" s="20">
        <v>94</v>
      </c>
      <c r="D40" s="20" t="s">
        <v>5</v>
      </c>
      <c r="E40" s="46"/>
      <c r="F40" s="26">
        <v>64</v>
      </c>
      <c r="G40" s="53">
        <f t="shared" si="0"/>
        <v>0.17112299465240641</v>
      </c>
      <c r="H40" s="26">
        <v>132</v>
      </c>
      <c r="I40" s="53">
        <f t="shared" si="1"/>
        <v>0.35294117647058826</v>
      </c>
      <c r="J40" s="26">
        <v>6</v>
      </c>
      <c r="K40" s="53">
        <f t="shared" si="2"/>
        <v>1.6042780748663103E-2</v>
      </c>
      <c r="L40" s="26">
        <v>1</v>
      </c>
      <c r="M40" s="53">
        <f t="shared" si="3"/>
        <v>2.6737967914438501E-3</v>
      </c>
      <c r="N40" s="26">
        <v>2</v>
      </c>
      <c r="O40" s="53">
        <f t="shared" si="4"/>
        <v>5.3475935828877002E-3</v>
      </c>
      <c r="P40" s="26">
        <v>2</v>
      </c>
      <c r="Q40" s="53">
        <f t="shared" si="5"/>
        <v>5.3475935828877002E-3</v>
      </c>
      <c r="R40" s="26">
        <v>19</v>
      </c>
      <c r="S40" s="53">
        <f t="shared" si="6"/>
        <v>5.0802139037433157E-2</v>
      </c>
      <c r="T40" s="26">
        <v>108</v>
      </c>
      <c r="U40" s="53">
        <f t="shared" si="7"/>
        <v>0.28877005347593582</v>
      </c>
      <c r="V40" s="26">
        <v>6</v>
      </c>
      <c r="W40" s="53">
        <f t="shared" si="8"/>
        <v>1.6042780748663103E-2</v>
      </c>
      <c r="X40" s="26">
        <v>5</v>
      </c>
      <c r="Y40" s="53">
        <f t="shared" si="9"/>
        <v>1.3368983957219251E-2</v>
      </c>
      <c r="Z40" s="26">
        <v>6</v>
      </c>
      <c r="AA40" s="53">
        <f t="shared" si="10"/>
        <v>1.6042780748663103E-2</v>
      </c>
      <c r="AB40" s="26">
        <v>5</v>
      </c>
      <c r="AC40" s="53">
        <f t="shared" si="11"/>
        <v>1.3368983957219251E-2</v>
      </c>
      <c r="AD40" s="26">
        <v>356</v>
      </c>
      <c r="AE40" s="53">
        <f t="shared" si="12"/>
        <v>0.95187165775401072</v>
      </c>
      <c r="AF40" s="26">
        <v>18</v>
      </c>
      <c r="AG40" s="53">
        <f t="shared" si="13"/>
        <v>4.8128342245989303E-2</v>
      </c>
      <c r="AH40" s="26">
        <v>374</v>
      </c>
      <c r="AI40" s="59">
        <f t="shared" si="14"/>
        <v>1</v>
      </c>
      <c r="AJ40" s="29"/>
      <c r="AK40" s="23">
        <v>595</v>
      </c>
      <c r="AL40" s="65">
        <f t="shared" si="15"/>
        <v>0.62857142857142856</v>
      </c>
    </row>
    <row r="41" spans="1:38" s="5" customFormat="1" ht="20.25" customHeight="1">
      <c r="A41" s="44" t="s">
        <v>23</v>
      </c>
      <c r="B41" s="45" t="s">
        <v>4</v>
      </c>
      <c r="C41" s="20">
        <v>94</v>
      </c>
      <c r="D41" s="20" t="s">
        <v>6</v>
      </c>
      <c r="E41" s="46"/>
      <c r="F41" s="26">
        <v>66</v>
      </c>
      <c r="G41" s="53">
        <f t="shared" si="0"/>
        <v>0.16624685138539042</v>
      </c>
      <c r="H41" s="26">
        <v>131</v>
      </c>
      <c r="I41" s="53">
        <f t="shared" si="1"/>
        <v>0.32997481108312343</v>
      </c>
      <c r="J41" s="26">
        <v>7</v>
      </c>
      <c r="K41" s="53">
        <f t="shared" si="2"/>
        <v>1.7632241813602016E-2</v>
      </c>
      <c r="L41" s="26">
        <v>4</v>
      </c>
      <c r="M41" s="53">
        <f t="shared" si="3"/>
        <v>1.0075566750629723E-2</v>
      </c>
      <c r="N41" s="26">
        <v>7</v>
      </c>
      <c r="O41" s="53">
        <f t="shared" si="4"/>
        <v>1.7632241813602016E-2</v>
      </c>
      <c r="P41" s="26">
        <v>4</v>
      </c>
      <c r="Q41" s="53">
        <f t="shared" si="5"/>
        <v>1.0075566750629723E-2</v>
      </c>
      <c r="R41" s="26">
        <v>17</v>
      </c>
      <c r="S41" s="53">
        <f t="shared" si="6"/>
        <v>4.2821158690176324E-2</v>
      </c>
      <c r="T41" s="26">
        <v>124</v>
      </c>
      <c r="U41" s="53">
        <f t="shared" si="7"/>
        <v>0.31234256926952142</v>
      </c>
      <c r="V41" s="26">
        <v>5</v>
      </c>
      <c r="W41" s="53">
        <f t="shared" si="8"/>
        <v>1.2594458438287154E-2</v>
      </c>
      <c r="X41" s="26">
        <v>8</v>
      </c>
      <c r="Y41" s="53">
        <f t="shared" si="9"/>
        <v>2.0151133501259445E-2</v>
      </c>
      <c r="Z41" s="26">
        <v>4</v>
      </c>
      <c r="AA41" s="53">
        <f t="shared" si="10"/>
        <v>1.0075566750629723E-2</v>
      </c>
      <c r="AB41" s="26">
        <v>4</v>
      </c>
      <c r="AC41" s="53">
        <f t="shared" si="11"/>
        <v>1.0075566750629723E-2</v>
      </c>
      <c r="AD41" s="26">
        <v>381</v>
      </c>
      <c r="AE41" s="53">
        <f t="shared" si="12"/>
        <v>0.95969773299748107</v>
      </c>
      <c r="AF41" s="26">
        <v>16</v>
      </c>
      <c r="AG41" s="53">
        <f t="shared" si="13"/>
        <v>4.0302267002518891E-2</v>
      </c>
      <c r="AH41" s="26">
        <v>397</v>
      </c>
      <c r="AI41" s="59">
        <f t="shared" si="14"/>
        <v>1</v>
      </c>
      <c r="AJ41" s="29"/>
      <c r="AK41" s="23">
        <v>595</v>
      </c>
      <c r="AL41" s="65">
        <f t="shared" si="15"/>
        <v>0.66722689075630248</v>
      </c>
    </row>
    <row r="42" spans="1:38" s="5" customFormat="1" ht="20.25" customHeight="1">
      <c r="A42" s="44" t="s">
        <v>23</v>
      </c>
      <c r="B42" s="45" t="s">
        <v>4</v>
      </c>
      <c r="C42" s="20">
        <v>95</v>
      </c>
      <c r="D42" s="20" t="s">
        <v>5</v>
      </c>
      <c r="E42" s="46"/>
      <c r="F42" s="26">
        <v>64</v>
      </c>
      <c r="G42" s="53">
        <f t="shared" si="0"/>
        <v>0.18991097922848665</v>
      </c>
      <c r="H42" s="26">
        <v>121</v>
      </c>
      <c r="I42" s="53">
        <f t="shared" si="1"/>
        <v>0.35905044510385759</v>
      </c>
      <c r="J42" s="26">
        <v>6</v>
      </c>
      <c r="K42" s="53">
        <f t="shared" si="2"/>
        <v>1.7804154302670624E-2</v>
      </c>
      <c r="L42" s="26">
        <v>3</v>
      </c>
      <c r="M42" s="53">
        <f t="shared" si="3"/>
        <v>8.9020771513353119E-3</v>
      </c>
      <c r="N42" s="26">
        <v>14</v>
      </c>
      <c r="O42" s="53">
        <f t="shared" si="4"/>
        <v>4.1543026706231452E-2</v>
      </c>
      <c r="P42" s="26">
        <v>3</v>
      </c>
      <c r="Q42" s="53">
        <f t="shared" si="5"/>
        <v>8.9020771513353119E-3</v>
      </c>
      <c r="R42" s="26">
        <v>13</v>
      </c>
      <c r="S42" s="53">
        <f t="shared" si="6"/>
        <v>3.857566765578635E-2</v>
      </c>
      <c r="T42" s="26">
        <v>78</v>
      </c>
      <c r="U42" s="53">
        <f t="shared" si="7"/>
        <v>0.2314540059347181</v>
      </c>
      <c r="V42" s="26">
        <v>5</v>
      </c>
      <c r="W42" s="53">
        <f t="shared" si="8"/>
        <v>1.483679525222552E-2</v>
      </c>
      <c r="X42" s="26">
        <v>2</v>
      </c>
      <c r="Y42" s="53">
        <f t="shared" si="9"/>
        <v>5.9347181008902079E-3</v>
      </c>
      <c r="Z42" s="26">
        <v>11</v>
      </c>
      <c r="AA42" s="53">
        <f t="shared" si="10"/>
        <v>3.2640949554896145E-2</v>
      </c>
      <c r="AB42" s="26">
        <v>5</v>
      </c>
      <c r="AC42" s="53">
        <f t="shared" si="11"/>
        <v>1.483679525222552E-2</v>
      </c>
      <c r="AD42" s="26">
        <v>325</v>
      </c>
      <c r="AE42" s="53">
        <f t="shared" si="12"/>
        <v>0.96439169139465875</v>
      </c>
      <c r="AF42" s="26">
        <v>12</v>
      </c>
      <c r="AG42" s="53">
        <f t="shared" si="13"/>
        <v>3.5608308605341248E-2</v>
      </c>
      <c r="AH42" s="26">
        <v>337</v>
      </c>
      <c r="AI42" s="59">
        <f t="shared" si="14"/>
        <v>1</v>
      </c>
      <c r="AJ42" s="29"/>
      <c r="AK42" s="23">
        <v>697</v>
      </c>
      <c r="AL42" s="65">
        <f t="shared" si="15"/>
        <v>0.4835007173601148</v>
      </c>
    </row>
    <row r="43" spans="1:38" s="5" customFormat="1" ht="20.25" customHeight="1">
      <c r="A43" s="44" t="s">
        <v>23</v>
      </c>
      <c r="B43" s="45" t="s">
        <v>4</v>
      </c>
      <c r="C43" s="20">
        <v>95</v>
      </c>
      <c r="D43" s="20" t="s">
        <v>6</v>
      </c>
      <c r="E43" s="46"/>
      <c r="F43" s="26">
        <v>71</v>
      </c>
      <c r="G43" s="53">
        <f t="shared" si="0"/>
        <v>0.20113314447592068</v>
      </c>
      <c r="H43" s="26">
        <v>122</v>
      </c>
      <c r="I43" s="53">
        <f t="shared" si="1"/>
        <v>0.34560906515580736</v>
      </c>
      <c r="J43" s="26">
        <v>7</v>
      </c>
      <c r="K43" s="53">
        <f t="shared" si="2"/>
        <v>1.9830028328611898E-2</v>
      </c>
      <c r="L43" s="26">
        <v>2</v>
      </c>
      <c r="M43" s="53">
        <f t="shared" si="3"/>
        <v>5.6657223796033997E-3</v>
      </c>
      <c r="N43" s="26">
        <v>9</v>
      </c>
      <c r="O43" s="53">
        <f t="shared" si="4"/>
        <v>2.5495750708215296E-2</v>
      </c>
      <c r="P43" s="26">
        <v>2</v>
      </c>
      <c r="Q43" s="53">
        <f t="shared" si="5"/>
        <v>5.6657223796033997E-3</v>
      </c>
      <c r="R43" s="26">
        <v>5</v>
      </c>
      <c r="S43" s="53">
        <f t="shared" si="6"/>
        <v>1.4164305949008499E-2</v>
      </c>
      <c r="T43" s="26">
        <v>101</v>
      </c>
      <c r="U43" s="53">
        <f t="shared" si="7"/>
        <v>0.28611898016997167</v>
      </c>
      <c r="V43" s="26">
        <v>4</v>
      </c>
      <c r="W43" s="53">
        <f t="shared" si="8"/>
        <v>1.1331444759206799E-2</v>
      </c>
      <c r="X43" s="26">
        <v>3</v>
      </c>
      <c r="Y43" s="53">
        <f t="shared" si="9"/>
        <v>8.4985835694051E-3</v>
      </c>
      <c r="Z43" s="26">
        <v>9</v>
      </c>
      <c r="AA43" s="53">
        <f t="shared" si="10"/>
        <v>2.5495750708215296E-2</v>
      </c>
      <c r="AB43" s="26">
        <v>5</v>
      </c>
      <c r="AC43" s="53">
        <f t="shared" si="11"/>
        <v>1.4164305949008499E-2</v>
      </c>
      <c r="AD43" s="26">
        <v>340</v>
      </c>
      <c r="AE43" s="53">
        <f t="shared" si="12"/>
        <v>0.96317280453257792</v>
      </c>
      <c r="AF43" s="26">
        <v>13</v>
      </c>
      <c r="AG43" s="53">
        <f t="shared" si="13"/>
        <v>3.6827195467422094E-2</v>
      </c>
      <c r="AH43" s="26">
        <v>353</v>
      </c>
      <c r="AI43" s="59">
        <f t="shared" si="14"/>
        <v>1</v>
      </c>
      <c r="AJ43" s="29"/>
      <c r="AK43" s="23">
        <v>697</v>
      </c>
      <c r="AL43" s="65">
        <f t="shared" si="15"/>
        <v>0.50645624103299858</v>
      </c>
    </row>
    <row r="44" spans="1:38" s="5" customFormat="1" ht="20.25" customHeight="1">
      <c r="A44" s="44" t="s">
        <v>23</v>
      </c>
      <c r="B44" s="45" t="s">
        <v>4</v>
      </c>
      <c r="C44" s="20">
        <v>96</v>
      </c>
      <c r="D44" s="20" t="s">
        <v>5</v>
      </c>
      <c r="E44" s="46"/>
      <c r="F44" s="26">
        <v>47</v>
      </c>
      <c r="G44" s="53">
        <f t="shared" si="0"/>
        <v>0.16151202749140894</v>
      </c>
      <c r="H44" s="26">
        <v>152</v>
      </c>
      <c r="I44" s="53">
        <f t="shared" si="1"/>
        <v>0.5223367697594502</v>
      </c>
      <c r="J44" s="26">
        <v>4</v>
      </c>
      <c r="K44" s="53">
        <f t="shared" si="2"/>
        <v>1.3745704467353952E-2</v>
      </c>
      <c r="L44" s="26">
        <v>2</v>
      </c>
      <c r="M44" s="53">
        <f t="shared" si="3"/>
        <v>6.8728522336769758E-3</v>
      </c>
      <c r="N44" s="26">
        <v>0</v>
      </c>
      <c r="O44" s="53">
        <f t="shared" si="4"/>
        <v>0</v>
      </c>
      <c r="P44" s="26">
        <v>4</v>
      </c>
      <c r="Q44" s="53">
        <f t="shared" si="5"/>
        <v>1.3745704467353952E-2</v>
      </c>
      <c r="R44" s="26">
        <v>12</v>
      </c>
      <c r="S44" s="53">
        <f t="shared" si="6"/>
        <v>4.1237113402061855E-2</v>
      </c>
      <c r="T44" s="26">
        <v>56</v>
      </c>
      <c r="U44" s="53">
        <f t="shared" si="7"/>
        <v>0.19243986254295534</v>
      </c>
      <c r="V44" s="26">
        <v>0</v>
      </c>
      <c r="W44" s="53">
        <f t="shared" si="8"/>
        <v>0</v>
      </c>
      <c r="X44" s="26">
        <v>4</v>
      </c>
      <c r="Y44" s="53">
        <f t="shared" si="9"/>
        <v>1.3745704467353952E-2</v>
      </c>
      <c r="Z44" s="26">
        <v>0</v>
      </c>
      <c r="AA44" s="53">
        <f t="shared" si="10"/>
        <v>0</v>
      </c>
      <c r="AB44" s="26">
        <v>4</v>
      </c>
      <c r="AC44" s="53">
        <f t="shared" si="11"/>
        <v>1.3745704467353952E-2</v>
      </c>
      <c r="AD44" s="26">
        <v>285</v>
      </c>
      <c r="AE44" s="53">
        <f t="shared" si="12"/>
        <v>0.97938144329896903</v>
      </c>
      <c r="AF44" s="26">
        <v>6</v>
      </c>
      <c r="AG44" s="53">
        <f t="shared" si="13"/>
        <v>2.0618556701030927E-2</v>
      </c>
      <c r="AH44" s="26">
        <v>291</v>
      </c>
      <c r="AI44" s="59">
        <f t="shared" si="14"/>
        <v>1</v>
      </c>
      <c r="AJ44" s="29"/>
      <c r="AK44" s="23">
        <v>553</v>
      </c>
      <c r="AL44" s="65">
        <f t="shared" si="15"/>
        <v>0.52622061482820981</v>
      </c>
    </row>
    <row r="45" spans="1:38" s="5" customFormat="1" ht="20.25" customHeight="1">
      <c r="A45" s="44" t="s">
        <v>23</v>
      </c>
      <c r="B45" s="45" t="s">
        <v>4</v>
      </c>
      <c r="C45" s="20">
        <v>96</v>
      </c>
      <c r="D45" s="20" t="s">
        <v>6</v>
      </c>
      <c r="E45" s="46"/>
      <c r="F45" s="26">
        <v>46</v>
      </c>
      <c r="G45" s="53">
        <f t="shared" si="0"/>
        <v>0.15181518151815182</v>
      </c>
      <c r="H45" s="26">
        <v>121</v>
      </c>
      <c r="I45" s="53">
        <f t="shared" si="1"/>
        <v>0.39933993399339934</v>
      </c>
      <c r="J45" s="26">
        <v>5</v>
      </c>
      <c r="K45" s="53">
        <f t="shared" si="2"/>
        <v>1.65016501650165E-2</v>
      </c>
      <c r="L45" s="26">
        <v>4</v>
      </c>
      <c r="M45" s="53">
        <f t="shared" si="3"/>
        <v>1.3201320132013201E-2</v>
      </c>
      <c r="N45" s="26">
        <v>2</v>
      </c>
      <c r="O45" s="53">
        <f t="shared" si="4"/>
        <v>6.6006600660066007E-3</v>
      </c>
      <c r="P45" s="26">
        <v>1</v>
      </c>
      <c r="Q45" s="53">
        <f t="shared" si="5"/>
        <v>3.3003300330033004E-3</v>
      </c>
      <c r="R45" s="26">
        <v>11</v>
      </c>
      <c r="S45" s="53">
        <f t="shared" si="6"/>
        <v>3.6303630363036306E-2</v>
      </c>
      <c r="T45" s="26">
        <v>67</v>
      </c>
      <c r="U45" s="53">
        <f t="shared" si="7"/>
        <v>0.22112211221122113</v>
      </c>
      <c r="V45" s="26">
        <v>5</v>
      </c>
      <c r="W45" s="53">
        <f t="shared" si="8"/>
        <v>1.65016501650165E-2</v>
      </c>
      <c r="X45" s="26">
        <v>3</v>
      </c>
      <c r="Y45" s="53">
        <f t="shared" si="9"/>
        <v>9.9009900990099011E-3</v>
      </c>
      <c r="Z45" s="26">
        <v>12</v>
      </c>
      <c r="AA45" s="53">
        <f t="shared" si="10"/>
        <v>3.9603960396039604E-2</v>
      </c>
      <c r="AB45" s="26">
        <v>5</v>
      </c>
      <c r="AC45" s="53">
        <f t="shared" si="11"/>
        <v>1.65016501650165E-2</v>
      </c>
      <c r="AD45" s="26">
        <v>282</v>
      </c>
      <c r="AE45" s="53">
        <f t="shared" si="12"/>
        <v>0.93069306930693074</v>
      </c>
      <c r="AF45" s="26">
        <v>21</v>
      </c>
      <c r="AG45" s="53">
        <f t="shared" si="13"/>
        <v>6.9306930693069313E-2</v>
      </c>
      <c r="AH45" s="26">
        <v>303</v>
      </c>
      <c r="AI45" s="59">
        <f t="shared" si="14"/>
        <v>1</v>
      </c>
      <c r="AJ45" s="29"/>
      <c r="AK45" s="23">
        <v>552</v>
      </c>
      <c r="AL45" s="65">
        <f t="shared" si="15"/>
        <v>0.54891304347826086</v>
      </c>
    </row>
    <row r="46" spans="1:38" s="5" customFormat="1" ht="20.25" customHeight="1">
      <c r="A46" s="44" t="s">
        <v>23</v>
      </c>
      <c r="B46" s="45" t="s">
        <v>4</v>
      </c>
      <c r="C46" s="20">
        <v>97</v>
      </c>
      <c r="D46" s="20" t="s">
        <v>5</v>
      </c>
      <c r="E46" s="46"/>
      <c r="F46" s="26">
        <v>62</v>
      </c>
      <c r="G46" s="53">
        <f t="shared" si="0"/>
        <v>0.22463768115942029</v>
      </c>
      <c r="H46" s="26">
        <v>109</v>
      </c>
      <c r="I46" s="53">
        <f t="shared" si="1"/>
        <v>0.39492753623188404</v>
      </c>
      <c r="J46" s="26">
        <v>8</v>
      </c>
      <c r="K46" s="53">
        <f t="shared" si="2"/>
        <v>2.8985507246376812E-2</v>
      </c>
      <c r="L46" s="26">
        <v>3</v>
      </c>
      <c r="M46" s="53">
        <f t="shared" si="3"/>
        <v>1.0869565217391304E-2</v>
      </c>
      <c r="N46" s="26">
        <v>5</v>
      </c>
      <c r="O46" s="53">
        <f t="shared" si="4"/>
        <v>1.8115942028985508E-2</v>
      </c>
      <c r="P46" s="26">
        <v>1</v>
      </c>
      <c r="Q46" s="53">
        <f t="shared" si="5"/>
        <v>3.6231884057971015E-3</v>
      </c>
      <c r="R46" s="26">
        <v>8</v>
      </c>
      <c r="S46" s="53">
        <f t="shared" si="6"/>
        <v>2.8985507246376812E-2</v>
      </c>
      <c r="T46" s="26">
        <v>53</v>
      </c>
      <c r="U46" s="53">
        <f t="shared" si="7"/>
        <v>0.19202898550724637</v>
      </c>
      <c r="V46" s="26">
        <v>2</v>
      </c>
      <c r="W46" s="53">
        <f t="shared" si="8"/>
        <v>7.246376811594203E-3</v>
      </c>
      <c r="X46" s="26">
        <v>2</v>
      </c>
      <c r="Y46" s="53">
        <f t="shared" si="9"/>
        <v>7.246376811594203E-3</v>
      </c>
      <c r="Z46" s="26">
        <v>5</v>
      </c>
      <c r="AA46" s="53">
        <f t="shared" si="10"/>
        <v>1.8115942028985508E-2</v>
      </c>
      <c r="AB46" s="26">
        <v>1</v>
      </c>
      <c r="AC46" s="53">
        <f t="shared" si="11"/>
        <v>3.6231884057971015E-3</v>
      </c>
      <c r="AD46" s="26">
        <v>259</v>
      </c>
      <c r="AE46" s="53">
        <f t="shared" si="12"/>
        <v>0.93840579710144922</v>
      </c>
      <c r="AF46" s="26">
        <v>17</v>
      </c>
      <c r="AG46" s="53">
        <f t="shared" si="13"/>
        <v>6.1594202898550728E-2</v>
      </c>
      <c r="AH46" s="26">
        <v>276</v>
      </c>
      <c r="AI46" s="59">
        <f t="shared" si="14"/>
        <v>1</v>
      </c>
      <c r="AJ46" s="29"/>
      <c r="AK46" s="23">
        <v>559</v>
      </c>
      <c r="AL46" s="65">
        <f t="shared" si="15"/>
        <v>0.49373881932021468</v>
      </c>
    </row>
    <row r="47" spans="1:38" s="5" customFormat="1" ht="20.25" customHeight="1">
      <c r="A47" s="44" t="s">
        <v>23</v>
      </c>
      <c r="B47" s="45" t="s">
        <v>4</v>
      </c>
      <c r="C47" s="20">
        <v>97</v>
      </c>
      <c r="D47" s="20" t="s">
        <v>6</v>
      </c>
      <c r="E47" s="46"/>
      <c r="F47" s="26">
        <v>62</v>
      </c>
      <c r="G47" s="53">
        <f t="shared" si="0"/>
        <v>0.23664122137404581</v>
      </c>
      <c r="H47" s="26">
        <v>102</v>
      </c>
      <c r="I47" s="53">
        <f t="shared" si="1"/>
        <v>0.38931297709923662</v>
      </c>
      <c r="J47" s="26">
        <v>8</v>
      </c>
      <c r="K47" s="53">
        <f t="shared" si="2"/>
        <v>3.0534351145038167E-2</v>
      </c>
      <c r="L47" s="26">
        <v>3</v>
      </c>
      <c r="M47" s="53">
        <f t="shared" si="3"/>
        <v>1.1450381679389313E-2</v>
      </c>
      <c r="N47" s="26">
        <v>9</v>
      </c>
      <c r="O47" s="53">
        <f t="shared" si="4"/>
        <v>3.4351145038167941E-2</v>
      </c>
      <c r="P47" s="26">
        <v>1</v>
      </c>
      <c r="Q47" s="53">
        <f t="shared" si="5"/>
        <v>3.8167938931297708E-3</v>
      </c>
      <c r="R47" s="26">
        <v>7</v>
      </c>
      <c r="S47" s="53">
        <f t="shared" si="6"/>
        <v>2.6717557251908396E-2</v>
      </c>
      <c r="T47" s="26">
        <v>43</v>
      </c>
      <c r="U47" s="53">
        <f t="shared" si="7"/>
        <v>0.16412213740458015</v>
      </c>
      <c r="V47" s="26">
        <v>5</v>
      </c>
      <c r="W47" s="53">
        <f t="shared" si="8"/>
        <v>1.9083969465648856E-2</v>
      </c>
      <c r="X47" s="26">
        <v>0</v>
      </c>
      <c r="Y47" s="53">
        <f t="shared" si="9"/>
        <v>0</v>
      </c>
      <c r="Z47" s="26">
        <v>8</v>
      </c>
      <c r="AA47" s="53">
        <f t="shared" si="10"/>
        <v>3.0534351145038167E-2</v>
      </c>
      <c r="AB47" s="26">
        <v>3</v>
      </c>
      <c r="AC47" s="53">
        <f t="shared" si="11"/>
        <v>1.1450381679389313E-2</v>
      </c>
      <c r="AD47" s="26">
        <v>251</v>
      </c>
      <c r="AE47" s="53">
        <f t="shared" si="12"/>
        <v>0.9580152671755725</v>
      </c>
      <c r="AF47" s="26">
        <v>11</v>
      </c>
      <c r="AG47" s="53">
        <f t="shared" si="13"/>
        <v>4.1984732824427481E-2</v>
      </c>
      <c r="AH47" s="26">
        <v>262</v>
      </c>
      <c r="AI47" s="59">
        <f t="shared" si="14"/>
        <v>1</v>
      </c>
      <c r="AJ47" s="29"/>
      <c r="AK47" s="23">
        <v>558</v>
      </c>
      <c r="AL47" s="65">
        <f t="shared" si="15"/>
        <v>0.46953405017921146</v>
      </c>
    </row>
    <row r="48" spans="1:38" s="5" customFormat="1" ht="20.25" customHeight="1">
      <c r="A48" s="44" t="s">
        <v>23</v>
      </c>
      <c r="B48" s="45" t="s">
        <v>4</v>
      </c>
      <c r="C48" s="20">
        <v>98</v>
      </c>
      <c r="D48" s="20" t="s">
        <v>5</v>
      </c>
      <c r="E48" s="46"/>
      <c r="F48" s="26">
        <v>42</v>
      </c>
      <c r="G48" s="53">
        <f t="shared" si="0"/>
        <v>0.14334470989761092</v>
      </c>
      <c r="H48" s="26">
        <v>146</v>
      </c>
      <c r="I48" s="53">
        <f t="shared" si="1"/>
        <v>0.49829351535836175</v>
      </c>
      <c r="J48" s="26">
        <v>1</v>
      </c>
      <c r="K48" s="53">
        <f t="shared" si="2"/>
        <v>3.4129692832764505E-3</v>
      </c>
      <c r="L48" s="26">
        <v>0</v>
      </c>
      <c r="M48" s="53">
        <f t="shared" si="3"/>
        <v>0</v>
      </c>
      <c r="N48" s="26">
        <v>0</v>
      </c>
      <c r="O48" s="53">
        <f t="shared" si="4"/>
        <v>0</v>
      </c>
      <c r="P48" s="26">
        <v>0</v>
      </c>
      <c r="Q48" s="53">
        <f t="shared" si="5"/>
        <v>0</v>
      </c>
      <c r="R48" s="26">
        <v>4</v>
      </c>
      <c r="S48" s="53">
        <f t="shared" si="6"/>
        <v>1.3651877133105802E-2</v>
      </c>
      <c r="T48" s="26">
        <v>83</v>
      </c>
      <c r="U48" s="53">
        <f t="shared" si="7"/>
        <v>0.28327645051194539</v>
      </c>
      <c r="V48" s="26">
        <v>1</v>
      </c>
      <c r="W48" s="53">
        <f t="shared" si="8"/>
        <v>3.4129692832764505E-3</v>
      </c>
      <c r="X48" s="26">
        <v>2</v>
      </c>
      <c r="Y48" s="53">
        <f t="shared" si="9"/>
        <v>6.8259385665529011E-3</v>
      </c>
      <c r="Z48" s="26">
        <v>8</v>
      </c>
      <c r="AA48" s="53">
        <f t="shared" si="10"/>
        <v>2.7303754266211604E-2</v>
      </c>
      <c r="AB48" s="26">
        <v>1</v>
      </c>
      <c r="AC48" s="53">
        <f t="shared" si="11"/>
        <v>3.4129692832764505E-3</v>
      </c>
      <c r="AD48" s="26">
        <v>288</v>
      </c>
      <c r="AE48" s="53">
        <f t="shared" si="12"/>
        <v>0.98293515358361772</v>
      </c>
      <c r="AF48" s="26">
        <v>5</v>
      </c>
      <c r="AG48" s="53">
        <f t="shared" si="13"/>
        <v>1.7064846416382253E-2</v>
      </c>
      <c r="AH48" s="26">
        <v>293</v>
      </c>
      <c r="AI48" s="59">
        <f t="shared" si="14"/>
        <v>1</v>
      </c>
      <c r="AJ48" s="29"/>
      <c r="AK48" s="23">
        <v>441</v>
      </c>
      <c r="AL48" s="65">
        <f t="shared" si="15"/>
        <v>0.66439909297052158</v>
      </c>
    </row>
    <row r="49" spans="1:39" s="5" customFormat="1" ht="20.25" customHeight="1">
      <c r="A49" s="44" t="s">
        <v>23</v>
      </c>
      <c r="B49" s="45" t="s">
        <v>4</v>
      </c>
      <c r="C49" s="20">
        <v>98</v>
      </c>
      <c r="D49" s="20" t="s">
        <v>6</v>
      </c>
      <c r="E49" s="46"/>
      <c r="F49" s="26">
        <v>50</v>
      </c>
      <c r="G49" s="53">
        <f t="shared" si="0"/>
        <v>0.16233766233766234</v>
      </c>
      <c r="H49" s="26">
        <v>135</v>
      </c>
      <c r="I49" s="53">
        <f t="shared" si="1"/>
        <v>0.43831168831168832</v>
      </c>
      <c r="J49" s="26">
        <v>3</v>
      </c>
      <c r="K49" s="53">
        <f t="shared" si="2"/>
        <v>9.74025974025974E-3</v>
      </c>
      <c r="L49" s="26">
        <v>2</v>
      </c>
      <c r="M49" s="53">
        <f t="shared" si="3"/>
        <v>6.4935064935064939E-3</v>
      </c>
      <c r="N49" s="26">
        <v>8</v>
      </c>
      <c r="O49" s="53">
        <f t="shared" si="4"/>
        <v>2.5974025974025976E-2</v>
      </c>
      <c r="P49" s="26">
        <v>2</v>
      </c>
      <c r="Q49" s="53">
        <f t="shared" si="5"/>
        <v>6.4935064935064939E-3</v>
      </c>
      <c r="R49" s="26">
        <v>4</v>
      </c>
      <c r="S49" s="53">
        <f t="shared" si="6"/>
        <v>1.2987012987012988E-2</v>
      </c>
      <c r="T49" s="26">
        <v>79</v>
      </c>
      <c r="U49" s="53">
        <f t="shared" si="7"/>
        <v>0.2564935064935065</v>
      </c>
      <c r="V49" s="26">
        <v>2</v>
      </c>
      <c r="W49" s="53">
        <f t="shared" si="8"/>
        <v>6.4935064935064939E-3</v>
      </c>
      <c r="X49" s="26">
        <v>5</v>
      </c>
      <c r="Y49" s="53">
        <f t="shared" si="9"/>
        <v>1.6233766233766232E-2</v>
      </c>
      <c r="Z49" s="26">
        <v>4</v>
      </c>
      <c r="AA49" s="53">
        <f t="shared" si="10"/>
        <v>1.2987012987012988E-2</v>
      </c>
      <c r="AB49" s="26">
        <v>4</v>
      </c>
      <c r="AC49" s="53">
        <f t="shared" si="11"/>
        <v>1.2987012987012988E-2</v>
      </c>
      <c r="AD49" s="26">
        <v>298</v>
      </c>
      <c r="AE49" s="53">
        <f t="shared" si="12"/>
        <v>0.96753246753246758</v>
      </c>
      <c r="AF49" s="26">
        <v>10</v>
      </c>
      <c r="AG49" s="53">
        <f t="shared" si="13"/>
        <v>3.2467532467532464E-2</v>
      </c>
      <c r="AH49" s="26">
        <v>308</v>
      </c>
      <c r="AI49" s="59">
        <f t="shared" si="14"/>
        <v>1</v>
      </c>
      <c r="AJ49" s="29"/>
      <c r="AK49" s="23">
        <v>440</v>
      </c>
      <c r="AL49" s="65">
        <f t="shared" si="15"/>
        <v>0.7</v>
      </c>
    </row>
    <row r="50" spans="1:39" s="5" customFormat="1" ht="20.25" customHeight="1">
      <c r="A50" s="44" t="s">
        <v>23</v>
      </c>
      <c r="B50" s="45" t="s">
        <v>4</v>
      </c>
      <c r="C50" s="20">
        <v>104</v>
      </c>
      <c r="D50" s="20" t="s">
        <v>5</v>
      </c>
      <c r="E50" s="46"/>
      <c r="F50" s="26">
        <v>33</v>
      </c>
      <c r="G50" s="53">
        <f t="shared" si="0"/>
        <v>0.12890625</v>
      </c>
      <c r="H50" s="26">
        <v>97</v>
      </c>
      <c r="I50" s="53">
        <f t="shared" si="1"/>
        <v>0.37890625</v>
      </c>
      <c r="J50" s="26">
        <v>5</v>
      </c>
      <c r="K50" s="53">
        <f t="shared" si="2"/>
        <v>1.953125E-2</v>
      </c>
      <c r="L50" s="26">
        <v>4</v>
      </c>
      <c r="M50" s="53">
        <f t="shared" si="3"/>
        <v>1.5625E-2</v>
      </c>
      <c r="N50" s="26">
        <v>3</v>
      </c>
      <c r="O50" s="53">
        <f t="shared" si="4"/>
        <v>1.171875E-2</v>
      </c>
      <c r="P50" s="26">
        <v>4</v>
      </c>
      <c r="Q50" s="53">
        <f t="shared" si="5"/>
        <v>1.5625E-2</v>
      </c>
      <c r="R50" s="26">
        <v>5</v>
      </c>
      <c r="S50" s="53">
        <f t="shared" si="6"/>
        <v>1.953125E-2</v>
      </c>
      <c r="T50" s="26">
        <v>79</v>
      </c>
      <c r="U50" s="53">
        <f t="shared" si="7"/>
        <v>0.30859375</v>
      </c>
      <c r="V50" s="26">
        <v>3</v>
      </c>
      <c r="W50" s="53">
        <f t="shared" si="8"/>
        <v>1.171875E-2</v>
      </c>
      <c r="X50" s="26">
        <v>6</v>
      </c>
      <c r="Y50" s="53">
        <f t="shared" si="9"/>
        <v>2.34375E-2</v>
      </c>
      <c r="Z50" s="26">
        <v>4</v>
      </c>
      <c r="AA50" s="53">
        <f t="shared" si="10"/>
        <v>1.5625E-2</v>
      </c>
      <c r="AB50" s="26">
        <v>4</v>
      </c>
      <c r="AC50" s="53">
        <f t="shared" si="11"/>
        <v>1.5625E-2</v>
      </c>
      <c r="AD50" s="26">
        <v>247</v>
      </c>
      <c r="AE50" s="53">
        <f t="shared" si="12"/>
        <v>0.96484375</v>
      </c>
      <c r="AF50" s="26">
        <v>9</v>
      </c>
      <c r="AG50" s="53">
        <f t="shared" si="13"/>
        <v>3.515625E-2</v>
      </c>
      <c r="AH50" s="26">
        <v>256</v>
      </c>
      <c r="AI50" s="59">
        <f t="shared" si="14"/>
        <v>1</v>
      </c>
      <c r="AJ50" s="29"/>
      <c r="AK50" s="23">
        <v>398</v>
      </c>
      <c r="AL50" s="65">
        <f t="shared" si="15"/>
        <v>0.64321608040201006</v>
      </c>
    </row>
    <row r="51" spans="1:39" s="5" customFormat="1" ht="20.25" customHeight="1">
      <c r="A51" s="44" t="s">
        <v>23</v>
      </c>
      <c r="B51" s="45" t="s">
        <v>4</v>
      </c>
      <c r="C51" s="20">
        <v>104</v>
      </c>
      <c r="D51" s="20" t="s">
        <v>6</v>
      </c>
      <c r="E51" s="46"/>
      <c r="F51" s="26">
        <v>37</v>
      </c>
      <c r="G51" s="53">
        <f t="shared" si="0"/>
        <v>0.14624505928853754</v>
      </c>
      <c r="H51" s="26">
        <v>101</v>
      </c>
      <c r="I51" s="53">
        <f t="shared" si="1"/>
        <v>0.39920948616600793</v>
      </c>
      <c r="J51" s="26">
        <v>5</v>
      </c>
      <c r="K51" s="53">
        <f t="shared" si="2"/>
        <v>1.9762845849802372E-2</v>
      </c>
      <c r="L51" s="26">
        <v>4</v>
      </c>
      <c r="M51" s="53">
        <f t="shared" si="3"/>
        <v>1.5810276679841896E-2</v>
      </c>
      <c r="N51" s="26">
        <v>2</v>
      </c>
      <c r="O51" s="53">
        <f t="shared" si="4"/>
        <v>7.9051383399209481E-3</v>
      </c>
      <c r="P51" s="26">
        <v>1</v>
      </c>
      <c r="Q51" s="53">
        <f t="shared" si="5"/>
        <v>3.952569169960474E-3</v>
      </c>
      <c r="R51" s="26">
        <v>4</v>
      </c>
      <c r="S51" s="53">
        <f t="shared" si="6"/>
        <v>1.5810276679841896E-2</v>
      </c>
      <c r="T51" s="26">
        <v>82</v>
      </c>
      <c r="U51" s="53">
        <f t="shared" si="7"/>
        <v>0.32411067193675891</v>
      </c>
      <c r="V51" s="26">
        <v>3</v>
      </c>
      <c r="W51" s="53">
        <f t="shared" si="8"/>
        <v>1.1857707509881422E-2</v>
      </c>
      <c r="X51" s="26">
        <v>2</v>
      </c>
      <c r="Y51" s="53">
        <f t="shared" si="9"/>
        <v>7.9051383399209481E-3</v>
      </c>
      <c r="Z51" s="26">
        <v>2</v>
      </c>
      <c r="AA51" s="53">
        <f t="shared" si="10"/>
        <v>7.9051383399209481E-3</v>
      </c>
      <c r="AB51" s="26">
        <v>3</v>
      </c>
      <c r="AC51" s="53">
        <f t="shared" si="11"/>
        <v>1.1857707509881422E-2</v>
      </c>
      <c r="AD51" s="26">
        <v>246</v>
      </c>
      <c r="AE51" s="53">
        <f t="shared" si="12"/>
        <v>0.97233201581027673</v>
      </c>
      <c r="AF51" s="26">
        <v>7</v>
      </c>
      <c r="AG51" s="53">
        <f t="shared" si="13"/>
        <v>2.766798418972332E-2</v>
      </c>
      <c r="AH51" s="26">
        <v>253</v>
      </c>
      <c r="AI51" s="59">
        <f t="shared" si="14"/>
        <v>1</v>
      </c>
      <c r="AJ51" s="29"/>
      <c r="AK51" s="23">
        <v>398</v>
      </c>
      <c r="AL51" s="65">
        <f t="shared" si="15"/>
        <v>0.63567839195979903</v>
      </c>
    </row>
    <row r="52" spans="1:39" s="5" customFormat="1" ht="20.25" customHeight="1">
      <c r="A52" s="44" t="s">
        <v>23</v>
      </c>
      <c r="B52" s="45" t="s">
        <v>4</v>
      </c>
      <c r="C52" s="20">
        <v>105</v>
      </c>
      <c r="D52" s="20" t="s">
        <v>5</v>
      </c>
      <c r="E52" s="46"/>
      <c r="F52" s="26">
        <v>90</v>
      </c>
      <c r="G52" s="53">
        <f t="shared" si="0"/>
        <v>0.29605263157894735</v>
      </c>
      <c r="H52" s="26">
        <v>104</v>
      </c>
      <c r="I52" s="53">
        <f t="shared" si="1"/>
        <v>0.34210526315789475</v>
      </c>
      <c r="J52" s="26">
        <v>7</v>
      </c>
      <c r="K52" s="53">
        <f t="shared" si="2"/>
        <v>2.3026315789473683E-2</v>
      </c>
      <c r="L52" s="26">
        <v>1</v>
      </c>
      <c r="M52" s="53">
        <f t="shared" si="3"/>
        <v>3.2894736842105261E-3</v>
      </c>
      <c r="N52" s="26">
        <v>11</v>
      </c>
      <c r="O52" s="53">
        <f t="shared" si="4"/>
        <v>3.6184210526315791E-2</v>
      </c>
      <c r="P52" s="26">
        <v>3</v>
      </c>
      <c r="Q52" s="53">
        <f t="shared" si="5"/>
        <v>9.8684210526315784E-3</v>
      </c>
      <c r="R52" s="26">
        <v>7</v>
      </c>
      <c r="S52" s="53">
        <f t="shared" si="6"/>
        <v>2.3026315789473683E-2</v>
      </c>
      <c r="T52" s="26">
        <v>68</v>
      </c>
      <c r="U52" s="53">
        <f t="shared" si="7"/>
        <v>0.22368421052631579</v>
      </c>
      <c r="V52" s="26">
        <v>1</v>
      </c>
      <c r="W52" s="53">
        <f t="shared" si="8"/>
        <v>3.2894736842105261E-3</v>
      </c>
      <c r="X52" s="26">
        <v>5</v>
      </c>
      <c r="Y52" s="53">
        <f t="shared" si="9"/>
        <v>1.6447368421052631E-2</v>
      </c>
      <c r="Z52" s="26">
        <v>0</v>
      </c>
      <c r="AA52" s="53">
        <f t="shared" si="10"/>
        <v>0</v>
      </c>
      <c r="AB52" s="26">
        <v>2</v>
      </c>
      <c r="AC52" s="53">
        <f t="shared" si="11"/>
        <v>6.5789473684210523E-3</v>
      </c>
      <c r="AD52" s="26">
        <v>299</v>
      </c>
      <c r="AE52" s="53">
        <f t="shared" si="12"/>
        <v>0.98355263157894735</v>
      </c>
      <c r="AF52" s="26">
        <v>5</v>
      </c>
      <c r="AG52" s="53">
        <f t="shared" si="13"/>
        <v>1.6447368421052631E-2</v>
      </c>
      <c r="AH52" s="26">
        <v>304</v>
      </c>
      <c r="AI52" s="59">
        <f t="shared" si="14"/>
        <v>1</v>
      </c>
      <c r="AJ52" s="29"/>
      <c r="AK52" s="23">
        <v>685</v>
      </c>
      <c r="AL52" s="65">
        <f t="shared" si="15"/>
        <v>0.44379562043795623</v>
      </c>
    </row>
    <row r="53" spans="1:39" s="5" customFormat="1" ht="20.25" customHeight="1">
      <c r="A53" s="44" t="s">
        <v>23</v>
      </c>
      <c r="B53" s="45" t="s">
        <v>4</v>
      </c>
      <c r="C53" s="20">
        <v>105</v>
      </c>
      <c r="D53" s="20" t="s">
        <v>6</v>
      </c>
      <c r="E53" s="46"/>
      <c r="F53" s="26">
        <v>75</v>
      </c>
      <c r="G53" s="53">
        <f t="shared" si="0"/>
        <v>0.21929824561403508</v>
      </c>
      <c r="H53" s="26">
        <v>134</v>
      </c>
      <c r="I53" s="53">
        <f t="shared" si="1"/>
        <v>0.391812865497076</v>
      </c>
      <c r="J53" s="26">
        <v>13</v>
      </c>
      <c r="K53" s="53">
        <f t="shared" si="2"/>
        <v>3.8011695906432746E-2</v>
      </c>
      <c r="L53" s="26">
        <v>5</v>
      </c>
      <c r="M53" s="53">
        <f t="shared" si="3"/>
        <v>1.4619883040935672E-2</v>
      </c>
      <c r="N53" s="26">
        <v>7</v>
      </c>
      <c r="O53" s="53">
        <f t="shared" si="4"/>
        <v>2.046783625730994E-2</v>
      </c>
      <c r="P53" s="26">
        <v>2</v>
      </c>
      <c r="Q53" s="53">
        <f t="shared" si="5"/>
        <v>5.8479532163742687E-3</v>
      </c>
      <c r="R53" s="26">
        <v>8</v>
      </c>
      <c r="S53" s="53">
        <f t="shared" si="6"/>
        <v>2.3391812865497075E-2</v>
      </c>
      <c r="T53" s="26">
        <v>66</v>
      </c>
      <c r="U53" s="53">
        <f t="shared" si="7"/>
        <v>0.19298245614035087</v>
      </c>
      <c r="V53" s="26">
        <v>1</v>
      </c>
      <c r="W53" s="53">
        <f t="shared" si="8"/>
        <v>2.9239766081871343E-3</v>
      </c>
      <c r="X53" s="26">
        <v>4</v>
      </c>
      <c r="Y53" s="53">
        <f t="shared" si="9"/>
        <v>1.1695906432748537E-2</v>
      </c>
      <c r="Z53" s="26">
        <v>16</v>
      </c>
      <c r="AA53" s="53">
        <f t="shared" si="10"/>
        <v>4.6783625730994149E-2</v>
      </c>
      <c r="AB53" s="26">
        <v>2</v>
      </c>
      <c r="AC53" s="53">
        <f t="shared" si="11"/>
        <v>5.8479532163742687E-3</v>
      </c>
      <c r="AD53" s="26">
        <v>333</v>
      </c>
      <c r="AE53" s="53">
        <f t="shared" si="12"/>
        <v>0.97368421052631582</v>
      </c>
      <c r="AF53" s="26">
        <v>9</v>
      </c>
      <c r="AG53" s="53">
        <f t="shared" si="13"/>
        <v>2.6315789473684209E-2</v>
      </c>
      <c r="AH53" s="26">
        <v>342</v>
      </c>
      <c r="AI53" s="59">
        <f t="shared" si="14"/>
        <v>1</v>
      </c>
      <c r="AJ53" s="29"/>
      <c r="AK53" s="23">
        <v>684</v>
      </c>
      <c r="AL53" s="65">
        <f t="shared" si="15"/>
        <v>0.5</v>
      </c>
    </row>
    <row r="54" spans="1:39" s="5" customFormat="1" ht="20.25" customHeight="1">
      <c r="A54" s="44" t="s">
        <v>23</v>
      </c>
      <c r="B54" s="45" t="s">
        <v>4</v>
      </c>
      <c r="C54" s="20">
        <v>105</v>
      </c>
      <c r="D54" s="20" t="s">
        <v>9</v>
      </c>
      <c r="E54" s="46"/>
      <c r="F54" s="26">
        <v>73</v>
      </c>
      <c r="G54" s="53">
        <f t="shared" si="0"/>
        <v>0.21987951807228914</v>
      </c>
      <c r="H54" s="26">
        <v>126</v>
      </c>
      <c r="I54" s="53">
        <f t="shared" si="1"/>
        <v>0.37951807228915663</v>
      </c>
      <c r="J54" s="26">
        <v>5</v>
      </c>
      <c r="K54" s="53">
        <f t="shared" si="2"/>
        <v>1.5060240963855422E-2</v>
      </c>
      <c r="L54" s="26">
        <v>5</v>
      </c>
      <c r="M54" s="53">
        <f t="shared" si="3"/>
        <v>1.5060240963855422E-2</v>
      </c>
      <c r="N54" s="26">
        <v>7</v>
      </c>
      <c r="O54" s="53">
        <f t="shared" si="4"/>
        <v>2.1084337349397589E-2</v>
      </c>
      <c r="P54" s="26">
        <v>2</v>
      </c>
      <c r="Q54" s="53">
        <f t="shared" si="5"/>
        <v>6.024096385542169E-3</v>
      </c>
      <c r="R54" s="26">
        <v>5</v>
      </c>
      <c r="S54" s="53">
        <f t="shared" si="6"/>
        <v>1.5060240963855422E-2</v>
      </c>
      <c r="T54" s="26">
        <v>80</v>
      </c>
      <c r="U54" s="53">
        <f t="shared" si="7"/>
        <v>0.24096385542168675</v>
      </c>
      <c r="V54" s="26">
        <v>2</v>
      </c>
      <c r="W54" s="53">
        <f t="shared" si="8"/>
        <v>6.024096385542169E-3</v>
      </c>
      <c r="X54" s="26">
        <v>1</v>
      </c>
      <c r="Y54" s="53">
        <f t="shared" si="9"/>
        <v>3.0120481927710845E-3</v>
      </c>
      <c r="Z54" s="26">
        <v>14</v>
      </c>
      <c r="AA54" s="53">
        <f t="shared" si="10"/>
        <v>4.2168674698795178E-2</v>
      </c>
      <c r="AB54" s="26">
        <v>3</v>
      </c>
      <c r="AC54" s="53">
        <f t="shared" si="11"/>
        <v>9.0361445783132526E-3</v>
      </c>
      <c r="AD54" s="26">
        <v>323</v>
      </c>
      <c r="AE54" s="53">
        <f t="shared" si="12"/>
        <v>0.97289156626506024</v>
      </c>
      <c r="AF54" s="26">
        <v>9</v>
      </c>
      <c r="AG54" s="53">
        <f t="shared" si="13"/>
        <v>2.710843373493976E-2</v>
      </c>
      <c r="AH54" s="26">
        <v>332</v>
      </c>
      <c r="AI54" s="59">
        <f t="shared" si="14"/>
        <v>1</v>
      </c>
      <c r="AJ54" s="29"/>
      <c r="AK54" s="23">
        <v>684</v>
      </c>
      <c r="AL54" s="65">
        <f t="shared" si="15"/>
        <v>0.4853801169590643</v>
      </c>
    </row>
    <row r="55" spans="1:39" s="5" customFormat="1" ht="20.25" customHeight="1">
      <c r="A55" s="44" t="s">
        <v>23</v>
      </c>
      <c r="B55" s="45" t="s">
        <v>4</v>
      </c>
      <c r="C55" s="20">
        <v>105</v>
      </c>
      <c r="D55" s="20" t="s">
        <v>10</v>
      </c>
      <c r="E55" s="46"/>
      <c r="F55" s="26">
        <v>80</v>
      </c>
      <c r="G55" s="53">
        <f t="shared" si="0"/>
        <v>0.25236593059936907</v>
      </c>
      <c r="H55" s="26">
        <v>103</v>
      </c>
      <c r="I55" s="53">
        <f t="shared" si="1"/>
        <v>0.32492113564668768</v>
      </c>
      <c r="J55" s="26">
        <v>9</v>
      </c>
      <c r="K55" s="53">
        <f t="shared" si="2"/>
        <v>2.8391167192429023E-2</v>
      </c>
      <c r="L55" s="26">
        <v>1</v>
      </c>
      <c r="M55" s="53">
        <f t="shared" si="3"/>
        <v>3.1545741324921135E-3</v>
      </c>
      <c r="N55" s="26">
        <v>9</v>
      </c>
      <c r="O55" s="53">
        <f t="shared" si="4"/>
        <v>2.8391167192429023E-2</v>
      </c>
      <c r="P55" s="26">
        <v>1</v>
      </c>
      <c r="Q55" s="53">
        <f t="shared" si="5"/>
        <v>3.1545741324921135E-3</v>
      </c>
      <c r="R55" s="26">
        <v>9</v>
      </c>
      <c r="S55" s="53">
        <f t="shared" si="6"/>
        <v>2.8391167192429023E-2</v>
      </c>
      <c r="T55" s="26">
        <v>75</v>
      </c>
      <c r="U55" s="53">
        <f t="shared" si="7"/>
        <v>0.23659305993690852</v>
      </c>
      <c r="V55" s="26">
        <v>4</v>
      </c>
      <c r="W55" s="53">
        <f t="shared" si="8"/>
        <v>1.2618296529968454E-2</v>
      </c>
      <c r="X55" s="26">
        <v>2</v>
      </c>
      <c r="Y55" s="53">
        <f t="shared" si="9"/>
        <v>6.3091482649842269E-3</v>
      </c>
      <c r="Z55" s="26">
        <v>11</v>
      </c>
      <c r="AA55" s="53">
        <f t="shared" si="10"/>
        <v>3.4700315457413249E-2</v>
      </c>
      <c r="AB55" s="26">
        <v>4</v>
      </c>
      <c r="AC55" s="53">
        <f t="shared" si="11"/>
        <v>1.2618296529968454E-2</v>
      </c>
      <c r="AD55" s="26">
        <v>308</v>
      </c>
      <c r="AE55" s="53">
        <f t="shared" si="12"/>
        <v>0.97160883280757093</v>
      </c>
      <c r="AF55" s="26">
        <v>9</v>
      </c>
      <c r="AG55" s="53">
        <f t="shared" si="13"/>
        <v>2.8391167192429023E-2</v>
      </c>
      <c r="AH55" s="26">
        <v>317</v>
      </c>
      <c r="AI55" s="59">
        <f t="shared" si="14"/>
        <v>1</v>
      </c>
      <c r="AJ55" s="29"/>
      <c r="AK55" s="23">
        <v>684</v>
      </c>
      <c r="AL55" s="65">
        <f t="shared" si="15"/>
        <v>0.46345029239766083</v>
      </c>
    </row>
    <row r="56" spans="1:39" s="5" customFormat="1" ht="20.25" customHeight="1">
      <c r="A56" s="44" t="s">
        <v>23</v>
      </c>
      <c r="B56" s="45" t="s">
        <v>4</v>
      </c>
      <c r="C56" s="20">
        <v>105</v>
      </c>
      <c r="D56" s="20" t="s">
        <v>11</v>
      </c>
      <c r="E56" s="46"/>
      <c r="F56" s="26">
        <v>93</v>
      </c>
      <c r="G56" s="53">
        <f t="shared" si="0"/>
        <v>0.29062500000000002</v>
      </c>
      <c r="H56" s="26">
        <v>115</v>
      </c>
      <c r="I56" s="53">
        <f t="shared" si="1"/>
        <v>0.359375</v>
      </c>
      <c r="J56" s="26">
        <v>5</v>
      </c>
      <c r="K56" s="53">
        <f t="shared" si="2"/>
        <v>1.5625E-2</v>
      </c>
      <c r="L56" s="26">
        <v>3</v>
      </c>
      <c r="M56" s="53">
        <f t="shared" si="3"/>
        <v>9.3749999999999997E-3</v>
      </c>
      <c r="N56" s="26">
        <v>3</v>
      </c>
      <c r="O56" s="53">
        <f t="shared" si="4"/>
        <v>9.3749999999999997E-3</v>
      </c>
      <c r="P56" s="26">
        <v>1</v>
      </c>
      <c r="Q56" s="53">
        <f t="shared" si="5"/>
        <v>3.1250000000000002E-3</v>
      </c>
      <c r="R56" s="26">
        <v>9</v>
      </c>
      <c r="S56" s="53">
        <f t="shared" si="6"/>
        <v>2.8125000000000001E-2</v>
      </c>
      <c r="T56" s="26">
        <v>67</v>
      </c>
      <c r="U56" s="53">
        <f t="shared" si="7"/>
        <v>0.20937500000000001</v>
      </c>
      <c r="V56" s="26">
        <v>3</v>
      </c>
      <c r="W56" s="53">
        <f t="shared" si="8"/>
        <v>9.3749999999999997E-3</v>
      </c>
      <c r="X56" s="26">
        <v>1</v>
      </c>
      <c r="Y56" s="53">
        <f t="shared" si="9"/>
        <v>3.1250000000000002E-3</v>
      </c>
      <c r="Z56" s="26">
        <v>12</v>
      </c>
      <c r="AA56" s="53">
        <f t="shared" si="10"/>
        <v>3.7499999999999999E-2</v>
      </c>
      <c r="AB56" s="26">
        <v>3</v>
      </c>
      <c r="AC56" s="53">
        <f t="shared" si="11"/>
        <v>9.3749999999999997E-3</v>
      </c>
      <c r="AD56" s="26">
        <v>315</v>
      </c>
      <c r="AE56" s="53">
        <f t="shared" si="12"/>
        <v>0.984375</v>
      </c>
      <c r="AF56" s="26">
        <v>5</v>
      </c>
      <c r="AG56" s="53">
        <f t="shared" si="13"/>
        <v>1.5625E-2</v>
      </c>
      <c r="AH56" s="26">
        <v>320</v>
      </c>
      <c r="AI56" s="59">
        <f t="shared" si="14"/>
        <v>1</v>
      </c>
      <c r="AJ56" s="29"/>
      <c r="AK56" s="23">
        <v>684</v>
      </c>
      <c r="AL56" s="65">
        <f t="shared" si="15"/>
        <v>0.46783625730994149</v>
      </c>
    </row>
    <row r="57" spans="1:39" s="5" customFormat="1" ht="20.25" customHeight="1">
      <c r="A57" s="44" t="s">
        <v>23</v>
      </c>
      <c r="B57" s="45" t="s">
        <v>4</v>
      </c>
      <c r="C57" s="20">
        <v>105</v>
      </c>
      <c r="D57" s="20" t="s">
        <v>12</v>
      </c>
      <c r="E57" s="46"/>
      <c r="F57" s="26">
        <v>73</v>
      </c>
      <c r="G57" s="53">
        <f t="shared" si="0"/>
        <v>0.22530864197530864</v>
      </c>
      <c r="H57" s="26">
        <v>119</v>
      </c>
      <c r="I57" s="53">
        <f t="shared" si="1"/>
        <v>0.36728395061728397</v>
      </c>
      <c r="J57" s="26">
        <v>6</v>
      </c>
      <c r="K57" s="53">
        <f t="shared" si="2"/>
        <v>1.8518518518518517E-2</v>
      </c>
      <c r="L57" s="26">
        <v>5</v>
      </c>
      <c r="M57" s="53">
        <f t="shared" si="3"/>
        <v>1.5432098765432098E-2</v>
      </c>
      <c r="N57" s="26">
        <v>8</v>
      </c>
      <c r="O57" s="53">
        <f t="shared" si="4"/>
        <v>2.4691358024691357E-2</v>
      </c>
      <c r="P57" s="26">
        <v>1</v>
      </c>
      <c r="Q57" s="53">
        <f t="shared" si="5"/>
        <v>3.0864197530864196E-3</v>
      </c>
      <c r="R57" s="26">
        <v>7</v>
      </c>
      <c r="S57" s="53">
        <f t="shared" si="6"/>
        <v>2.1604938271604937E-2</v>
      </c>
      <c r="T57" s="26">
        <v>71</v>
      </c>
      <c r="U57" s="53">
        <f t="shared" si="7"/>
        <v>0.2191358024691358</v>
      </c>
      <c r="V57" s="26">
        <v>2</v>
      </c>
      <c r="W57" s="53">
        <f t="shared" si="8"/>
        <v>6.1728395061728392E-3</v>
      </c>
      <c r="X57" s="26">
        <v>4</v>
      </c>
      <c r="Y57" s="53">
        <f t="shared" si="9"/>
        <v>1.2345679012345678E-2</v>
      </c>
      <c r="Z57" s="26">
        <v>8</v>
      </c>
      <c r="AA57" s="53">
        <f t="shared" si="10"/>
        <v>2.4691358024691357E-2</v>
      </c>
      <c r="AB57" s="26">
        <v>3</v>
      </c>
      <c r="AC57" s="53">
        <f t="shared" si="11"/>
        <v>9.2592592592592587E-3</v>
      </c>
      <c r="AD57" s="26">
        <v>307</v>
      </c>
      <c r="AE57" s="53">
        <f t="shared" si="12"/>
        <v>0.94753086419753085</v>
      </c>
      <c r="AF57" s="26">
        <v>17</v>
      </c>
      <c r="AG57" s="53">
        <f t="shared" si="13"/>
        <v>5.2469135802469133E-2</v>
      </c>
      <c r="AH57" s="26">
        <v>324</v>
      </c>
      <c r="AI57" s="59">
        <f t="shared" si="14"/>
        <v>1</v>
      </c>
      <c r="AJ57" s="29"/>
      <c r="AK57" s="23">
        <v>684</v>
      </c>
      <c r="AL57" s="65">
        <f t="shared" si="15"/>
        <v>0.47368421052631576</v>
      </c>
    </row>
    <row r="58" spans="1:39" s="5" customFormat="1" ht="20.25" customHeight="1">
      <c r="A58" s="44" t="s">
        <v>23</v>
      </c>
      <c r="B58" s="45" t="s">
        <v>4</v>
      </c>
      <c r="C58" s="20">
        <v>105</v>
      </c>
      <c r="D58" s="20" t="s">
        <v>13</v>
      </c>
      <c r="E58" s="46"/>
      <c r="F58" s="26">
        <v>93</v>
      </c>
      <c r="G58" s="53">
        <f t="shared" si="0"/>
        <v>0.2809667673716012</v>
      </c>
      <c r="H58" s="26">
        <v>116</v>
      </c>
      <c r="I58" s="53">
        <f t="shared" si="1"/>
        <v>0.35045317220543809</v>
      </c>
      <c r="J58" s="26">
        <v>8</v>
      </c>
      <c r="K58" s="53">
        <f t="shared" si="2"/>
        <v>2.4169184290030211E-2</v>
      </c>
      <c r="L58" s="26">
        <v>3</v>
      </c>
      <c r="M58" s="53">
        <f t="shared" si="3"/>
        <v>9.0634441087613302E-3</v>
      </c>
      <c r="N58" s="26">
        <v>5</v>
      </c>
      <c r="O58" s="53">
        <f t="shared" si="4"/>
        <v>1.5105740181268883E-2</v>
      </c>
      <c r="P58" s="26">
        <v>0</v>
      </c>
      <c r="Q58" s="53">
        <f t="shared" si="5"/>
        <v>0</v>
      </c>
      <c r="R58" s="26">
        <v>13</v>
      </c>
      <c r="S58" s="53">
        <f t="shared" si="6"/>
        <v>3.9274924471299093E-2</v>
      </c>
      <c r="T58" s="26">
        <v>61</v>
      </c>
      <c r="U58" s="53">
        <f t="shared" si="7"/>
        <v>0.18429003021148035</v>
      </c>
      <c r="V58" s="26">
        <v>1</v>
      </c>
      <c r="W58" s="53">
        <f t="shared" si="8"/>
        <v>3.0211480362537764E-3</v>
      </c>
      <c r="X58" s="26">
        <v>1</v>
      </c>
      <c r="Y58" s="53">
        <f t="shared" si="9"/>
        <v>3.0211480362537764E-3</v>
      </c>
      <c r="Z58" s="26">
        <v>12</v>
      </c>
      <c r="AA58" s="53">
        <f t="shared" si="10"/>
        <v>3.6253776435045321E-2</v>
      </c>
      <c r="AB58" s="26">
        <v>4</v>
      </c>
      <c r="AC58" s="53">
        <f t="shared" si="11"/>
        <v>1.2084592145015106E-2</v>
      </c>
      <c r="AD58" s="26">
        <v>317</v>
      </c>
      <c r="AE58" s="53">
        <f t="shared" si="12"/>
        <v>0.95770392749244715</v>
      </c>
      <c r="AF58" s="26">
        <v>14</v>
      </c>
      <c r="AG58" s="53">
        <f t="shared" si="13"/>
        <v>4.2296072507552872E-2</v>
      </c>
      <c r="AH58" s="26">
        <v>331</v>
      </c>
      <c r="AI58" s="59">
        <f t="shared" si="14"/>
        <v>1</v>
      </c>
      <c r="AJ58" s="29"/>
      <c r="AK58" s="23">
        <v>684</v>
      </c>
      <c r="AL58" s="65">
        <f t="shared" si="15"/>
        <v>0.48391812865497075</v>
      </c>
    </row>
    <row r="59" spans="1:39" s="5" customFormat="1" ht="20.25" customHeight="1">
      <c r="A59" s="44" t="s">
        <v>23</v>
      </c>
      <c r="B59" s="45" t="s">
        <v>4</v>
      </c>
      <c r="C59" s="20">
        <v>105</v>
      </c>
      <c r="D59" s="20" t="s">
        <v>24</v>
      </c>
      <c r="E59" s="46"/>
      <c r="F59" s="26">
        <v>67</v>
      </c>
      <c r="G59" s="53">
        <f t="shared" si="0"/>
        <v>0.19648093841642228</v>
      </c>
      <c r="H59" s="26">
        <v>140</v>
      </c>
      <c r="I59" s="53">
        <f t="shared" si="1"/>
        <v>0.41055718475073316</v>
      </c>
      <c r="J59" s="26">
        <v>7</v>
      </c>
      <c r="K59" s="53">
        <f t="shared" si="2"/>
        <v>2.0527859237536656E-2</v>
      </c>
      <c r="L59" s="26">
        <v>6</v>
      </c>
      <c r="M59" s="53">
        <f t="shared" si="3"/>
        <v>1.7595307917888565E-2</v>
      </c>
      <c r="N59" s="26">
        <v>10</v>
      </c>
      <c r="O59" s="53">
        <f t="shared" si="4"/>
        <v>2.932551319648094E-2</v>
      </c>
      <c r="P59" s="26">
        <v>2</v>
      </c>
      <c r="Q59" s="53">
        <f t="shared" si="5"/>
        <v>5.8651026392961877E-3</v>
      </c>
      <c r="R59" s="26">
        <v>13</v>
      </c>
      <c r="S59" s="53">
        <f t="shared" si="6"/>
        <v>3.8123167155425221E-2</v>
      </c>
      <c r="T59" s="26">
        <v>66</v>
      </c>
      <c r="U59" s="53">
        <f t="shared" si="7"/>
        <v>0.19354838709677419</v>
      </c>
      <c r="V59" s="26">
        <v>2</v>
      </c>
      <c r="W59" s="53">
        <f t="shared" si="8"/>
        <v>5.8651026392961877E-3</v>
      </c>
      <c r="X59" s="26">
        <v>1</v>
      </c>
      <c r="Y59" s="53">
        <f t="shared" si="9"/>
        <v>2.9325513196480938E-3</v>
      </c>
      <c r="Z59" s="26">
        <v>12</v>
      </c>
      <c r="AA59" s="53">
        <f t="shared" si="10"/>
        <v>3.519061583577713E-2</v>
      </c>
      <c r="AB59" s="26">
        <v>4</v>
      </c>
      <c r="AC59" s="53">
        <f t="shared" si="11"/>
        <v>1.1730205278592375E-2</v>
      </c>
      <c r="AD59" s="26">
        <v>330</v>
      </c>
      <c r="AE59" s="53">
        <f t="shared" si="12"/>
        <v>0.967741935483871</v>
      </c>
      <c r="AF59" s="26">
        <v>11</v>
      </c>
      <c r="AG59" s="53">
        <f t="shared" si="13"/>
        <v>3.2258064516129031E-2</v>
      </c>
      <c r="AH59" s="26">
        <v>341</v>
      </c>
      <c r="AI59" s="59">
        <f t="shared" si="14"/>
        <v>1</v>
      </c>
      <c r="AJ59" s="29"/>
      <c r="AK59" s="23">
        <v>684</v>
      </c>
      <c r="AL59" s="65">
        <f t="shared" si="15"/>
        <v>0.49853801169590645</v>
      </c>
    </row>
    <row r="60" spans="1:39" s="5" customFormat="1" ht="20.25" customHeight="1">
      <c r="A60" s="44" t="s">
        <v>23</v>
      </c>
      <c r="B60" s="45" t="s">
        <v>4</v>
      </c>
      <c r="C60" s="20">
        <v>105</v>
      </c>
      <c r="D60" s="20" t="s">
        <v>25</v>
      </c>
      <c r="E60" s="46"/>
      <c r="F60" s="26">
        <v>88</v>
      </c>
      <c r="G60" s="53">
        <f t="shared" si="0"/>
        <v>0.24858757062146894</v>
      </c>
      <c r="H60" s="26">
        <v>124</v>
      </c>
      <c r="I60" s="53">
        <f t="shared" si="1"/>
        <v>0.35028248587570621</v>
      </c>
      <c r="J60" s="26">
        <v>3</v>
      </c>
      <c r="K60" s="53">
        <f t="shared" si="2"/>
        <v>8.4745762711864406E-3</v>
      </c>
      <c r="L60" s="26">
        <v>2</v>
      </c>
      <c r="M60" s="53">
        <f t="shared" si="3"/>
        <v>5.6497175141242938E-3</v>
      </c>
      <c r="N60" s="26">
        <v>6</v>
      </c>
      <c r="O60" s="53">
        <f t="shared" si="4"/>
        <v>1.6949152542372881E-2</v>
      </c>
      <c r="P60" s="26">
        <v>0</v>
      </c>
      <c r="Q60" s="53">
        <f t="shared" si="5"/>
        <v>0</v>
      </c>
      <c r="R60" s="26">
        <v>12</v>
      </c>
      <c r="S60" s="53">
        <f t="shared" si="6"/>
        <v>3.3898305084745763E-2</v>
      </c>
      <c r="T60" s="26">
        <v>82</v>
      </c>
      <c r="U60" s="53">
        <f t="shared" si="7"/>
        <v>0.23163841807909605</v>
      </c>
      <c r="V60" s="26">
        <v>3</v>
      </c>
      <c r="W60" s="53">
        <f t="shared" si="8"/>
        <v>8.4745762711864406E-3</v>
      </c>
      <c r="X60" s="26">
        <v>4</v>
      </c>
      <c r="Y60" s="53">
        <f t="shared" si="9"/>
        <v>1.1299435028248588E-2</v>
      </c>
      <c r="Z60" s="26">
        <v>16</v>
      </c>
      <c r="AA60" s="53">
        <f t="shared" si="10"/>
        <v>4.519774011299435E-2</v>
      </c>
      <c r="AB60" s="26">
        <v>4</v>
      </c>
      <c r="AC60" s="53">
        <f t="shared" si="11"/>
        <v>1.1299435028248588E-2</v>
      </c>
      <c r="AD60" s="26">
        <v>344</v>
      </c>
      <c r="AE60" s="53">
        <f t="shared" si="12"/>
        <v>0.97175141242937857</v>
      </c>
      <c r="AF60" s="26">
        <v>10</v>
      </c>
      <c r="AG60" s="53">
        <f t="shared" si="13"/>
        <v>2.8248587570621469E-2</v>
      </c>
      <c r="AH60" s="26">
        <v>354</v>
      </c>
      <c r="AI60" s="59">
        <f t="shared" si="14"/>
        <v>1</v>
      </c>
      <c r="AJ60" s="29"/>
      <c r="AK60" s="23">
        <v>684</v>
      </c>
      <c r="AL60" s="65">
        <f t="shared" si="15"/>
        <v>0.51754385964912286</v>
      </c>
    </row>
    <row r="61" spans="1:39" s="5" customFormat="1" ht="20.25" customHeight="1">
      <c r="A61" s="44" t="s">
        <v>23</v>
      </c>
      <c r="B61" s="45" t="s">
        <v>4</v>
      </c>
      <c r="C61" s="20">
        <v>106</v>
      </c>
      <c r="D61" s="20" t="s">
        <v>5</v>
      </c>
      <c r="E61" s="46"/>
      <c r="F61" s="26">
        <v>67</v>
      </c>
      <c r="G61" s="53">
        <f t="shared" si="0"/>
        <v>0.16183574879227053</v>
      </c>
      <c r="H61" s="26">
        <v>138</v>
      </c>
      <c r="I61" s="53">
        <f t="shared" si="1"/>
        <v>0.33333333333333331</v>
      </c>
      <c r="J61" s="26">
        <v>12</v>
      </c>
      <c r="K61" s="53">
        <f t="shared" si="2"/>
        <v>2.8985507246376812E-2</v>
      </c>
      <c r="L61" s="26">
        <v>4</v>
      </c>
      <c r="M61" s="53">
        <f t="shared" si="3"/>
        <v>9.6618357487922701E-3</v>
      </c>
      <c r="N61" s="26">
        <v>5</v>
      </c>
      <c r="O61" s="53">
        <f t="shared" si="4"/>
        <v>1.2077294685990338E-2</v>
      </c>
      <c r="P61" s="26">
        <v>2</v>
      </c>
      <c r="Q61" s="53">
        <f t="shared" si="5"/>
        <v>4.830917874396135E-3</v>
      </c>
      <c r="R61" s="26">
        <v>13</v>
      </c>
      <c r="S61" s="53">
        <f t="shared" si="6"/>
        <v>3.140096618357488E-2</v>
      </c>
      <c r="T61" s="26">
        <v>116</v>
      </c>
      <c r="U61" s="53">
        <f t="shared" si="7"/>
        <v>0.28019323671497587</v>
      </c>
      <c r="V61" s="26">
        <v>5</v>
      </c>
      <c r="W61" s="53">
        <f t="shared" si="8"/>
        <v>1.2077294685990338E-2</v>
      </c>
      <c r="X61" s="26">
        <v>7</v>
      </c>
      <c r="Y61" s="53">
        <f t="shared" si="9"/>
        <v>1.6908212560386472E-2</v>
      </c>
      <c r="Z61" s="26">
        <v>26</v>
      </c>
      <c r="AA61" s="53">
        <f t="shared" si="10"/>
        <v>6.280193236714976E-2</v>
      </c>
      <c r="AB61" s="26">
        <v>8</v>
      </c>
      <c r="AC61" s="53">
        <f t="shared" si="11"/>
        <v>1.932367149758454E-2</v>
      </c>
      <c r="AD61" s="26">
        <v>403</v>
      </c>
      <c r="AE61" s="53">
        <f t="shared" si="12"/>
        <v>0.97342995169082125</v>
      </c>
      <c r="AF61" s="26">
        <v>11</v>
      </c>
      <c r="AG61" s="53">
        <f t="shared" si="13"/>
        <v>2.6570048309178744E-2</v>
      </c>
      <c r="AH61" s="26">
        <v>414</v>
      </c>
      <c r="AI61" s="59">
        <f t="shared" si="14"/>
        <v>1</v>
      </c>
      <c r="AJ61" s="29"/>
      <c r="AK61" s="23">
        <v>625</v>
      </c>
      <c r="AL61" s="65">
        <f t="shared" si="15"/>
        <v>0.66239999999999999</v>
      </c>
    </row>
    <row r="62" spans="1:39" s="5" customFormat="1" ht="20.25" customHeight="1" thickBot="1">
      <c r="A62" s="47" t="s">
        <v>23</v>
      </c>
      <c r="B62" s="48" t="s">
        <v>4</v>
      </c>
      <c r="C62" s="21">
        <v>106</v>
      </c>
      <c r="D62" s="21" t="s">
        <v>6</v>
      </c>
      <c r="E62" s="49"/>
      <c r="F62" s="39">
        <v>67</v>
      </c>
      <c r="G62" s="54">
        <f t="shared" si="0"/>
        <v>0.16341463414634147</v>
      </c>
      <c r="H62" s="39">
        <v>159</v>
      </c>
      <c r="I62" s="54">
        <f t="shared" si="1"/>
        <v>0.3878048780487805</v>
      </c>
      <c r="J62" s="39">
        <v>9</v>
      </c>
      <c r="K62" s="54">
        <f t="shared" si="2"/>
        <v>2.1951219512195121E-2</v>
      </c>
      <c r="L62" s="39">
        <v>7</v>
      </c>
      <c r="M62" s="54">
        <f t="shared" si="3"/>
        <v>1.7073170731707318E-2</v>
      </c>
      <c r="N62" s="39">
        <v>6</v>
      </c>
      <c r="O62" s="54">
        <f t="shared" si="4"/>
        <v>1.4634146341463415E-2</v>
      </c>
      <c r="P62" s="39">
        <v>0</v>
      </c>
      <c r="Q62" s="54">
        <f t="shared" si="5"/>
        <v>0</v>
      </c>
      <c r="R62" s="39">
        <v>6</v>
      </c>
      <c r="S62" s="54">
        <f t="shared" si="6"/>
        <v>1.4634146341463415E-2</v>
      </c>
      <c r="T62" s="39">
        <v>120</v>
      </c>
      <c r="U62" s="54">
        <f t="shared" si="7"/>
        <v>0.29268292682926828</v>
      </c>
      <c r="V62" s="39">
        <v>9</v>
      </c>
      <c r="W62" s="54">
        <f t="shared" si="8"/>
        <v>2.1951219512195121E-2</v>
      </c>
      <c r="X62" s="39">
        <v>4</v>
      </c>
      <c r="Y62" s="54">
        <f t="shared" si="9"/>
        <v>9.7560975609756097E-3</v>
      </c>
      <c r="Z62" s="39">
        <v>7</v>
      </c>
      <c r="AA62" s="54">
        <f t="shared" si="10"/>
        <v>1.7073170731707318E-2</v>
      </c>
      <c r="AB62" s="39">
        <v>1</v>
      </c>
      <c r="AC62" s="54">
        <f t="shared" si="11"/>
        <v>2.4390243902439024E-3</v>
      </c>
      <c r="AD62" s="39">
        <v>395</v>
      </c>
      <c r="AE62" s="54">
        <f t="shared" si="12"/>
        <v>0.96341463414634143</v>
      </c>
      <c r="AF62" s="39">
        <v>15</v>
      </c>
      <c r="AG62" s="54">
        <f t="shared" si="13"/>
        <v>3.6585365853658534E-2</v>
      </c>
      <c r="AH62" s="39">
        <v>410</v>
      </c>
      <c r="AI62" s="60">
        <f t="shared" si="14"/>
        <v>1</v>
      </c>
      <c r="AJ62" s="30"/>
      <c r="AK62" s="24">
        <v>624</v>
      </c>
      <c r="AL62" s="66">
        <f t="shared" si="15"/>
        <v>0.65705128205128205</v>
      </c>
    </row>
    <row r="63" spans="1:39" ht="4.5" customHeight="1" thickTop="1" thickBo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" customFormat="1" ht="26.25" customHeight="1" thickTop="1" thickBot="1">
      <c r="A64" s="78" t="s">
        <v>71</v>
      </c>
      <c r="B64" s="79"/>
      <c r="C64" s="79"/>
      <c r="D64" s="79"/>
      <c r="E64" s="50"/>
      <c r="F64" s="37">
        <f xml:space="preserve"> SUM(F13:F62)</f>
        <v>2790</v>
      </c>
      <c r="G64" s="55">
        <f t="shared" si="0"/>
        <v>0.17247774480712166</v>
      </c>
      <c r="H64" s="37">
        <f xml:space="preserve"> SUM(H13:H62)</f>
        <v>6406</v>
      </c>
      <c r="I64" s="55">
        <f t="shared" si="1"/>
        <v>0.39601879327398615</v>
      </c>
      <c r="J64" s="37">
        <f xml:space="preserve"> SUM(J13:J62)</f>
        <v>271</v>
      </c>
      <c r="K64" s="55">
        <f t="shared" si="2"/>
        <v>1.6753214638971316E-2</v>
      </c>
      <c r="L64" s="37">
        <f xml:space="preserve"> SUM(L13:L62)</f>
        <v>144</v>
      </c>
      <c r="M64" s="55">
        <f t="shared" si="3"/>
        <v>8.9020771513353119E-3</v>
      </c>
      <c r="N64" s="37">
        <f xml:space="preserve"> SUM(N13:N62)</f>
        <v>293</v>
      </c>
      <c r="O64" s="55">
        <f t="shared" si="4"/>
        <v>1.8113254203758655E-2</v>
      </c>
      <c r="P64" s="37">
        <f xml:space="preserve"> SUM(P13:P62)</f>
        <v>76</v>
      </c>
      <c r="Q64" s="55">
        <f t="shared" si="5"/>
        <v>4.6983184965380814E-3</v>
      </c>
      <c r="R64" s="37">
        <f xml:space="preserve"> SUM(R13:R62)</f>
        <v>451</v>
      </c>
      <c r="S64" s="55">
        <f t="shared" si="6"/>
        <v>2.7880811078140454E-2</v>
      </c>
      <c r="T64" s="37">
        <f xml:space="preserve"> SUM(T13:T62)</f>
        <v>4323</v>
      </c>
      <c r="U64" s="55">
        <f t="shared" si="7"/>
        <v>0.26724777448071219</v>
      </c>
      <c r="V64" s="37">
        <f xml:space="preserve"> SUM(V13:V62)</f>
        <v>153</v>
      </c>
      <c r="W64" s="55">
        <f t="shared" si="8"/>
        <v>9.458456973293769E-3</v>
      </c>
      <c r="X64" s="37">
        <f xml:space="preserve"> SUM(X13:X62)</f>
        <v>156</v>
      </c>
      <c r="Y64" s="55">
        <f t="shared" si="9"/>
        <v>9.6439169139465875E-3</v>
      </c>
      <c r="Z64" s="37">
        <f xml:space="preserve"> SUM(Z13:Z62)</f>
        <v>451</v>
      </c>
      <c r="AA64" s="55">
        <f t="shared" si="10"/>
        <v>2.7880811078140454E-2</v>
      </c>
      <c r="AB64" s="37">
        <f xml:space="preserve"> SUM(AB13:AB62)</f>
        <v>165</v>
      </c>
      <c r="AC64" s="55">
        <f t="shared" si="11"/>
        <v>1.0200296735905045E-2</v>
      </c>
      <c r="AD64" s="37">
        <f xml:space="preserve"> SUM(AD13:AD62)</f>
        <v>15679</v>
      </c>
      <c r="AE64" s="55">
        <f t="shared" si="12"/>
        <v>0.96927546983184965</v>
      </c>
      <c r="AF64" s="37">
        <f xml:space="preserve"> SUM(AF13:AF62)</f>
        <v>497</v>
      </c>
      <c r="AG64" s="55">
        <f t="shared" si="13"/>
        <v>3.0724530168150348E-2</v>
      </c>
      <c r="AH64" s="37">
        <f xml:space="preserve"> SUM(AH13:AH62)</f>
        <v>16176</v>
      </c>
      <c r="AI64" s="61">
        <f t="shared" si="14"/>
        <v>1</v>
      </c>
      <c r="AJ64" s="36"/>
      <c r="AK64" s="38">
        <f xml:space="preserve"> SUM(AK13:AK62)</f>
        <v>27313</v>
      </c>
      <c r="AL64" s="55">
        <f t="shared" si="15"/>
        <v>0.59224545088419434</v>
      </c>
    </row>
    <row r="65" spans="1:8" ht="6" customHeight="1" thickTop="1" thickBot="1"/>
    <row r="66" spans="1:8" ht="11.25" thickBot="1">
      <c r="A66" s="71" t="s">
        <v>72</v>
      </c>
      <c r="B66" s="71"/>
      <c r="C66" s="71"/>
      <c r="D66" s="71"/>
      <c r="E66" s="71"/>
      <c r="F66" s="71"/>
      <c r="G66" s="96">
        <v>21</v>
      </c>
      <c r="H66" s="96"/>
    </row>
    <row r="67" spans="1:8" ht="11.25" thickBot="1">
      <c r="A67" s="71" t="s">
        <v>73</v>
      </c>
      <c r="B67" s="71"/>
      <c r="C67" s="71"/>
      <c r="D67" s="71"/>
      <c r="E67" s="71"/>
      <c r="F67" s="71"/>
      <c r="G67" s="96">
        <v>50</v>
      </c>
      <c r="H67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7:F67"/>
    <mergeCell ref="G67:H67"/>
    <mergeCell ref="AH10:AH11"/>
    <mergeCell ref="AI10:AI11"/>
    <mergeCell ref="AK10:AK11"/>
    <mergeCell ref="A64:D64"/>
    <mergeCell ref="A66:F66"/>
    <mergeCell ref="G66:H66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9"/>
  <sheetViews>
    <sheetView zoomScaleNormal="100" workbookViewId="0">
      <selection activeCell="A2" sqref="A2:AL2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77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26</v>
      </c>
      <c r="B13" s="45" t="s">
        <v>4</v>
      </c>
      <c r="C13" s="20">
        <v>52</v>
      </c>
      <c r="D13" s="20" t="s">
        <v>5</v>
      </c>
      <c r="E13" s="46"/>
      <c r="F13" s="26">
        <v>64</v>
      </c>
      <c r="G13" s="53">
        <f>(F13)/AH13</f>
        <v>0.13704496788008566</v>
      </c>
      <c r="H13" s="26">
        <v>206</v>
      </c>
      <c r="I13" s="53">
        <f>(H13)/AH13</f>
        <v>0.4411134903640257</v>
      </c>
      <c r="J13" s="26">
        <v>8</v>
      </c>
      <c r="K13" s="53">
        <f>(J13)/AH13</f>
        <v>1.7130620985010708E-2</v>
      </c>
      <c r="L13" s="26">
        <v>8</v>
      </c>
      <c r="M13" s="53">
        <f>(L13)/AH13</f>
        <v>1.7130620985010708E-2</v>
      </c>
      <c r="N13" s="26">
        <v>6</v>
      </c>
      <c r="O13" s="53">
        <f>(N13)/AH13</f>
        <v>1.284796573875803E-2</v>
      </c>
      <c r="P13" s="26">
        <v>2</v>
      </c>
      <c r="Q13" s="53">
        <f>(P13)/AH13</f>
        <v>4.2826552462526769E-3</v>
      </c>
      <c r="R13" s="26">
        <v>13</v>
      </c>
      <c r="S13" s="53">
        <f>(R13)/AH13</f>
        <v>2.7837259100642397E-2</v>
      </c>
      <c r="T13" s="26">
        <v>127</v>
      </c>
      <c r="U13" s="53">
        <f>(T13)/AH13</f>
        <v>0.27194860813704497</v>
      </c>
      <c r="V13" s="26">
        <v>7</v>
      </c>
      <c r="W13" s="53">
        <f>(V13)/AH13</f>
        <v>1.4989293361884369E-2</v>
      </c>
      <c r="X13" s="26">
        <v>6</v>
      </c>
      <c r="Y13" s="53">
        <f>(X13)/AH13</f>
        <v>1.284796573875803E-2</v>
      </c>
      <c r="Z13" s="26">
        <v>6</v>
      </c>
      <c r="AA13" s="53">
        <f>(Z13)/AH13</f>
        <v>1.284796573875803E-2</v>
      </c>
      <c r="AB13" s="26">
        <v>4</v>
      </c>
      <c r="AC13" s="53">
        <f>(AB13)/AH13</f>
        <v>8.5653104925053538E-3</v>
      </c>
      <c r="AD13" s="26">
        <v>457</v>
      </c>
      <c r="AE13" s="53">
        <f>(AD13)/AH13</f>
        <v>0.97858672376873657</v>
      </c>
      <c r="AF13" s="26">
        <v>10</v>
      </c>
      <c r="AG13" s="53">
        <f>(AF13)/AH13</f>
        <v>2.1413276231263382E-2</v>
      </c>
      <c r="AH13" s="26">
        <v>467</v>
      </c>
      <c r="AI13" s="59">
        <f>(AH13)/AH13</f>
        <v>1</v>
      </c>
      <c r="AJ13" s="29"/>
      <c r="AK13" s="23">
        <v>696</v>
      </c>
      <c r="AL13" s="65">
        <f>(AH13)/AK13</f>
        <v>0.67097701149425293</v>
      </c>
    </row>
    <row r="14" spans="1:39" s="5" customFormat="1" ht="20.25" customHeight="1">
      <c r="A14" s="44" t="s">
        <v>26</v>
      </c>
      <c r="B14" s="45" t="s">
        <v>4</v>
      </c>
      <c r="C14" s="20">
        <v>53</v>
      </c>
      <c r="D14" s="20" t="s">
        <v>5</v>
      </c>
      <c r="E14" s="46"/>
      <c r="F14" s="26">
        <v>51</v>
      </c>
      <c r="G14" s="53">
        <f t="shared" ref="G14:G66" si="0">(F14)/AH14</f>
        <v>0.13563829787234041</v>
      </c>
      <c r="H14" s="26">
        <v>159</v>
      </c>
      <c r="I14" s="53">
        <f t="shared" ref="I14:I66" si="1">(H14)/AH14</f>
        <v>0.4228723404255319</v>
      </c>
      <c r="J14" s="26">
        <v>4</v>
      </c>
      <c r="K14" s="53">
        <f t="shared" ref="K14:K66" si="2">(J14)/AH14</f>
        <v>1.0638297872340425E-2</v>
      </c>
      <c r="L14" s="26">
        <v>5</v>
      </c>
      <c r="M14" s="53">
        <f t="shared" ref="M14:M66" si="3">(L14)/AH14</f>
        <v>1.3297872340425532E-2</v>
      </c>
      <c r="N14" s="26">
        <v>9</v>
      </c>
      <c r="O14" s="53">
        <f t="shared" ref="O14:O66" si="4">(N14)/AH14</f>
        <v>2.3936170212765957E-2</v>
      </c>
      <c r="P14" s="26">
        <v>4</v>
      </c>
      <c r="Q14" s="53">
        <f t="shared" ref="Q14:Q66" si="5">(P14)/AH14</f>
        <v>1.0638297872340425E-2</v>
      </c>
      <c r="R14" s="26">
        <v>10</v>
      </c>
      <c r="S14" s="53">
        <f t="shared" ref="S14:S66" si="6">(R14)/AH14</f>
        <v>2.6595744680851064E-2</v>
      </c>
      <c r="T14" s="26">
        <v>108</v>
      </c>
      <c r="U14" s="53">
        <f t="shared" ref="U14:U66" si="7">(T14)/AH14</f>
        <v>0.28723404255319152</v>
      </c>
      <c r="V14" s="26">
        <v>2</v>
      </c>
      <c r="W14" s="53">
        <f t="shared" ref="W14:W66" si="8">(V14)/AH14</f>
        <v>5.3191489361702126E-3</v>
      </c>
      <c r="X14" s="26">
        <v>1</v>
      </c>
      <c r="Y14" s="53">
        <f t="shared" ref="Y14:Y66" si="9">(X14)/AH14</f>
        <v>2.6595744680851063E-3</v>
      </c>
      <c r="Z14" s="26">
        <v>6</v>
      </c>
      <c r="AA14" s="53">
        <f t="shared" ref="AA14:AA66" si="10">(Z14)/AH14</f>
        <v>1.5957446808510637E-2</v>
      </c>
      <c r="AB14" s="26">
        <v>4</v>
      </c>
      <c r="AC14" s="53">
        <f t="shared" ref="AC14:AC66" si="11">(AB14)/AH14</f>
        <v>1.0638297872340425E-2</v>
      </c>
      <c r="AD14" s="26">
        <v>363</v>
      </c>
      <c r="AE14" s="53">
        <f t="shared" ref="AE14:AE66" si="12">(AD14)/AH14</f>
        <v>0.96542553191489366</v>
      </c>
      <c r="AF14" s="26">
        <v>13</v>
      </c>
      <c r="AG14" s="53">
        <f t="shared" ref="AG14:AG66" si="13">(AF14)/AH14</f>
        <v>3.4574468085106384E-2</v>
      </c>
      <c r="AH14" s="26">
        <v>376</v>
      </c>
      <c r="AI14" s="59">
        <f t="shared" ref="AI14:AI66" si="14">(AH14)/AH14</f>
        <v>1</v>
      </c>
      <c r="AJ14" s="29"/>
      <c r="AK14" s="23">
        <v>551</v>
      </c>
      <c r="AL14" s="65">
        <f t="shared" ref="AL14:AL66" si="15">(AH14)/AK14</f>
        <v>0.68239564428312161</v>
      </c>
    </row>
    <row r="15" spans="1:39" s="5" customFormat="1" ht="20.25" customHeight="1">
      <c r="A15" s="44" t="s">
        <v>26</v>
      </c>
      <c r="B15" s="45" t="s">
        <v>4</v>
      </c>
      <c r="C15" s="20">
        <v>53</v>
      </c>
      <c r="D15" s="20" t="s">
        <v>6</v>
      </c>
      <c r="E15" s="46"/>
      <c r="F15" s="26">
        <v>48</v>
      </c>
      <c r="G15" s="53">
        <f t="shared" si="0"/>
        <v>0.1276595744680851</v>
      </c>
      <c r="H15" s="26">
        <v>166</v>
      </c>
      <c r="I15" s="53">
        <f t="shared" si="1"/>
        <v>0.44148936170212766</v>
      </c>
      <c r="J15" s="26">
        <v>5</v>
      </c>
      <c r="K15" s="53">
        <f t="shared" si="2"/>
        <v>1.3297872340425532E-2</v>
      </c>
      <c r="L15" s="26">
        <v>3</v>
      </c>
      <c r="M15" s="53">
        <f t="shared" si="3"/>
        <v>7.9787234042553185E-3</v>
      </c>
      <c r="N15" s="26">
        <v>6</v>
      </c>
      <c r="O15" s="53">
        <f t="shared" si="4"/>
        <v>1.5957446808510637E-2</v>
      </c>
      <c r="P15" s="26">
        <v>3</v>
      </c>
      <c r="Q15" s="53">
        <f t="shared" si="5"/>
        <v>7.9787234042553185E-3</v>
      </c>
      <c r="R15" s="26">
        <v>5</v>
      </c>
      <c r="S15" s="53">
        <f t="shared" si="6"/>
        <v>1.3297872340425532E-2</v>
      </c>
      <c r="T15" s="26">
        <v>114</v>
      </c>
      <c r="U15" s="53">
        <f t="shared" si="7"/>
        <v>0.30319148936170215</v>
      </c>
      <c r="V15" s="26">
        <v>2</v>
      </c>
      <c r="W15" s="53">
        <f t="shared" si="8"/>
        <v>5.3191489361702126E-3</v>
      </c>
      <c r="X15" s="26">
        <v>2</v>
      </c>
      <c r="Y15" s="53">
        <f t="shared" si="9"/>
        <v>5.3191489361702126E-3</v>
      </c>
      <c r="Z15" s="26">
        <v>4</v>
      </c>
      <c r="AA15" s="53">
        <f t="shared" si="10"/>
        <v>1.0638297872340425E-2</v>
      </c>
      <c r="AB15" s="26">
        <v>8</v>
      </c>
      <c r="AC15" s="53">
        <f t="shared" si="11"/>
        <v>2.1276595744680851E-2</v>
      </c>
      <c r="AD15" s="26">
        <v>366</v>
      </c>
      <c r="AE15" s="53">
        <f t="shared" si="12"/>
        <v>0.97340425531914898</v>
      </c>
      <c r="AF15" s="26">
        <v>10</v>
      </c>
      <c r="AG15" s="53">
        <f t="shared" si="13"/>
        <v>2.6595744680851064E-2</v>
      </c>
      <c r="AH15" s="26">
        <v>376</v>
      </c>
      <c r="AI15" s="59">
        <f t="shared" si="14"/>
        <v>1</v>
      </c>
      <c r="AJ15" s="29"/>
      <c r="AK15" s="23">
        <v>551</v>
      </c>
      <c r="AL15" s="65">
        <f t="shared" si="15"/>
        <v>0.68239564428312161</v>
      </c>
    </row>
    <row r="16" spans="1:39" s="5" customFormat="1" ht="20.25" customHeight="1">
      <c r="A16" s="44" t="s">
        <v>26</v>
      </c>
      <c r="B16" s="45" t="s">
        <v>4</v>
      </c>
      <c r="C16" s="20">
        <v>54</v>
      </c>
      <c r="D16" s="20" t="s">
        <v>5</v>
      </c>
      <c r="E16" s="46"/>
      <c r="F16" s="26">
        <v>36</v>
      </c>
      <c r="G16" s="53">
        <f t="shared" si="0"/>
        <v>0.12949640287769784</v>
      </c>
      <c r="H16" s="26">
        <v>128</v>
      </c>
      <c r="I16" s="53">
        <f t="shared" si="1"/>
        <v>0.46043165467625902</v>
      </c>
      <c r="J16" s="26">
        <v>2</v>
      </c>
      <c r="K16" s="53">
        <f t="shared" si="2"/>
        <v>7.1942446043165471E-3</v>
      </c>
      <c r="L16" s="26">
        <v>1</v>
      </c>
      <c r="M16" s="53">
        <f t="shared" si="3"/>
        <v>3.5971223021582736E-3</v>
      </c>
      <c r="N16" s="26">
        <v>8</v>
      </c>
      <c r="O16" s="53">
        <f t="shared" si="4"/>
        <v>2.8776978417266189E-2</v>
      </c>
      <c r="P16" s="26">
        <v>0</v>
      </c>
      <c r="Q16" s="53">
        <f t="shared" si="5"/>
        <v>0</v>
      </c>
      <c r="R16" s="26">
        <v>10</v>
      </c>
      <c r="S16" s="53">
        <f t="shared" si="6"/>
        <v>3.5971223021582732E-2</v>
      </c>
      <c r="T16" s="26">
        <v>84</v>
      </c>
      <c r="U16" s="53">
        <f t="shared" si="7"/>
        <v>0.30215827338129497</v>
      </c>
      <c r="V16" s="26">
        <v>1</v>
      </c>
      <c r="W16" s="53">
        <f t="shared" si="8"/>
        <v>3.5971223021582736E-3</v>
      </c>
      <c r="X16" s="26">
        <v>3</v>
      </c>
      <c r="Y16" s="53">
        <f t="shared" si="9"/>
        <v>1.0791366906474821E-2</v>
      </c>
      <c r="Z16" s="26">
        <v>0</v>
      </c>
      <c r="AA16" s="53">
        <f t="shared" si="10"/>
        <v>0</v>
      </c>
      <c r="AB16" s="26">
        <v>0</v>
      </c>
      <c r="AC16" s="53">
        <f t="shared" si="11"/>
        <v>0</v>
      </c>
      <c r="AD16" s="26">
        <v>273</v>
      </c>
      <c r="AE16" s="53">
        <f t="shared" si="12"/>
        <v>0.98201438848920863</v>
      </c>
      <c r="AF16" s="26">
        <v>5</v>
      </c>
      <c r="AG16" s="53">
        <f t="shared" si="13"/>
        <v>1.7985611510791366E-2</v>
      </c>
      <c r="AH16" s="26">
        <v>278</v>
      </c>
      <c r="AI16" s="59">
        <f t="shared" si="14"/>
        <v>1</v>
      </c>
      <c r="AJ16" s="29"/>
      <c r="AK16" s="23">
        <v>441</v>
      </c>
      <c r="AL16" s="65">
        <f t="shared" si="15"/>
        <v>0.63038548752834467</v>
      </c>
    </row>
    <row r="17" spans="1:38" s="5" customFormat="1" ht="20.25" customHeight="1">
      <c r="A17" s="44" t="s">
        <v>26</v>
      </c>
      <c r="B17" s="45" t="s">
        <v>4</v>
      </c>
      <c r="C17" s="20">
        <v>54</v>
      </c>
      <c r="D17" s="20" t="s">
        <v>6</v>
      </c>
      <c r="E17" s="46"/>
      <c r="F17" s="26">
        <v>40</v>
      </c>
      <c r="G17" s="53">
        <f t="shared" si="0"/>
        <v>0.13289036544850499</v>
      </c>
      <c r="H17" s="26">
        <v>120</v>
      </c>
      <c r="I17" s="53">
        <f t="shared" si="1"/>
        <v>0.39867109634551495</v>
      </c>
      <c r="J17" s="26">
        <v>2</v>
      </c>
      <c r="K17" s="53">
        <f t="shared" si="2"/>
        <v>6.6445182724252493E-3</v>
      </c>
      <c r="L17" s="26">
        <v>1</v>
      </c>
      <c r="M17" s="53">
        <f t="shared" si="3"/>
        <v>3.3222591362126247E-3</v>
      </c>
      <c r="N17" s="26">
        <v>4</v>
      </c>
      <c r="O17" s="53">
        <f t="shared" si="4"/>
        <v>1.3289036544850499E-2</v>
      </c>
      <c r="P17" s="26">
        <v>3</v>
      </c>
      <c r="Q17" s="53">
        <f t="shared" si="5"/>
        <v>9.9667774086378731E-3</v>
      </c>
      <c r="R17" s="26">
        <v>6</v>
      </c>
      <c r="S17" s="53">
        <f t="shared" si="6"/>
        <v>1.9933554817275746E-2</v>
      </c>
      <c r="T17" s="26">
        <v>104</v>
      </c>
      <c r="U17" s="53">
        <f t="shared" si="7"/>
        <v>0.34551495016611294</v>
      </c>
      <c r="V17" s="26">
        <v>1</v>
      </c>
      <c r="W17" s="53">
        <f t="shared" si="8"/>
        <v>3.3222591362126247E-3</v>
      </c>
      <c r="X17" s="26">
        <v>4</v>
      </c>
      <c r="Y17" s="53">
        <f t="shared" si="9"/>
        <v>1.3289036544850499E-2</v>
      </c>
      <c r="Z17" s="26">
        <v>5</v>
      </c>
      <c r="AA17" s="53">
        <f t="shared" si="10"/>
        <v>1.6611295681063124E-2</v>
      </c>
      <c r="AB17" s="26">
        <v>4</v>
      </c>
      <c r="AC17" s="53">
        <f t="shared" si="11"/>
        <v>1.3289036544850499E-2</v>
      </c>
      <c r="AD17" s="26">
        <v>294</v>
      </c>
      <c r="AE17" s="53">
        <f t="shared" si="12"/>
        <v>0.97674418604651159</v>
      </c>
      <c r="AF17" s="26">
        <v>7</v>
      </c>
      <c r="AG17" s="53">
        <f t="shared" si="13"/>
        <v>2.3255813953488372E-2</v>
      </c>
      <c r="AH17" s="26">
        <v>301</v>
      </c>
      <c r="AI17" s="59">
        <f t="shared" si="14"/>
        <v>1</v>
      </c>
      <c r="AJ17" s="29"/>
      <c r="AK17" s="23">
        <v>440</v>
      </c>
      <c r="AL17" s="65">
        <f t="shared" si="15"/>
        <v>0.68409090909090908</v>
      </c>
    </row>
    <row r="18" spans="1:38" s="5" customFormat="1" ht="20.25" customHeight="1">
      <c r="A18" s="44" t="s">
        <v>26</v>
      </c>
      <c r="B18" s="45" t="s">
        <v>4</v>
      </c>
      <c r="C18" s="20">
        <v>55</v>
      </c>
      <c r="D18" s="20" t="s">
        <v>5</v>
      </c>
      <c r="E18" s="46"/>
      <c r="F18" s="26">
        <v>50</v>
      </c>
      <c r="G18" s="53">
        <f t="shared" si="0"/>
        <v>0.11876484560570071</v>
      </c>
      <c r="H18" s="26">
        <v>172</v>
      </c>
      <c r="I18" s="53">
        <f t="shared" si="1"/>
        <v>0.40855106888361042</v>
      </c>
      <c r="J18" s="26">
        <v>9</v>
      </c>
      <c r="K18" s="53">
        <f t="shared" si="2"/>
        <v>2.1377672209026127E-2</v>
      </c>
      <c r="L18" s="26">
        <v>6</v>
      </c>
      <c r="M18" s="53">
        <f t="shared" si="3"/>
        <v>1.4251781472684086E-2</v>
      </c>
      <c r="N18" s="26">
        <v>3</v>
      </c>
      <c r="O18" s="53">
        <f t="shared" si="4"/>
        <v>7.1258907363420431E-3</v>
      </c>
      <c r="P18" s="26">
        <v>2</v>
      </c>
      <c r="Q18" s="53">
        <f t="shared" si="5"/>
        <v>4.7505938242280287E-3</v>
      </c>
      <c r="R18" s="26">
        <v>11</v>
      </c>
      <c r="S18" s="53">
        <f t="shared" si="6"/>
        <v>2.6128266033254157E-2</v>
      </c>
      <c r="T18" s="26">
        <v>136</v>
      </c>
      <c r="U18" s="53">
        <f t="shared" si="7"/>
        <v>0.32304038004750596</v>
      </c>
      <c r="V18" s="26">
        <v>2</v>
      </c>
      <c r="W18" s="53">
        <f t="shared" si="8"/>
        <v>4.7505938242280287E-3</v>
      </c>
      <c r="X18" s="26">
        <v>8</v>
      </c>
      <c r="Y18" s="53">
        <f t="shared" si="9"/>
        <v>1.9002375296912115E-2</v>
      </c>
      <c r="Z18" s="26">
        <v>5</v>
      </c>
      <c r="AA18" s="53">
        <f t="shared" si="10"/>
        <v>1.1876484560570071E-2</v>
      </c>
      <c r="AB18" s="26">
        <v>3</v>
      </c>
      <c r="AC18" s="53">
        <f t="shared" si="11"/>
        <v>7.1258907363420431E-3</v>
      </c>
      <c r="AD18" s="26">
        <v>407</v>
      </c>
      <c r="AE18" s="53">
        <f t="shared" si="12"/>
        <v>0.9667458432304038</v>
      </c>
      <c r="AF18" s="26">
        <v>14</v>
      </c>
      <c r="AG18" s="53">
        <f t="shared" si="13"/>
        <v>3.3254156769596199E-2</v>
      </c>
      <c r="AH18" s="26">
        <v>421</v>
      </c>
      <c r="AI18" s="59">
        <f t="shared" si="14"/>
        <v>1</v>
      </c>
      <c r="AJ18" s="29"/>
      <c r="AK18" s="23">
        <v>676</v>
      </c>
      <c r="AL18" s="65">
        <f t="shared" si="15"/>
        <v>0.62278106508875741</v>
      </c>
    </row>
    <row r="19" spans="1:38" s="5" customFormat="1" ht="20.25" customHeight="1">
      <c r="A19" s="44" t="s">
        <v>26</v>
      </c>
      <c r="B19" s="45" t="s">
        <v>4</v>
      </c>
      <c r="C19" s="20">
        <v>55</v>
      </c>
      <c r="D19" s="20" t="s">
        <v>6</v>
      </c>
      <c r="E19" s="46"/>
      <c r="F19" s="26">
        <v>62</v>
      </c>
      <c r="G19" s="53">
        <f t="shared" si="0"/>
        <v>0.14123006833712984</v>
      </c>
      <c r="H19" s="26">
        <v>168</v>
      </c>
      <c r="I19" s="53">
        <f t="shared" si="1"/>
        <v>0.38268792710706151</v>
      </c>
      <c r="J19" s="26">
        <v>10</v>
      </c>
      <c r="K19" s="53">
        <f t="shared" si="2"/>
        <v>2.2779043280182234E-2</v>
      </c>
      <c r="L19" s="26">
        <v>8</v>
      </c>
      <c r="M19" s="53">
        <f t="shared" si="3"/>
        <v>1.8223234624145785E-2</v>
      </c>
      <c r="N19" s="26">
        <v>4</v>
      </c>
      <c r="O19" s="53">
        <f t="shared" si="4"/>
        <v>9.1116173120728925E-3</v>
      </c>
      <c r="P19" s="26">
        <v>1</v>
      </c>
      <c r="Q19" s="53">
        <f t="shared" si="5"/>
        <v>2.2779043280182231E-3</v>
      </c>
      <c r="R19" s="26">
        <v>11</v>
      </c>
      <c r="S19" s="53">
        <f t="shared" si="6"/>
        <v>2.5056947608200455E-2</v>
      </c>
      <c r="T19" s="26">
        <v>137</v>
      </c>
      <c r="U19" s="53">
        <f t="shared" si="7"/>
        <v>0.3120728929384966</v>
      </c>
      <c r="V19" s="26">
        <v>6</v>
      </c>
      <c r="W19" s="53">
        <f t="shared" si="8"/>
        <v>1.366742596810934E-2</v>
      </c>
      <c r="X19" s="26">
        <v>8</v>
      </c>
      <c r="Y19" s="53">
        <f t="shared" si="9"/>
        <v>1.8223234624145785E-2</v>
      </c>
      <c r="Z19" s="26">
        <v>5</v>
      </c>
      <c r="AA19" s="53">
        <f t="shared" si="10"/>
        <v>1.1389521640091117E-2</v>
      </c>
      <c r="AB19" s="26">
        <v>8</v>
      </c>
      <c r="AC19" s="53">
        <f t="shared" si="11"/>
        <v>1.8223234624145785E-2</v>
      </c>
      <c r="AD19" s="26">
        <v>428</v>
      </c>
      <c r="AE19" s="53">
        <f t="shared" si="12"/>
        <v>0.97494305239179957</v>
      </c>
      <c r="AF19" s="26">
        <v>11</v>
      </c>
      <c r="AG19" s="53">
        <f t="shared" si="13"/>
        <v>2.5056947608200455E-2</v>
      </c>
      <c r="AH19" s="26">
        <v>439</v>
      </c>
      <c r="AI19" s="59">
        <f t="shared" si="14"/>
        <v>1</v>
      </c>
      <c r="AJ19" s="29"/>
      <c r="AK19" s="23">
        <v>676</v>
      </c>
      <c r="AL19" s="65">
        <f t="shared" si="15"/>
        <v>0.64940828402366868</v>
      </c>
    </row>
    <row r="20" spans="1:38" s="5" customFormat="1" ht="20.25" customHeight="1">
      <c r="A20" s="44" t="s">
        <v>26</v>
      </c>
      <c r="B20" s="45" t="s">
        <v>4</v>
      </c>
      <c r="C20" s="20">
        <v>56</v>
      </c>
      <c r="D20" s="20" t="s">
        <v>5</v>
      </c>
      <c r="E20" s="46"/>
      <c r="F20" s="26">
        <v>34</v>
      </c>
      <c r="G20" s="53">
        <f t="shared" si="0"/>
        <v>0.1328125</v>
      </c>
      <c r="H20" s="26">
        <v>102</v>
      </c>
      <c r="I20" s="53">
        <f t="shared" si="1"/>
        <v>0.3984375</v>
      </c>
      <c r="J20" s="26">
        <v>4</v>
      </c>
      <c r="K20" s="53">
        <f t="shared" si="2"/>
        <v>1.5625E-2</v>
      </c>
      <c r="L20" s="26">
        <v>4</v>
      </c>
      <c r="M20" s="53">
        <f t="shared" si="3"/>
        <v>1.5625E-2</v>
      </c>
      <c r="N20" s="26">
        <v>3</v>
      </c>
      <c r="O20" s="53">
        <f t="shared" si="4"/>
        <v>1.171875E-2</v>
      </c>
      <c r="P20" s="26">
        <v>3</v>
      </c>
      <c r="Q20" s="53">
        <f t="shared" si="5"/>
        <v>1.171875E-2</v>
      </c>
      <c r="R20" s="26">
        <v>9</v>
      </c>
      <c r="S20" s="53">
        <f t="shared" si="6"/>
        <v>3.515625E-2</v>
      </c>
      <c r="T20" s="26">
        <v>81</v>
      </c>
      <c r="U20" s="53">
        <f t="shared" si="7"/>
        <v>0.31640625</v>
      </c>
      <c r="V20" s="26">
        <v>3</v>
      </c>
      <c r="W20" s="53">
        <f t="shared" si="8"/>
        <v>1.171875E-2</v>
      </c>
      <c r="X20" s="26">
        <v>6</v>
      </c>
      <c r="Y20" s="53">
        <f t="shared" si="9"/>
        <v>2.34375E-2</v>
      </c>
      <c r="Z20" s="26">
        <v>3</v>
      </c>
      <c r="AA20" s="53">
        <f t="shared" si="10"/>
        <v>1.171875E-2</v>
      </c>
      <c r="AB20" s="26">
        <v>2</v>
      </c>
      <c r="AC20" s="53">
        <f t="shared" si="11"/>
        <v>7.8125E-3</v>
      </c>
      <c r="AD20" s="26">
        <v>254</v>
      </c>
      <c r="AE20" s="53">
        <f t="shared" si="12"/>
        <v>0.9921875</v>
      </c>
      <c r="AF20" s="26">
        <v>2</v>
      </c>
      <c r="AG20" s="53">
        <f t="shared" si="13"/>
        <v>7.8125E-3</v>
      </c>
      <c r="AH20" s="26">
        <v>256</v>
      </c>
      <c r="AI20" s="59">
        <f t="shared" si="14"/>
        <v>1</v>
      </c>
      <c r="AJ20" s="29"/>
      <c r="AK20" s="23">
        <v>429</v>
      </c>
      <c r="AL20" s="65">
        <f t="shared" si="15"/>
        <v>0.59673659673659674</v>
      </c>
    </row>
    <row r="21" spans="1:38" s="5" customFormat="1" ht="20.25" customHeight="1">
      <c r="A21" s="44" t="s">
        <v>26</v>
      </c>
      <c r="B21" s="45" t="s">
        <v>4</v>
      </c>
      <c r="C21" s="20">
        <v>56</v>
      </c>
      <c r="D21" s="20" t="s">
        <v>6</v>
      </c>
      <c r="E21" s="46"/>
      <c r="F21" s="26">
        <v>32</v>
      </c>
      <c r="G21" s="53">
        <f t="shared" si="0"/>
        <v>0.11678832116788321</v>
      </c>
      <c r="H21" s="26">
        <v>110</v>
      </c>
      <c r="I21" s="53">
        <f t="shared" si="1"/>
        <v>0.40145985401459855</v>
      </c>
      <c r="J21" s="26">
        <v>2</v>
      </c>
      <c r="K21" s="53">
        <f t="shared" si="2"/>
        <v>7.2992700729927005E-3</v>
      </c>
      <c r="L21" s="26">
        <v>4</v>
      </c>
      <c r="M21" s="53">
        <f t="shared" si="3"/>
        <v>1.4598540145985401E-2</v>
      </c>
      <c r="N21" s="26">
        <v>3</v>
      </c>
      <c r="O21" s="53">
        <f t="shared" si="4"/>
        <v>1.0948905109489052E-2</v>
      </c>
      <c r="P21" s="26">
        <v>1</v>
      </c>
      <c r="Q21" s="53">
        <f t="shared" si="5"/>
        <v>3.6496350364963502E-3</v>
      </c>
      <c r="R21" s="26">
        <v>6</v>
      </c>
      <c r="S21" s="53">
        <f t="shared" si="6"/>
        <v>2.1897810218978103E-2</v>
      </c>
      <c r="T21" s="26">
        <v>96</v>
      </c>
      <c r="U21" s="53">
        <f t="shared" si="7"/>
        <v>0.35036496350364965</v>
      </c>
      <c r="V21" s="26">
        <v>2</v>
      </c>
      <c r="W21" s="53">
        <f t="shared" si="8"/>
        <v>7.2992700729927005E-3</v>
      </c>
      <c r="X21" s="26">
        <v>5</v>
      </c>
      <c r="Y21" s="53">
        <f t="shared" si="9"/>
        <v>1.824817518248175E-2</v>
      </c>
      <c r="Z21" s="26">
        <v>4</v>
      </c>
      <c r="AA21" s="53">
        <f t="shared" si="10"/>
        <v>1.4598540145985401E-2</v>
      </c>
      <c r="AB21" s="26">
        <v>4</v>
      </c>
      <c r="AC21" s="53">
        <f t="shared" si="11"/>
        <v>1.4598540145985401E-2</v>
      </c>
      <c r="AD21" s="26">
        <v>269</v>
      </c>
      <c r="AE21" s="53">
        <f t="shared" si="12"/>
        <v>0.98175182481751821</v>
      </c>
      <c r="AF21" s="26">
        <v>5</v>
      </c>
      <c r="AG21" s="53">
        <f t="shared" si="13"/>
        <v>1.824817518248175E-2</v>
      </c>
      <c r="AH21" s="26">
        <v>274</v>
      </c>
      <c r="AI21" s="59">
        <f t="shared" si="14"/>
        <v>1</v>
      </c>
      <c r="AJ21" s="29"/>
      <c r="AK21" s="23">
        <v>428</v>
      </c>
      <c r="AL21" s="65">
        <f t="shared" si="15"/>
        <v>0.64018691588785048</v>
      </c>
    </row>
    <row r="22" spans="1:38" s="5" customFormat="1" ht="20.25" customHeight="1">
      <c r="A22" s="44" t="s">
        <v>26</v>
      </c>
      <c r="B22" s="45" t="s">
        <v>4</v>
      </c>
      <c r="C22" s="20">
        <v>71</v>
      </c>
      <c r="D22" s="20" t="s">
        <v>5</v>
      </c>
      <c r="E22" s="46"/>
      <c r="F22" s="26">
        <v>46</v>
      </c>
      <c r="G22" s="53">
        <f t="shared" si="0"/>
        <v>0.14603174603174604</v>
      </c>
      <c r="H22" s="26">
        <v>120</v>
      </c>
      <c r="I22" s="53">
        <f t="shared" si="1"/>
        <v>0.38095238095238093</v>
      </c>
      <c r="J22" s="26">
        <v>4</v>
      </c>
      <c r="K22" s="53">
        <f t="shared" si="2"/>
        <v>1.2698412698412698E-2</v>
      </c>
      <c r="L22" s="26">
        <v>9</v>
      </c>
      <c r="M22" s="53">
        <f t="shared" si="3"/>
        <v>2.8571428571428571E-2</v>
      </c>
      <c r="N22" s="26">
        <v>3</v>
      </c>
      <c r="O22" s="53">
        <f t="shared" si="4"/>
        <v>9.5238095238095247E-3</v>
      </c>
      <c r="P22" s="26">
        <v>2</v>
      </c>
      <c r="Q22" s="53">
        <f t="shared" si="5"/>
        <v>6.3492063492063492E-3</v>
      </c>
      <c r="R22" s="26">
        <v>3</v>
      </c>
      <c r="S22" s="53">
        <f t="shared" si="6"/>
        <v>9.5238095238095247E-3</v>
      </c>
      <c r="T22" s="26">
        <v>99</v>
      </c>
      <c r="U22" s="53">
        <f t="shared" si="7"/>
        <v>0.31428571428571428</v>
      </c>
      <c r="V22" s="26">
        <v>2</v>
      </c>
      <c r="W22" s="53">
        <f t="shared" si="8"/>
        <v>6.3492063492063492E-3</v>
      </c>
      <c r="X22" s="26">
        <v>4</v>
      </c>
      <c r="Y22" s="53">
        <f t="shared" si="9"/>
        <v>1.2698412698412698E-2</v>
      </c>
      <c r="Z22" s="26">
        <v>8</v>
      </c>
      <c r="AA22" s="53">
        <f t="shared" si="10"/>
        <v>2.5396825396825397E-2</v>
      </c>
      <c r="AB22" s="26">
        <v>5</v>
      </c>
      <c r="AC22" s="53">
        <f t="shared" si="11"/>
        <v>1.5873015873015872E-2</v>
      </c>
      <c r="AD22" s="26">
        <v>305</v>
      </c>
      <c r="AE22" s="53">
        <f t="shared" si="12"/>
        <v>0.96825396825396826</v>
      </c>
      <c r="AF22" s="26">
        <v>10</v>
      </c>
      <c r="AG22" s="53">
        <f t="shared" si="13"/>
        <v>3.1746031746031744E-2</v>
      </c>
      <c r="AH22" s="26">
        <v>315</v>
      </c>
      <c r="AI22" s="59">
        <f t="shared" si="14"/>
        <v>1</v>
      </c>
      <c r="AJ22" s="29"/>
      <c r="AK22" s="23">
        <v>508</v>
      </c>
      <c r="AL22" s="65">
        <f t="shared" si="15"/>
        <v>0.62007874015748032</v>
      </c>
    </row>
    <row r="23" spans="1:38" s="5" customFormat="1" ht="20.25" customHeight="1">
      <c r="A23" s="44" t="s">
        <v>26</v>
      </c>
      <c r="B23" s="45" t="s">
        <v>4</v>
      </c>
      <c r="C23" s="20">
        <v>71</v>
      </c>
      <c r="D23" s="20" t="s">
        <v>6</v>
      </c>
      <c r="E23" s="46"/>
      <c r="F23" s="26">
        <v>50</v>
      </c>
      <c r="G23" s="53">
        <f t="shared" si="0"/>
        <v>0.15625</v>
      </c>
      <c r="H23" s="26">
        <v>120</v>
      </c>
      <c r="I23" s="53">
        <f t="shared" si="1"/>
        <v>0.375</v>
      </c>
      <c r="J23" s="26">
        <v>2</v>
      </c>
      <c r="K23" s="53">
        <f t="shared" si="2"/>
        <v>6.2500000000000003E-3</v>
      </c>
      <c r="L23" s="26">
        <v>7</v>
      </c>
      <c r="M23" s="53">
        <f t="shared" si="3"/>
        <v>2.1874999999999999E-2</v>
      </c>
      <c r="N23" s="26">
        <v>5</v>
      </c>
      <c r="O23" s="53">
        <f t="shared" si="4"/>
        <v>1.5625E-2</v>
      </c>
      <c r="P23" s="26">
        <v>3</v>
      </c>
      <c r="Q23" s="53">
        <f t="shared" si="5"/>
        <v>9.3749999999999997E-3</v>
      </c>
      <c r="R23" s="26">
        <v>4</v>
      </c>
      <c r="S23" s="53">
        <f t="shared" si="6"/>
        <v>1.2500000000000001E-2</v>
      </c>
      <c r="T23" s="26">
        <v>94</v>
      </c>
      <c r="U23" s="53">
        <f t="shared" si="7"/>
        <v>0.29375000000000001</v>
      </c>
      <c r="V23" s="26">
        <v>2</v>
      </c>
      <c r="W23" s="53">
        <f t="shared" si="8"/>
        <v>6.2500000000000003E-3</v>
      </c>
      <c r="X23" s="26">
        <v>8</v>
      </c>
      <c r="Y23" s="53">
        <f t="shared" si="9"/>
        <v>2.5000000000000001E-2</v>
      </c>
      <c r="Z23" s="26">
        <v>6</v>
      </c>
      <c r="AA23" s="53">
        <f t="shared" si="10"/>
        <v>1.8749999999999999E-2</v>
      </c>
      <c r="AB23" s="26">
        <v>5</v>
      </c>
      <c r="AC23" s="53">
        <f t="shared" si="11"/>
        <v>1.5625E-2</v>
      </c>
      <c r="AD23" s="26">
        <v>306</v>
      </c>
      <c r="AE23" s="53">
        <f t="shared" si="12"/>
        <v>0.95625000000000004</v>
      </c>
      <c r="AF23" s="26">
        <v>14</v>
      </c>
      <c r="AG23" s="53">
        <f t="shared" si="13"/>
        <v>4.3749999999999997E-2</v>
      </c>
      <c r="AH23" s="26">
        <v>320</v>
      </c>
      <c r="AI23" s="59">
        <f t="shared" si="14"/>
        <v>1</v>
      </c>
      <c r="AJ23" s="29"/>
      <c r="AK23" s="23">
        <v>507</v>
      </c>
      <c r="AL23" s="65">
        <f t="shared" si="15"/>
        <v>0.63116370808678501</v>
      </c>
    </row>
    <row r="24" spans="1:38" s="5" customFormat="1" ht="20.25" customHeight="1">
      <c r="A24" s="44" t="s">
        <v>26</v>
      </c>
      <c r="B24" s="45" t="s">
        <v>4</v>
      </c>
      <c r="C24" s="20">
        <v>72</v>
      </c>
      <c r="D24" s="20" t="s">
        <v>5</v>
      </c>
      <c r="E24" s="46"/>
      <c r="F24" s="26">
        <v>46</v>
      </c>
      <c r="G24" s="53">
        <f t="shared" si="0"/>
        <v>0.11855670103092783</v>
      </c>
      <c r="H24" s="26">
        <v>209</v>
      </c>
      <c r="I24" s="53">
        <f t="shared" si="1"/>
        <v>0.53865979381443296</v>
      </c>
      <c r="J24" s="26">
        <v>2</v>
      </c>
      <c r="K24" s="53">
        <f t="shared" si="2"/>
        <v>5.1546391752577319E-3</v>
      </c>
      <c r="L24" s="26">
        <v>2</v>
      </c>
      <c r="M24" s="53">
        <f t="shared" si="3"/>
        <v>5.1546391752577319E-3</v>
      </c>
      <c r="N24" s="26">
        <v>8</v>
      </c>
      <c r="O24" s="53">
        <f t="shared" si="4"/>
        <v>2.0618556701030927E-2</v>
      </c>
      <c r="P24" s="26">
        <v>2</v>
      </c>
      <c r="Q24" s="53">
        <f t="shared" si="5"/>
        <v>5.1546391752577319E-3</v>
      </c>
      <c r="R24" s="26">
        <v>7</v>
      </c>
      <c r="S24" s="53">
        <f t="shared" si="6"/>
        <v>1.804123711340206E-2</v>
      </c>
      <c r="T24" s="26">
        <v>85</v>
      </c>
      <c r="U24" s="53">
        <f t="shared" si="7"/>
        <v>0.21907216494845361</v>
      </c>
      <c r="V24" s="26">
        <v>3</v>
      </c>
      <c r="W24" s="53">
        <f t="shared" si="8"/>
        <v>7.7319587628865982E-3</v>
      </c>
      <c r="X24" s="26">
        <v>4</v>
      </c>
      <c r="Y24" s="53">
        <f t="shared" si="9"/>
        <v>1.0309278350515464E-2</v>
      </c>
      <c r="Z24" s="26">
        <v>9</v>
      </c>
      <c r="AA24" s="53">
        <f t="shared" si="10"/>
        <v>2.3195876288659795E-2</v>
      </c>
      <c r="AB24" s="26">
        <v>3</v>
      </c>
      <c r="AC24" s="53">
        <f t="shared" si="11"/>
        <v>7.7319587628865982E-3</v>
      </c>
      <c r="AD24" s="26">
        <v>380</v>
      </c>
      <c r="AE24" s="53">
        <f t="shared" si="12"/>
        <v>0.97938144329896903</v>
      </c>
      <c r="AF24" s="26">
        <v>8</v>
      </c>
      <c r="AG24" s="53">
        <f t="shared" si="13"/>
        <v>2.0618556701030927E-2</v>
      </c>
      <c r="AH24" s="26">
        <v>388</v>
      </c>
      <c r="AI24" s="59">
        <f t="shared" si="14"/>
        <v>1</v>
      </c>
      <c r="AJ24" s="29"/>
      <c r="AK24" s="23">
        <v>645</v>
      </c>
      <c r="AL24" s="65">
        <f t="shared" si="15"/>
        <v>0.60155038759689927</v>
      </c>
    </row>
    <row r="25" spans="1:38" s="5" customFormat="1" ht="20.25" customHeight="1">
      <c r="A25" s="44" t="s">
        <v>26</v>
      </c>
      <c r="B25" s="45" t="s">
        <v>4</v>
      </c>
      <c r="C25" s="20">
        <v>72</v>
      </c>
      <c r="D25" s="20" t="s">
        <v>6</v>
      </c>
      <c r="E25" s="46"/>
      <c r="F25" s="26">
        <v>47</v>
      </c>
      <c r="G25" s="53">
        <f t="shared" si="0"/>
        <v>0.11058823529411765</v>
      </c>
      <c r="H25" s="26">
        <v>226</v>
      </c>
      <c r="I25" s="53">
        <f t="shared" si="1"/>
        <v>0.53176470588235292</v>
      </c>
      <c r="J25" s="26">
        <v>3</v>
      </c>
      <c r="K25" s="53">
        <f t="shared" si="2"/>
        <v>7.058823529411765E-3</v>
      </c>
      <c r="L25" s="26">
        <v>5</v>
      </c>
      <c r="M25" s="53">
        <f t="shared" si="3"/>
        <v>1.1764705882352941E-2</v>
      </c>
      <c r="N25" s="26">
        <v>6</v>
      </c>
      <c r="O25" s="53">
        <f t="shared" si="4"/>
        <v>1.411764705882353E-2</v>
      </c>
      <c r="P25" s="26">
        <v>0</v>
      </c>
      <c r="Q25" s="53">
        <f t="shared" si="5"/>
        <v>0</v>
      </c>
      <c r="R25" s="26">
        <v>1</v>
      </c>
      <c r="S25" s="53">
        <f t="shared" si="6"/>
        <v>2.352941176470588E-3</v>
      </c>
      <c r="T25" s="26">
        <v>110</v>
      </c>
      <c r="U25" s="53">
        <f t="shared" si="7"/>
        <v>0.25882352941176473</v>
      </c>
      <c r="V25" s="26">
        <v>5</v>
      </c>
      <c r="W25" s="53">
        <f t="shared" si="8"/>
        <v>1.1764705882352941E-2</v>
      </c>
      <c r="X25" s="26">
        <v>4</v>
      </c>
      <c r="Y25" s="53">
        <f t="shared" si="9"/>
        <v>9.4117647058823521E-3</v>
      </c>
      <c r="Z25" s="26">
        <v>7</v>
      </c>
      <c r="AA25" s="53">
        <f t="shared" si="10"/>
        <v>1.6470588235294119E-2</v>
      </c>
      <c r="AB25" s="26">
        <v>3</v>
      </c>
      <c r="AC25" s="53">
        <f t="shared" si="11"/>
        <v>7.058823529411765E-3</v>
      </c>
      <c r="AD25" s="26">
        <v>417</v>
      </c>
      <c r="AE25" s="53">
        <f t="shared" si="12"/>
        <v>0.98117647058823532</v>
      </c>
      <c r="AF25" s="26">
        <v>8</v>
      </c>
      <c r="AG25" s="53">
        <f t="shared" si="13"/>
        <v>1.8823529411764704E-2</v>
      </c>
      <c r="AH25" s="26">
        <v>425</v>
      </c>
      <c r="AI25" s="59">
        <f t="shared" si="14"/>
        <v>1</v>
      </c>
      <c r="AJ25" s="29"/>
      <c r="AK25" s="23">
        <v>644</v>
      </c>
      <c r="AL25" s="65">
        <f t="shared" si="15"/>
        <v>0.65993788819875776</v>
      </c>
    </row>
    <row r="26" spans="1:38" s="5" customFormat="1" ht="20.25" customHeight="1">
      <c r="A26" s="44" t="s">
        <v>26</v>
      </c>
      <c r="B26" s="45" t="s">
        <v>4</v>
      </c>
      <c r="C26" s="20">
        <v>73</v>
      </c>
      <c r="D26" s="20" t="s">
        <v>5</v>
      </c>
      <c r="E26" s="46"/>
      <c r="F26" s="26">
        <v>50</v>
      </c>
      <c r="G26" s="53">
        <f t="shared" si="0"/>
        <v>0.16233766233766234</v>
      </c>
      <c r="H26" s="26">
        <v>159</v>
      </c>
      <c r="I26" s="53">
        <f t="shared" si="1"/>
        <v>0.51623376623376627</v>
      </c>
      <c r="J26" s="26">
        <v>2</v>
      </c>
      <c r="K26" s="53">
        <f t="shared" si="2"/>
        <v>6.4935064935064939E-3</v>
      </c>
      <c r="L26" s="26">
        <v>4</v>
      </c>
      <c r="M26" s="53">
        <f t="shared" si="3"/>
        <v>1.2987012987012988E-2</v>
      </c>
      <c r="N26" s="26">
        <v>6</v>
      </c>
      <c r="O26" s="53">
        <f t="shared" si="4"/>
        <v>1.948051948051948E-2</v>
      </c>
      <c r="P26" s="26">
        <v>1</v>
      </c>
      <c r="Q26" s="53">
        <f t="shared" si="5"/>
        <v>3.246753246753247E-3</v>
      </c>
      <c r="R26" s="26">
        <v>2</v>
      </c>
      <c r="S26" s="53">
        <f t="shared" si="6"/>
        <v>6.4935064935064939E-3</v>
      </c>
      <c r="T26" s="26">
        <v>59</v>
      </c>
      <c r="U26" s="53">
        <f t="shared" si="7"/>
        <v>0.19155844155844157</v>
      </c>
      <c r="V26" s="26">
        <v>4</v>
      </c>
      <c r="W26" s="53">
        <f t="shared" si="8"/>
        <v>1.2987012987012988E-2</v>
      </c>
      <c r="X26" s="26">
        <v>3</v>
      </c>
      <c r="Y26" s="53">
        <f t="shared" si="9"/>
        <v>9.74025974025974E-3</v>
      </c>
      <c r="Z26" s="26">
        <v>5</v>
      </c>
      <c r="AA26" s="53">
        <f t="shared" si="10"/>
        <v>1.6233766233766232E-2</v>
      </c>
      <c r="AB26" s="26">
        <v>3</v>
      </c>
      <c r="AC26" s="53">
        <f t="shared" si="11"/>
        <v>9.74025974025974E-3</v>
      </c>
      <c r="AD26" s="26">
        <v>298</v>
      </c>
      <c r="AE26" s="53">
        <f t="shared" si="12"/>
        <v>0.96753246753246758</v>
      </c>
      <c r="AF26" s="26">
        <v>10</v>
      </c>
      <c r="AG26" s="53">
        <f t="shared" si="13"/>
        <v>3.2467532467532464E-2</v>
      </c>
      <c r="AH26" s="26">
        <v>308</v>
      </c>
      <c r="AI26" s="59">
        <f t="shared" si="14"/>
        <v>1</v>
      </c>
      <c r="AJ26" s="29"/>
      <c r="AK26" s="23">
        <v>564</v>
      </c>
      <c r="AL26" s="65">
        <f t="shared" si="15"/>
        <v>0.54609929078014185</v>
      </c>
    </row>
    <row r="27" spans="1:38" s="5" customFormat="1" ht="20.25" customHeight="1">
      <c r="A27" s="44" t="s">
        <v>26</v>
      </c>
      <c r="B27" s="45" t="s">
        <v>4</v>
      </c>
      <c r="C27" s="20">
        <v>73</v>
      </c>
      <c r="D27" s="20" t="s">
        <v>6</v>
      </c>
      <c r="E27" s="46"/>
      <c r="F27" s="26">
        <v>43</v>
      </c>
      <c r="G27" s="53">
        <f t="shared" si="0"/>
        <v>0.13607594936708861</v>
      </c>
      <c r="H27" s="26">
        <v>170</v>
      </c>
      <c r="I27" s="53">
        <f t="shared" si="1"/>
        <v>0.53797468354430378</v>
      </c>
      <c r="J27" s="26">
        <v>3</v>
      </c>
      <c r="K27" s="53">
        <f t="shared" si="2"/>
        <v>9.4936708860759497E-3</v>
      </c>
      <c r="L27" s="26">
        <v>2</v>
      </c>
      <c r="M27" s="53">
        <f t="shared" si="3"/>
        <v>6.3291139240506328E-3</v>
      </c>
      <c r="N27" s="26">
        <v>4</v>
      </c>
      <c r="O27" s="53">
        <f t="shared" si="4"/>
        <v>1.2658227848101266E-2</v>
      </c>
      <c r="P27" s="26">
        <v>1</v>
      </c>
      <c r="Q27" s="53">
        <f t="shared" si="5"/>
        <v>3.1645569620253164E-3</v>
      </c>
      <c r="R27" s="26">
        <v>2</v>
      </c>
      <c r="S27" s="53">
        <f t="shared" si="6"/>
        <v>6.3291139240506328E-3</v>
      </c>
      <c r="T27" s="26">
        <v>65</v>
      </c>
      <c r="U27" s="53">
        <f t="shared" si="7"/>
        <v>0.20569620253164558</v>
      </c>
      <c r="V27" s="26">
        <v>2</v>
      </c>
      <c r="W27" s="53">
        <f t="shared" si="8"/>
        <v>6.3291139240506328E-3</v>
      </c>
      <c r="X27" s="26">
        <v>3</v>
      </c>
      <c r="Y27" s="53">
        <f t="shared" si="9"/>
        <v>9.4936708860759497E-3</v>
      </c>
      <c r="Z27" s="26">
        <v>13</v>
      </c>
      <c r="AA27" s="53">
        <f t="shared" si="10"/>
        <v>4.1139240506329111E-2</v>
      </c>
      <c r="AB27" s="26">
        <v>0</v>
      </c>
      <c r="AC27" s="53">
        <f t="shared" si="11"/>
        <v>0</v>
      </c>
      <c r="AD27" s="26">
        <v>308</v>
      </c>
      <c r="AE27" s="53">
        <f t="shared" si="12"/>
        <v>0.97468354430379744</v>
      </c>
      <c r="AF27" s="26">
        <v>8</v>
      </c>
      <c r="AG27" s="53">
        <f t="shared" si="13"/>
        <v>2.5316455696202531E-2</v>
      </c>
      <c r="AH27" s="26">
        <v>316</v>
      </c>
      <c r="AI27" s="59">
        <f t="shared" si="14"/>
        <v>1</v>
      </c>
      <c r="AJ27" s="29"/>
      <c r="AK27" s="23">
        <v>564</v>
      </c>
      <c r="AL27" s="65">
        <f t="shared" si="15"/>
        <v>0.56028368794326244</v>
      </c>
    </row>
    <row r="28" spans="1:38" s="5" customFormat="1" ht="20.25" customHeight="1">
      <c r="A28" s="44" t="s">
        <v>26</v>
      </c>
      <c r="B28" s="45" t="s">
        <v>4</v>
      </c>
      <c r="C28" s="20">
        <v>73</v>
      </c>
      <c r="D28" s="20" t="s">
        <v>7</v>
      </c>
      <c r="E28" s="46"/>
      <c r="F28" s="26">
        <v>67</v>
      </c>
      <c r="G28" s="53">
        <f t="shared" si="0"/>
        <v>0.26587301587301587</v>
      </c>
      <c r="H28" s="26">
        <v>101</v>
      </c>
      <c r="I28" s="53">
        <f t="shared" si="1"/>
        <v>0.40079365079365081</v>
      </c>
      <c r="J28" s="26">
        <v>3</v>
      </c>
      <c r="K28" s="53">
        <f t="shared" si="2"/>
        <v>1.1904761904761904E-2</v>
      </c>
      <c r="L28" s="26">
        <v>2</v>
      </c>
      <c r="M28" s="53">
        <f t="shared" si="3"/>
        <v>7.9365079365079361E-3</v>
      </c>
      <c r="N28" s="26">
        <v>0</v>
      </c>
      <c r="O28" s="53">
        <f t="shared" si="4"/>
        <v>0</v>
      </c>
      <c r="P28" s="26">
        <v>3</v>
      </c>
      <c r="Q28" s="53">
        <f t="shared" si="5"/>
        <v>1.1904761904761904E-2</v>
      </c>
      <c r="R28" s="26">
        <v>5</v>
      </c>
      <c r="S28" s="53">
        <f t="shared" si="6"/>
        <v>1.984126984126984E-2</v>
      </c>
      <c r="T28" s="26">
        <v>64</v>
      </c>
      <c r="U28" s="53">
        <f t="shared" si="7"/>
        <v>0.25396825396825395</v>
      </c>
      <c r="V28" s="26">
        <v>0</v>
      </c>
      <c r="W28" s="53">
        <f t="shared" si="8"/>
        <v>0</v>
      </c>
      <c r="X28" s="26">
        <v>3</v>
      </c>
      <c r="Y28" s="53">
        <f t="shared" si="9"/>
        <v>1.1904761904761904E-2</v>
      </c>
      <c r="Z28" s="26">
        <v>0</v>
      </c>
      <c r="AA28" s="53">
        <f t="shared" si="10"/>
        <v>0</v>
      </c>
      <c r="AB28" s="26">
        <v>2</v>
      </c>
      <c r="AC28" s="53">
        <f t="shared" si="11"/>
        <v>7.9365079365079361E-3</v>
      </c>
      <c r="AD28" s="26">
        <v>250</v>
      </c>
      <c r="AE28" s="53">
        <f t="shared" si="12"/>
        <v>0.99206349206349209</v>
      </c>
      <c r="AF28" s="26">
        <v>2</v>
      </c>
      <c r="AG28" s="53">
        <f t="shared" si="13"/>
        <v>7.9365079365079361E-3</v>
      </c>
      <c r="AH28" s="26">
        <v>252</v>
      </c>
      <c r="AI28" s="59">
        <f t="shared" si="14"/>
        <v>1</v>
      </c>
      <c r="AJ28" s="29"/>
      <c r="AK28" s="67"/>
      <c r="AL28" s="68"/>
    </row>
    <row r="29" spans="1:38" s="5" customFormat="1" ht="20.25" customHeight="1">
      <c r="A29" s="44" t="s">
        <v>26</v>
      </c>
      <c r="B29" s="45" t="s">
        <v>4</v>
      </c>
      <c r="C29" s="20">
        <v>74</v>
      </c>
      <c r="D29" s="20" t="s">
        <v>5</v>
      </c>
      <c r="E29" s="46"/>
      <c r="F29" s="26">
        <v>60</v>
      </c>
      <c r="G29" s="53">
        <f t="shared" si="0"/>
        <v>0.15306122448979592</v>
      </c>
      <c r="H29" s="26">
        <v>147</v>
      </c>
      <c r="I29" s="53">
        <f t="shared" si="1"/>
        <v>0.375</v>
      </c>
      <c r="J29" s="26">
        <v>7</v>
      </c>
      <c r="K29" s="53">
        <f t="shared" si="2"/>
        <v>1.7857142857142856E-2</v>
      </c>
      <c r="L29" s="26">
        <v>6</v>
      </c>
      <c r="M29" s="53">
        <f t="shared" si="3"/>
        <v>1.5306122448979591E-2</v>
      </c>
      <c r="N29" s="26">
        <v>7</v>
      </c>
      <c r="O29" s="53">
        <f t="shared" si="4"/>
        <v>1.7857142857142856E-2</v>
      </c>
      <c r="P29" s="26">
        <v>4</v>
      </c>
      <c r="Q29" s="53">
        <f t="shared" si="5"/>
        <v>1.020408163265306E-2</v>
      </c>
      <c r="R29" s="26">
        <v>6</v>
      </c>
      <c r="S29" s="53">
        <f t="shared" si="6"/>
        <v>1.5306122448979591E-2</v>
      </c>
      <c r="T29" s="26">
        <v>123</v>
      </c>
      <c r="U29" s="53">
        <f t="shared" si="7"/>
        <v>0.31377551020408162</v>
      </c>
      <c r="V29" s="26">
        <v>3</v>
      </c>
      <c r="W29" s="53">
        <f t="shared" si="8"/>
        <v>7.6530612244897957E-3</v>
      </c>
      <c r="X29" s="26">
        <v>5</v>
      </c>
      <c r="Y29" s="53">
        <f t="shared" si="9"/>
        <v>1.2755102040816327E-2</v>
      </c>
      <c r="Z29" s="26">
        <v>6</v>
      </c>
      <c r="AA29" s="53">
        <f t="shared" si="10"/>
        <v>1.5306122448979591E-2</v>
      </c>
      <c r="AB29" s="26">
        <v>3</v>
      </c>
      <c r="AC29" s="53">
        <f t="shared" si="11"/>
        <v>7.6530612244897957E-3</v>
      </c>
      <c r="AD29" s="26">
        <v>377</v>
      </c>
      <c r="AE29" s="53">
        <f t="shared" si="12"/>
        <v>0.96173469387755106</v>
      </c>
      <c r="AF29" s="26">
        <v>15</v>
      </c>
      <c r="AG29" s="53">
        <f t="shared" si="13"/>
        <v>3.826530612244898E-2</v>
      </c>
      <c r="AH29" s="26">
        <v>392</v>
      </c>
      <c r="AI29" s="59">
        <f t="shared" si="14"/>
        <v>1</v>
      </c>
      <c r="AJ29" s="29"/>
      <c r="AK29" s="23">
        <v>659</v>
      </c>
      <c r="AL29" s="65">
        <f t="shared" si="15"/>
        <v>0.59484066767830046</v>
      </c>
    </row>
    <row r="30" spans="1:38" s="5" customFormat="1" ht="20.25" customHeight="1">
      <c r="A30" s="44" t="s">
        <v>26</v>
      </c>
      <c r="B30" s="45" t="s">
        <v>4</v>
      </c>
      <c r="C30" s="20">
        <v>74</v>
      </c>
      <c r="D30" s="20" t="s">
        <v>6</v>
      </c>
      <c r="E30" s="46"/>
      <c r="F30" s="26">
        <v>81</v>
      </c>
      <c r="G30" s="53">
        <f t="shared" si="0"/>
        <v>0.20199501246882792</v>
      </c>
      <c r="H30" s="26">
        <v>146</v>
      </c>
      <c r="I30" s="53">
        <f t="shared" si="1"/>
        <v>0.36408977556109728</v>
      </c>
      <c r="J30" s="26">
        <v>6</v>
      </c>
      <c r="K30" s="53">
        <f t="shared" si="2"/>
        <v>1.4962593516209476E-2</v>
      </c>
      <c r="L30" s="26">
        <v>3</v>
      </c>
      <c r="M30" s="53">
        <f t="shared" si="3"/>
        <v>7.481296758104738E-3</v>
      </c>
      <c r="N30" s="26">
        <v>5</v>
      </c>
      <c r="O30" s="53">
        <f t="shared" si="4"/>
        <v>1.2468827930174564E-2</v>
      </c>
      <c r="P30" s="26">
        <v>4</v>
      </c>
      <c r="Q30" s="53">
        <f t="shared" si="5"/>
        <v>9.9750623441396506E-3</v>
      </c>
      <c r="R30" s="26">
        <v>10</v>
      </c>
      <c r="S30" s="53">
        <f t="shared" si="6"/>
        <v>2.4937655860349128E-2</v>
      </c>
      <c r="T30" s="26">
        <v>114</v>
      </c>
      <c r="U30" s="53">
        <f t="shared" si="7"/>
        <v>0.28428927680798005</v>
      </c>
      <c r="V30" s="26">
        <v>3</v>
      </c>
      <c r="W30" s="53">
        <f t="shared" si="8"/>
        <v>7.481296758104738E-3</v>
      </c>
      <c r="X30" s="26">
        <v>2</v>
      </c>
      <c r="Y30" s="53">
        <f t="shared" si="9"/>
        <v>4.9875311720698253E-3</v>
      </c>
      <c r="Z30" s="26">
        <v>6</v>
      </c>
      <c r="AA30" s="53">
        <f t="shared" si="10"/>
        <v>1.4962593516209476E-2</v>
      </c>
      <c r="AB30" s="26">
        <v>1</v>
      </c>
      <c r="AC30" s="53">
        <f t="shared" si="11"/>
        <v>2.4937655860349127E-3</v>
      </c>
      <c r="AD30" s="26">
        <v>381</v>
      </c>
      <c r="AE30" s="53">
        <f t="shared" si="12"/>
        <v>0.95012468827930174</v>
      </c>
      <c r="AF30" s="26">
        <v>20</v>
      </c>
      <c r="AG30" s="53">
        <f t="shared" si="13"/>
        <v>4.9875311720698257E-2</v>
      </c>
      <c r="AH30" s="26">
        <v>401</v>
      </c>
      <c r="AI30" s="59">
        <f t="shared" si="14"/>
        <v>1</v>
      </c>
      <c r="AJ30" s="29"/>
      <c r="AK30" s="23">
        <v>658</v>
      </c>
      <c r="AL30" s="65">
        <f t="shared" si="15"/>
        <v>0.60942249240121582</v>
      </c>
    </row>
    <row r="31" spans="1:38" s="5" customFormat="1" ht="20.25" customHeight="1">
      <c r="A31" s="44" t="s">
        <v>26</v>
      </c>
      <c r="B31" s="45" t="s">
        <v>4</v>
      </c>
      <c r="C31" s="20">
        <v>75</v>
      </c>
      <c r="D31" s="20" t="s">
        <v>5</v>
      </c>
      <c r="E31" s="46"/>
      <c r="F31" s="26">
        <v>69</v>
      </c>
      <c r="G31" s="53">
        <f t="shared" si="0"/>
        <v>0.18801089918256131</v>
      </c>
      <c r="H31" s="26">
        <v>139</v>
      </c>
      <c r="I31" s="53">
        <f t="shared" si="1"/>
        <v>0.37874659400544958</v>
      </c>
      <c r="J31" s="26">
        <v>4</v>
      </c>
      <c r="K31" s="53">
        <f t="shared" si="2"/>
        <v>1.0899182561307902E-2</v>
      </c>
      <c r="L31" s="26">
        <v>3</v>
      </c>
      <c r="M31" s="53">
        <f t="shared" si="3"/>
        <v>8.1743869209809257E-3</v>
      </c>
      <c r="N31" s="26">
        <v>4</v>
      </c>
      <c r="O31" s="53">
        <f t="shared" si="4"/>
        <v>1.0899182561307902E-2</v>
      </c>
      <c r="P31" s="26">
        <v>3</v>
      </c>
      <c r="Q31" s="53">
        <f t="shared" si="5"/>
        <v>8.1743869209809257E-3</v>
      </c>
      <c r="R31" s="26">
        <v>7</v>
      </c>
      <c r="S31" s="53">
        <f t="shared" si="6"/>
        <v>1.9073569482288829E-2</v>
      </c>
      <c r="T31" s="26">
        <v>115</v>
      </c>
      <c r="U31" s="53">
        <f t="shared" si="7"/>
        <v>0.3133514986376022</v>
      </c>
      <c r="V31" s="26">
        <v>3</v>
      </c>
      <c r="W31" s="53">
        <f t="shared" si="8"/>
        <v>8.1743869209809257E-3</v>
      </c>
      <c r="X31" s="26">
        <v>3</v>
      </c>
      <c r="Y31" s="53">
        <f t="shared" si="9"/>
        <v>8.1743869209809257E-3</v>
      </c>
      <c r="Z31" s="26">
        <v>6</v>
      </c>
      <c r="AA31" s="53">
        <f t="shared" si="10"/>
        <v>1.6348773841961851E-2</v>
      </c>
      <c r="AB31" s="26">
        <v>2</v>
      </c>
      <c r="AC31" s="53">
        <f t="shared" si="11"/>
        <v>5.4495912806539508E-3</v>
      </c>
      <c r="AD31" s="26">
        <v>358</v>
      </c>
      <c r="AE31" s="53">
        <f t="shared" si="12"/>
        <v>0.97547683923705719</v>
      </c>
      <c r="AF31" s="26">
        <v>9</v>
      </c>
      <c r="AG31" s="53">
        <f t="shared" si="13"/>
        <v>2.4523160762942781E-2</v>
      </c>
      <c r="AH31" s="26">
        <v>367</v>
      </c>
      <c r="AI31" s="59">
        <f t="shared" si="14"/>
        <v>1</v>
      </c>
      <c r="AJ31" s="29"/>
      <c r="AK31" s="23">
        <v>621</v>
      </c>
      <c r="AL31" s="65">
        <f t="shared" si="15"/>
        <v>0.59098228663446051</v>
      </c>
    </row>
    <row r="32" spans="1:38" s="5" customFormat="1" ht="20.25" customHeight="1">
      <c r="A32" s="44" t="s">
        <v>26</v>
      </c>
      <c r="B32" s="45" t="s">
        <v>4</v>
      </c>
      <c r="C32" s="20">
        <v>75</v>
      </c>
      <c r="D32" s="20" t="s">
        <v>6</v>
      </c>
      <c r="E32" s="46"/>
      <c r="F32" s="26">
        <v>59</v>
      </c>
      <c r="G32" s="53">
        <f t="shared" si="0"/>
        <v>0.15404699738903394</v>
      </c>
      <c r="H32" s="26">
        <v>131</v>
      </c>
      <c r="I32" s="53">
        <f t="shared" si="1"/>
        <v>0.34203655352480417</v>
      </c>
      <c r="J32" s="26">
        <v>7</v>
      </c>
      <c r="K32" s="53">
        <f t="shared" si="2"/>
        <v>1.8276762402088774E-2</v>
      </c>
      <c r="L32" s="26">
        <v>6</v>
      </c>
      <c r="M32" s="53">
        <f t="shared" si="3"/>
        <v>1.5665796344647518E-2</v>
      </c>
      <c r="N32" s="26">
        <v>10</v>
      </c>
      <c r="O32" s="53">
        <f t="shared" si="4"/>
        <v>2.6109660574412531E-2</v>
      </c>
      <c r="P32" s="26">
        <v>4</v>
      </c>
      <c r="Q32" s="53">
        <f t="shared" si="5"/>
        <v>1.0443864229765013E-2</v>
      </c>
      <c r="R32" s="26">
        <v>7</v>
      </c>
      <c r="S32" s="53">
        <f t="shared" si="6"/>
        <v>1.8276762402088774E-2</v>
      </c>
      <c r="T32" s="26">
        <v>145</v>
      </c>
      <c r="U32" s="53">
        <f t="shared" si="7"/>
        <v>0.37859007832898173</v>
      </c>
      <c r="V32" s="26">
        <v>1</v>
      </c>
      <c r="W32" s="53">
        <f t="shared" si="8"/>
        <v>2.6109660574412533E-3</v>
      </c>
      <c r="X32" s="26">
        <v>4</v>
      </c>
      <c r="Y32" s="53">
        <f t="shared" si="9"/>
        <v>1.0443864229765013E-2</v>
      </c>
      <c r="Z32" s="26">
        <v>0</v>
      </c>
      <c r="AA32" s="53">
        <f t="shared" si="10"/>
        <v>0</v>
      </c>
      <c r="AB32" s="26">
        <v>3</v>
      </c>
      <c r="AC32" s="53">
        <f t="shared" si="11"/>
        <v>7.832898172323759E-3</v>
      </c>
      <c r="AD32" s="26">
        <v>377</v>
      </c>
      <c r="AE32" s="53">
        <f t="shared" si="12"/>
        <v>0.98433420365535251</v>
      </c>
      <c r="AF32" s="26">
        <v>6</v>
      </c>
      <c r="AG32" s="53">
        <f t="shared" si="13"/>
        <v>1.5665796344647518E-2</v>
      </c>
      <c r="AH32" s="26">
        <v>383</v>
      </c>
      <c r="AI32" s="59">
        <f t="shared" si="14"/>
        <v>1</v>
      </c>
      <c r="AJ32" s="29"/>
      <c r="AK32" s="23">
        <v>621</v>
      </c>
      <c r="AL32" s="65">
        <f t="shared" si="15"/>
        <v>0.61674718196457323</v>
      </c>
    </row>
    <row r="33" spans="1:38" s="5" customFormat="1" ht="20.25" customHeight="1">
      <c r="A33" s="44" t="s">
        <v>26</v>
      </c>
      <c r="B33" s="45" t="s">
        <v>4</v>
      </c>
      <c r="C33" s="20">
        <v>75</v>
      </c>
      <c r="D33" s="20" t="s">
        <v>9</v>
      </c>
      <c r="E33" s="46"/>
      <c r="F33" s="26">
        <v>49</v>
      </c>
      <c r="G33" s="53">
        <f t="shared" si="0"/>
        <v>0.13136729222520108</v>
      </c>
      <c r="H33" s="26">
        <v>148</v>
      </c>
      <c r="I33" s="53">
        <f t="shared" si="1"/>
        <v>0.39678284182305629</v>
      </c>
      <c r="J33" s="26">
        <v>5</v>
      </c>
      <c r="K33" s="53">
        <f t="shared" si="2"/>
        <v>1.3404825737265416E-2</v>
      </c>
      <c r="L33" s="26">
        <v>4</v>
      </c>
      <c r="M33" s="53">
        <f t="shared" si="3"/>
        <v>1.0723860589812333E-2</v>
      </c>
      <c r="N33" s="26">
        <v>8</v>
      </c>
      <c r="O33" s="53">
        <f t="shared" si="4"/>
        <v>2.1447721179624665E-2</v>
      </c>
      <c r="P33" s="26">
        <v>1</v>
      </c>
      <c r="Q33" s="53">
        <f t="shared" si="5"/>
        <v>2.6809651474530832E-3</v>
      </c>
      <c r="R33" s="26">
        <v>11</v>
      </c>
      <c r="S33" s="53">
        <f t="shared" si="6"/>
        <v>2.9490616621983913E-2</v>
      </c>
      <c r="T33" s="26">
        <v>120</v>
      </c>
      <c r="U33" s="53">
        <f t="shared" si="7"/>
        <v>0.32171581769436997</v>
      </c>
      <c r="V33" s="26">
        <v>3</v>
      </c>
      <c r="W33" s="53">
        <f t="shared" si="8"/>
        <v>8.0428954423592495E-3</v>
      </c>
      <c r="X33" s="26">
        <v>3</v>
      </c>
      <c r="Y33" s="53">
        <f t="shared" si="9"/>
        <v>8.0428954423592495E-3</v>
      </c>
      <c r="Z33" s="26">
        <v>5</v>
      </c>
      <c r="AA33" s="53">
        <f t="shared" si="10"/>
        <v>1.3404825737265416E-2</v>
      </c>
      <c r="AB33" s="26">
        <v>8</v>
      </c>
      <c r="AC33" s="53">
        <f t="shared" si="11"/>
        <v>2.1447721179624665E-2</v>
      </c>
      <c r="AD33" s="26">
        <v>365</v>
      </c>
      <c r="AE33" s="53">
        <f t="shared" si="12"/>
        <v>0.97855227882037532</v>
      </c>
      <c r="AF33" s="26">
        <v>8</v>
      </c>
      <c r="AG33" s="53">
        <f t="shared" si="13"/>
        <v>2.1447721179624665E-2</v>
      </c>
      <c r="AH33" s="26">
        <v>373</v>
      </c>
      <c r="AI33" s="59">
        <f t="shared" si="14"/>
        <v>1</v>
      </c>
      <c r="AJ33" s="29"/>
      <c r="AK33" s="23">
        <v>621</v>
      </c>
      <c r="AL33" s="65">
        <f t="shared" si="15"/>
        <v>0.60064412238325282</v>
      </c>
    </row>
    <row r="34" spans="1:38" s="5" customFormat="1" ht="20.25" customHeight="1">
      <c r="A34" s="44" t="s">
        <v>26</v>
      </c>
      <c r="B34" s="45" t="s">
        <v>4</v>
      </c>
      <c r="C34" s="20">
        <v>76</v>
      </c>
      <c r="D34" s="20" t="s">
        <v>5</v>
      </c>
      <c r="E34" s="46"/>
      <c r="F34" s="26">
        <v>54</v>
      </c>
      <c r="G34" s="53">
        <f t="shared" si="0"/>
        <v>0.16666666666666666</v>
      </c>
      <c r="H34" s="26">
        <v>128</v>
      </c>
      <c r="I34" s="53">
        <f t="shared" si="1"/>
        <v>0.39506172839506171</v>
      </c>
      <c r="J34" s="26">
        <v>5</v>
      </c>
      <c r="K34" s="53">
        <f t="shared" si="2"/>
        <v>1.5432098765432098E-2</v>
      </c>
      <c r="L34" s="26">
        <v>0</v>
      </c>
      <c r="M34" s="53">
        <f t="shared" si="3"/>
        <v>0</v>
      </c>
      <c r="N34" s="26">
        <v>4</v>
      </c>
      <c r="O34" s="53">
        <f t="shared" si="4"/>
        <v>1.2345679012345678E-2</v>
      </c>
      <c r="P34" s="26">
        <v>1</v>
      </c>
      <c r="Q34" s="53">
        <f t="shared" si="5"/>
        <v>3.0864197530864196E-3</v>
      </c>
      <c r="R34" s="26">
        <v>3</v>
      </c>
      <c r="S34" s="53">
        <f t="shared" si="6"/>
        <v>9.2592592592592587E-3</v>
      </c>
      <c r="T34" s="26">
        <v>102</v>
      </c>
      <c r="U34" s="53">
        <f t="shared" si="7"/>
        <v>0.31481481481481483</v>
      </c>
      <c r="V34" s="26">
        <v>2</v>
      </c>
      <c r="W34" s="53">
        <f t="shared" si="8"/>
        <v>6.1728395061728392E-3</v>
      </c>
      <c r="X34" s="26">
        <v>3</v>
      </c>
      <c r="Y34" s="53">
        <f t="shared" si="9"/>
        <v>9.2592592592592587E-3</v>
      </c>
      <c r="Z34" s="26">
        <v>9</v>
      </c>
      <c r="AA34" s="53">
        <f t="shared" si="10"/>
        <v>2.7777777777777776E-2</v>
      </c>
      <c r="AB34" s="26">
        <v>13</v>
      </c>
      <c r="AC34" s="53">
        <f t="shared" si="11"/>
        <v>4.0123456790123455E-2</v>
      </c>
      <c r="AD34" s="26">
        <v>324</v>
      </c>
      <c r="AE34" s="53">
        <f t="shared" si="12"/>
        <v>1</v>
      </c>
      <c r="AF34" s="26">
        <v>0</v>
      </c>
      <c r="AG34" s="53">
        <f t="shared" si="13"/>
        <v>0</v>
      </c>
      <c r="AH34" s="26">
        <v>324</v>
      </c>
      <c r="AI34" s="59">
        <f t="shared" si="14"/>
        <v>1</v>
      </c>
      <c r="AJ34" s="29"/>
      <c r="AK34" s="23">
        <v>496</v>
      </c>
      <c r="AL34" s="65">
        <f t="shared" si="15"/>
        <v>0.65322580645161288</v>
      </c>
    </row>
    <row r="35" spans="1:38" s="5" customFormat="1" ht="20.25" customHeight="1">
      <c r="A35" s="44" t="s">
        <v>26</v>
      </c>
      <c r="B35" s="45" t="s">
        <v>4</v>
      </c>
      <c r="C35" s="20">
        <v>76</v>
      </c>
      <c r="D35" s="20" t="s">
        <v>6</v>
      </c>
      <c r="E35" s="46"/>
      <c r="F35" s="26">
        <v>39</v>
      </c>
      <c r="G35" s="53">
        <f t="shared" si="0"/>
        <v>0.11607142857142858</v>
      </c>
      <c r="H35" s="26">
        <v>148</v>
      </c>
      <c r="I35" s="53">
        <f t="shared" si="1"/>
        <v>0.44047619047619047</v>
      </c>
      <c r="J35" s="26">
        <v>5</v>
      </c>
      <c r="K35" s="53">
        <f t="shared" si="2"/>
        <v>1.488095238095238E-2</v>
      </c>
      <c r="L35" s="26">
        <v>17</v>
      </c>
      <c r="M35" s="53">
        <f t="shared" si="3"/>
        <v>5.0595238095238096E-2</v>
      </c>
      <c r="N35" s="26">
        <v>4</v>
      </c>
      <c r="O35" s="53">
        <f t="shared" si="4"/>
        <v>1.1904761904761904E-2</v>
      </c>
      <c r="P35" s="26">
        <v>0</v>
      </c>
      <c r="Q35" s="53">
        <f t="shared" si="5"/>
        <v>0</v>
      </c>
      <c r="R35" s="26">
        <v>3</v>
      </c>
      <c r="S35" s="53">
        <f t="shared" si="6"/>
        <v>8.9285714285714281E-3</v>
      </c>
      <c r="T35" s="26">
        <v>74</v>
      </c>
      <c r="U35" s="53">
        <f t="shared" si="7"/>
        <v>0.22023809523809523</v>
      </c>
      <c r="V35" s="26">
        <v>5</v>
      </c>
      <c r="W35" s="53">
        <f t="shared" si="8"/>
        <v>1.488095238095238E-2</v>
      </c>
      <c r="X35" s="26">
        <v>2</v>
      </c>
      <c r="Y35" s="53">
        <f t="shared" si="9"/>
        <v>5.9523809523809521E-3</v>
      </c>
      <c r="Z35" s="26">
        <v>0</v>
      </c>
      <c r="AA35" s="53">
        <f t="shared" si="10"/>
        <v>0</v>
      </c>
      <c r="AB35" s="26">
        <v>11</v>
      </c>
      <c r="AC35" s="53">
        <f t="shared" si="11"/>
        <v>3.273809523809524E-2</v>
      </c>
      <c r="AD35" s="26">
        <v>308</v>
      </c>
      <c r="AE35" s="53">
        <f t="shared" si="12"/>
        <v>0.91666666666666663</v>
      </c>
      <c r="AF35" s="26">
        <v>28</v>
      </c>
      <c r="AG35" s="53">
        <f t="shared" si="13"/>
        <v>8.3333333333333329E-2</v>
      </c>
      <c r="AH35" s="26">
        <v>336</v>
      </c>
      <c r="AI35" s="59">
        <f t="shared" si="14"/>
        <v>1</v>
      </c>
      <c r="AJ35" s="29"/>
      <c r="AK35" s="23">
        <v>496</v>
      </c>
      <c r="AL35" s="65">
        <f t="shared" si="15"/>
        <v>0.67741935483870963</v>
      </c>
    </row>
    <row r="36" spans="1:38" s="5" customFormat="1" ht="20.25" customHeight="1">
      <c r="A36" s="44" t="s">
        <v>26</v>
      </c>
      <c r="B36" s="45" t="s">
        <v>4</v>
      </c>
      <c r="C36" s="20">
        <v>87</v>
      </c>
      <c r="D36" s="20" t="s">
        <v>5</v>
      </c>
      <c r="E36" s="46"/>
      <c r="F36" s="26">
        <v>64</v>
      </c>
      <c r="G36" s="53">
        <f t="shared" si="0"/>
        <v>0.19875776397515527</v>
      </c>
      <c r="H36" s="26">
        <v>121</v>
      </c>
      <c r="I36" s="53">
        <f t="shared" si="1"/>
        <v>0.37577639751552794</v>
      </c>
      <c r="J36" s="26">
        <v>6</v>
      </c>
      <c r="K36" s="53">
        <f t="shared" si="2"/>
        <v>1.8633540372670808E-2</v>
      </c>
      <c r="L36" s="26">
        <v>10</v>
      </c>
      <c r="M36" s="53">
        <f t="shared" si="3"/>
        <v>3.1055900621118012E-2</v>
      </c>
      <c r="N36" s="26">
        <v>1</v>
      </c>
      <c r="O36" s="53">
        <f t="shared" si="4"/>
        <v>3.105590062111801E-3</v>
      </c>
      <c r="P36" s="26">
        <v>0</v>
      </c>
      <c r="Q36" s="53">
        <f t="shared" si="5"/>
        <v>0</v>
      </c>
      <c r="R36" s="26">
        <v>7</v>
      </c>
      <c r="S36" s="53">
        <f t="shared" si="6"/>
        <v>2.1739130434782608E-2</v>
      </c>
      <c r="T36" s="26">
        <v>86</v>
      </c>
      <c r="U36" s="53">
        <f t="shared" si="7"/>
        <v>0.26708074534161491</v>
      </c>
      <c r="V36" s="26">
        <v>0</v>
      </c>
      <c r="W36" s="53">
        <f t="shared" si="8"/>
        <v>0</v>
      </c>
      <c r="X36" s="26">
        <v>3</v>
      </c>
      <c r="Y36" s="53">
        <f t="shared" si="9"/>
        <v>9.316770186335404E-3</v>
      </c>
      <c r="Z36" s="26">
        <v>10</v>
      </c>
      <c r="AA36" s="53">
        <f t="shared" si="10"/>
        <v>3.1055900621118012E-2</v>
      </c>
      <c r="AB36" s="26">
        <v>5</v>
      </c>
      <c r="AC36" s="53">
        <f t="shared" si="11"/>
        <v>1.5527950310559006E-2</v>
      </c>
      <c r="AD36" s="26">
        <v>313</v>
      </c>
      <c r="AE36" s="53">
        <f t="shared" si="12"/>
        <v>0.97204968944099379</v>
      </c>
      <c r="AF36" s="26">
        <v>9</v>
      </c>
      <c r="AG36" s="53">
        <f t="shared" si="13"/>
        <v>2.7950310559006212E-2</v>
      </c>
      <c r="AH36" s="26">
        <v>322</v>
      </c>
      <c r="AI36" s="59">
        <f t="shared" si="14"/>
        <v>1</v>
      </c>
      <c r="AJ36" s="29"/>
      <c r="AK36" s="23">
        <v>458</v>
      </c>
      <c r="AL36" s="65">
        <f t="shared" si="15"/>
        <v>0.70305676855895194</v>
      </c>
    </row>
    <row r="37" spans="1:38" s="5" customFormat="1" ht="20.25" customHeight="1">
      <c r="A37" s="44" t="s">
        <v>26</v>
      </c>
      <c r="B37" s="45" t="s">
        <v>4</v>
      </c>
      <c r="C37" s="20">
        <v>87</v>
      </c>
      <c r="D37" s="20" t="s">
        <v>6</v>
      </c>
      <c r="E37" s="46"/>
      <c r="F37" s="26">
        <v>49</v>
      </c>
      <c r="G37" s="53">
        <f t="shared" si="0"/>
        <v>0.17314487632508835</v>
      </c>
      <c r="H37" s="26">
        <v>105</v>
      </c>
      <c r="I37" s="53">
        <f t="shared" si="1"/>
        <v>0.37102473498233218</v>
      </c>
      <c r="J37" s="26">
        <v>3</v>
      </c>
      <c r="K37" s="53">
        <f t="shared" si="2"/>
        <v>1.0600706713780919E-2</v>
      </c>
      <c r="L37" s="26">
        <v>12</v>
      </c>
      <c r="M37" s="53">
        <f t="shared" si="3"/>
        <v>4.2402826855123678E-2</v>
      </c>
      <c r="N37" s="26">
        <v>2</v>
      </c>
      <c r="O37" s="53">
        <f t="shared" si="4"/>
        <v>7.0671378091872791E-3</v>
      </c>
      <c r="P37" s="26">
        <v>2</v>
      </c>
      <c r="Q37" s="53">
        <f t="shared" si="5"/>
        <v>7.0671378091872791E-3</v>
      </c>
      <c r="R37" s="26">
        <v>8</v>
      </c>
      <c r="S37" s="53">
        <f t="shared" si="6"/>
        <v>2.8268551236749116E-2</v>
      </c>
      <c r="T37" s="26">
        <v>77</v>
      </c>
      <c r="U37" s="53">
        <f t="shared" si="7"/>
        <v>0.27208480565371024</v>
      </c>
      <c r="V37" s="26">
        <v>7</v>
      </c>
      <c r="W37" s="53">
        <f t="shared" si="8"/>
        <v>2.4734982332155476E-2</v>
      </c>
      <c r="X37" s="26">
        <v>6</v>
      </c>
      <c r="Y37" s="53">
        <f t="shared" si="9"/>
        <v>2.1201413427561839E-2</v>
      </c>
      <c r="Z37" s="26">
        <v>3</v>
      </c>
      <c r="AA37" s="53">
        <f t="shared" si="10"/>
        <v>1.0600706713780919E-2</v>
      </c>
      <c r="AB37" s="26">
        <v>1</v>
      </c>
      <c r="AC37" s="53">
        <f t="shared" si="11"/>
        <v>3.5335689045936395E-3</v>
      </c>
      <c r="AD37" s="26">
        <v>275</v>
      </c>
      <c r="AE37" s="53">
        <f t="shared" si="12"/>
        <v>0.9717314487632509</v>
      </c>
      <c r="AF37" s="26">
        <v>8</v>
      </c>
      <c r="AG37" s="53">
        <f t="shared" si="13"/>
        <v>2.8268551236749116E-2</v>
      </c>
      <c r="AH37" s="26">
        <v>283</v>
      </c>
      <c r="AI37" s="59">
        <f t="shared" si="14"/>
        <v>1</v>
      </c>
      <c r="AJ37" s="29"/>
      <c r="AK37" s="23">
        <v>458</v>
      </c>
      <c r="AL37" s="65">
        <f t="shared" si="15"/>
        <v>0.61790393013100442</v>
      </c>
    </row>
    <row r="38" spans="1:38" s="5" customFormat="1" ht="20.25" customHeight="1">
      <c r="A38" s="44" t="s">
        <v>26</v>
      </c>
      <c r="B38" s="45" t="s">
        <v>4</v>
      </c>
      <c r="C38" s="20">
        <v>88</v>
      </c>
      <c r="D38" s="20" t="s">
        <v>5</v>
      </c>
      <c r="E38" s="46"/>
      <c r="F38" s="26">
        <v>60</v>
      </c>
      <c r="G38" s="53">
        <f t="shared" si="0"/>
        <v>0.13856812933025403</v>
      </c>
      <c r="H38" s="26">
        <v>256</v>
      </c>
      <c r="I38" s="53">
        <f t="shared" si="1"/>
        <v>0.59122401847575057</v>
      </c>
      <c r="J38" s="26">
        <v>2</v>
      </c>
      <c r="K38" s="53">
        <f t="shared" si="2"/>
        <v>4.6189376443418013E-3</v>
      </c>
      <c r="L38" s="26">
        <v>1</v>
      </c>
      <c r="M38" s="53">
        <f t="shared" si="3"/>
        <v>2.3094688221709007E-3</v>
      </c>
      <c r="N38" s="26">
        <v>12</v>
      </c>
      <c r="O38" s="53">
        <f t="shared" si="4"/>
        <v>2.771362586605081E-2</v>
      </c>
      <c r="P38" s="26">
        <v>1</v>
      </c>
      <c r="Q38" s="53">
        <f t="shared" si="5"/>
        <v>2.3094688221709007E-3</v>
      </c>
      <c r="R38" s="26">
        <v>5</v>
      </c>
      <c r="S38" s="53">
        <f t="shared" si="6"/>
        <v>1.1547344110854504E-2</v>
      </c>
      <c r="T38" s="26">
        <v>69</v>
      </c>
      <c r="U38" s="53">
        <f t="shared" si="7"/>
        <v>0.15935334872979215</v>
      </c>
      <c r="V38" s="26">
        <v>3</v>
      </c>
      <c r="W38" s="53">
        <f t="shared" si="8"/>
        <v>6.9284064665127024E-3</v>
      </c>
      <c r="X38" s="26">
        <v>2</v>
      </c>
      <c r="Y38" s="53">
        <f t="shared" si="9"/>
        <v>4.6189376443418013E-3</v>
      </c>
      <c r="Z38" s="26">
        <v>5</v>
      </c>
      <c r="AA38" s="53">
        <f t="shared" si="10"/>
        <v>1.1547344110854504E-2</v>
      </c>
      <c r="AB38" s="26">
        <v>2</v>
      </c>
      <c r="AC38" s="53">
        <f t="shared" si="11"/>
        <v>4.6189376443418013E-3</v>
      </c>
      <c r="AD38" s="26">
        <v>418</v>
      </c>
      <c r="AE38" s="53">
        <f t="shared" si="12"/>
        <v>0.96535796766743653</v>
      </c>
      <c r="AF38" s="26">
        <v>15</v>
      </c>
      <c r="AG38" s="53">
        <f t="shared" si="13"/>
        <v>3.4642032332563508E-2</v>
      </c>
      <c r="AH38" s="26">
        <v>433</v>
      </c>
      <c r="AI38" s="59">
        <f t="shared" si="14"/>
        <v>1</v>
      </c>
      <c r="AJ38" s="29"/>
      <c r="AK38" s="23">
        <v>632</v>
      </c>
      <c r="AL38" s="65">
        <f t="shared" si="15"/>
        <v>0.685126582278481</v>
      </c>
    </row>
    <row r="39" spans="1:38" s="5" customFormat="1" ht="20.25" customHeight="1">
      <c r="A39" s="44" t="s">
        <v>26</v>
      </c>
      <c r="B39" s="45" t="s">
        <v>4</v>
      </c>
      <c r="C39" s="20">
        <v>89</v>
      </c>
      <c r="D39" s="20" t="s">
        <v>5</v>
      </c>
      <c r="E39" s="46"/>
      <c r="F39" s="26">
        <v>64</v>
      </c>
      <c r="G39" s="53">
        <f t="shared" si="0"/>
        <v>0.19219219219219219</v>
      </c>
      <c r="H39" s="26">
        <v>192</v>
      </c>
      <c r="I39" s="53">
        <f t="shared" si="1"/>
        <v>0.57657657657657657</v>
      </c>
      <c r="J39" s="26">
        <v>3</v>
      </c>
      <c r="K39" s="53">
        <f t="shared" si="2"/>
        <v>9.0090090090090089E-3</v>
      </c>
      <c r="L39" s="26">
        <v>0</v>
      </c>
      <c r="M39" s="53">
        <f t="shared" si="3"/>
        <v>0</v>
      </c>
      <c r="N39" s="26">
        <v>4</v>
      </c>
      <c r="O39" s="53">
        <f t="shared" si="4"/>
        <v>1.2012012012012012E-2</v>
      </c>
      <c r="P39" s="26">
        <v>2</v>
      </c>
      <c r="Q39" s="53">
        <f t="shared" si="5"/>
        <v>6.006006006006006E-3</v>
      </c>
      <c r="R39" s="26">
        <v>6</v>
      </c>
      <c r="S39" s="53">
        <f t="shared" si="6"/>
        <v>1.8018018018018018E-2</v>
      </c>
      <c r="T39" s="26">
        <v>42</v>
      </c>
      <c r="U39" s="53">
        <f t="shared" si="7"/>
        <v>0.12612612612612611</v>
      </c>
      <c r="V39" s="26">
        <v>0</v>
      </c>
      <c r="W39" s="53">
        <f t="shared" si="8"/>
        <v>0</v>
      </c>
      <c r="X39" s="26">
        <v>4</v>
      </c>
      <c r="Y39" s="53">
        <f t="shared" si="9"/>
        <v>1.2012012012012012E-2</v>
      </c>
      <c r="Z39" s="26">
        <v>3</v>
      </c>
      <c r="AA39" s="53">
        <f t="shared" si="10"/>
        <v>9.0090090090090089E-3</v>
      </c>
      <c r="AB39" s="26">
        <v>4</v>
      </c>
      <c r="AC39" s="53">
        <f t="shared" si="11"/>
        <v>1.2012012012012012E-2</v>
      </c>
      <c r="AD39" s="26">
        <v>324</v>
      </c>
      <c r="AE39" s="53">
        <f t="shared" si="12"/>
        <v>0.97297297297297303</v>
      </c>
      <c r="AF39" s="26">
        <v>9</v>
      </c>
      <c r="AG39" s="53">
        <f t="shared" si="13"/>
        <v>2.7027027027027029E-2</v>
      </c>
      <c r="AH39" s="26">
        <v>333</v>
      </c>
      <c r="AI39" s="59">
        <f t="shared" si="14"/>
        <v>1</v>
      </c>
      <c r="AJ39" s="29"/>
      <c r="AK39" s="23">
        <v>489</v>
      </c>
      <c r="AL39" s="65">
        <f t="shared" si="15"/>
        <v>0.68098159509202449</v>
      </c>
    </row>
    <row r="40" spans="1:38" s="5" customFormat="1" ht="20.25" customHeight="1">
      <c r="A40" s="44" t="s">
        <v>26</v>
      </c>
      <c r="B40" s="45" t="s">
        <v>4</v>
      </c>
      <c r="C40" s="20">
        <v>89</v>
      </c>
      <c r="D40" s="20" t="s">
        <v>6</v>
      </c>
      <c r="E40" s="46"/>
      <c r="F40" s="26">
        <v>51</v>
      </c>
      <c r="G40" s="53">
        <f t="shared" si="0"/>
        <v>0.16398713826366559</v>
      </c>
      <c r="H40" s="26">
        <v>154</v>
      </c>
      <c r="I40" s="53">
        <f t="shared" si="1"/>
        <v>0.49517684887459806</v>
      </c>
      <c r="J40" s="26">
        <v>1</v>
      </c>
      <c r="K40" s="53">
        <f t="shared" si="2"/>
        <v>3.2154340836012861E-3</v>
      </c>
      <c r="L40" s="26">
        <v>1</v>
      </c>
      <c r="M40" s="53">
        <f t="shared" si="3"/>
        <v>3.2154340836012861E-3</v>
      </c>
      <c r="N40" s="26">
        <v>10</v>
      </c>
      <c r="O40" s="53">
        <f t="shared" si="4"/>
        <v>3.215434083601286E-2</v>
      </c>
      <c r="P40" s="26">
        <v>0</v>
      </c>
      <c r="Q40" s="53">
        <f t="shared" si="5"/>
        <v>0</v>
      </c>
      <c r="R40" s="26">
        <v>5</v>
      </c>
      <c r="S40" s="53">
        <f t="shared" si="6"/>
        <v>1.607717041800643E-2</v>
      </c>
      <c r="T40" s="26">
        <v>62</v>
      </c>
      <c r="U40" s="53">
        <f t="shared" si="7"/>
        <v>0.19935691318327975</v>
      </c>
      <c r="V40" s="26">
        <v>3</v>
      </c>
      <c r="W40" s="53">
        <f t="shared" si="8"/>
        <v>9.6463022508038593E-3</v>
      </c>
      <c r="X40" s="26">
        <v>4</v>
      </c>
      <c r="Y40" s="53">
        <f t="shared" si="9"/>
        <v>1.2861736334405145E-2</v>
      </c>
      <c r="Z40" s="26">
        <v>12</v>
      </c>
      <c r="AA40" s="53">
        <f t="shared" si="10"/>
        <v>3.8585209003215437E-2</v>
      </c>
      <c r="AB40" s="26">
        <v>1</v>
      </c>
      <c r="AC40" s="53">
        <f t="shared" si="11"/>
        <v>3.2154340836012861E-3</v>
      </c>
      <c r="AD40" s="26">
        <v>304</v>
      </c>
      <c r="AE40" s="53">
        <f t="shared" si="12"/>
        <v>0.977491961414791</v>
      </c>
      <c r="AF40" s="26">
        <v>7</v>
      </c>
      <c r="AG40" s="53">
        <f t="shared" si="13"/>
        <v>2.2508038585209004E-2</v>
      </c>
      <c r="AH40" s="26">
        <v>311</v>
      </c>
      <c r="AI40" s="59">
        <f t="shared" si="14"/>
        <v>1</v>
      </c>
      <c r="AJ40" s="29"/>
      <c r="AK40" s="23">
        <v>488</v>
      </c>
      <c r="AL40" s="65">
        <f t="shared" si="15"/>
        <v>0.63729508196721307</v>
      </c>
    </row>
    <row r="41" spans="1:38" s="5" customFormat="1" ht="20.25" customHeight="1">
      <c r="A41" s="44" t="s">
        <v>26</v>
      </c>
      <c r="B41" s="45" t="s">
        <v>4</v>
      </c>
      <c r="C41" s="20">
        <v>90</v>
      </c>
      <c r="D41" s="20" t="s">
        <v>5</v>
      </c>
      <c r="E41" s="46"/>
      <c r="F41" s="26">
        <v>59</v>
      </c>
      <c r="G41" s="53">
        <f t="shared" si="0"/>
        <v>0.17052023121387283</v>
      </c>
      <c r="H41" s="26">
        <v>135</v>
      </c>
      <c r="I41" s="53">
        <f t="shared" si="1"/>
        <v>0.39017341040462428</v>
      </c>
      <c r="J41" s="26">
        <v>5</v>
      </c>
      <c r="K41" s="53">
        <f t="shared" si="2"/>
        <v>1.4450867052023121E-2</v>
      </c>
      <c r="L41" s="26">
        <v>9</v>
      </c>
      <c r="M41" s="53">
        <f t="shared" si="3"/>
        <v>2.6011560693641619E-2</v>
      </c>
      <c r="N41" s="26">
        <v>3</v>
      </c>
      <c r="O41" s="53">
        <f t="shared" si="4"/>
        <v>8.670520231213872E-3</v>
      </c>
      <c r="P41" s="26">
        <v>4</v>
      </c>
      <c r="Q41" s="53">
        <f t="shared" si="5"/>
        <v>1.1560693641618497E-2</v>
      </c>
      <c r="R41" s="26">
        <v>7</v>
      </c>
      <c r="S41" s="53">
        <f t="shared" si="6"/>
        <v>2.023121387283237E-2</v>
      </c>
      <c r="T41" s="26">
        <v>104</v>
      </c>
      <c r="U41" s="53">
        <f t="shared" si="7"/>
        <v>0.30057803468208094</v>
      </c>
      <c r="V41" s="26">
        <v>4</v>
      </c>
      <c r="W41" s="53">
        <f t="shared" si="8"/>
        <v>1.1560693641618497E-2</v>
      </c>
      <c r="X41" s="26">
        <v>2</v>
      </c>
      <c r="Y41" s="53">
        <f t="shared" si="9"/>
        <v>5.7803468208092483E-3</v>
      </c>
      <c r="Z41" s="26">
        <v>7</v>
      </c>
      <c r="AA41" s="53">
        <f t="shared" si="10"/>
        <v>2.023121387283237E-2</v>
      </c>
      <c r="AB41" s="26">
        <v>2</v>
      </c>
      <c r="AC41" s="53">
        <f t="shared" si="11"/>
        <v>5.7803468208092483E-3</v>
      </c>
      <c r="AD41" s="26">
        <v>341</v>
      </c>
      <c r="AE41" s="53">
        <f t="shared" si="12"/>
        <v>0.98554913294797686</v>
      </c>
      <c r="AF41" s="26">
        <v>5</v>
      </c>
      <c r="AG41" s="53">
        <f t="shared" si="13"/>
        <v>1.4450867052023121E-2</v>
      </c>
      <c r="AH41" s="26">
        <v>346</v>
      </c>
      <c r="AI41" s="59">
        <f t="shared" si="14"/>
        <v>1</v>
      </c>
      <c r="AJ41" s="29"/>
      <c r="AK41" s="23">
        <v>577</v>
      </c>
      <c r="AL41" s="65">
        <f t="shared" si="15"/>
        <v>0.59965337954939346</v>
      </c>
    </row>
    <row r="42" spans="1:38" s="5" customFormat="1" ht="20.25" customHeight="1">
      <c r="A42" s="44" t="s">
        <v>26</v>
      </c>
      <c r="B42" s="45" t="s">
        <v>4</v>
      </c>
      <c r="C42" s="20">
        <v>90</v>
      </c>
      <c r="D42" s="20" t="s">
        <v>6</v>
      </c>
      <c r="E42" s="46"/>
      <c r="F42" s="26">
        <v>47</v>
      </c>
      <c r="G42" s="53">
        <f t="shared" si="0"/>
        <v>0.14968152866242038</v>
      </c>
      <c r="H42" s="26">
        <v>127</v>
      </c>
      <c r="I42" s="53">
        <f t="shared" si="1"/>
        <v>0.40445859872611467</v>
      </c>
      <c r="J42" s="26">
        <v>3</v>
      </c>
      <c r="K42" s="53">
        <f t="shared" si="2"/>
        <v>9.5541401273885346E-3</v>
      </c>
      <c r="L42" s="26">
        <v>2</v>
      </c>
      <c r="M42" s="53">
        <f t="shared" si="3"/>
        <v>6.369426751592357E-3</v>
      </c>
      <c r="N42" s="26">
        <v>7</v>
      </c>
      <c r="O42" s="53">
        <f t="shared" si="4"/>
        <v>2.2292993630573247E-2</v>
      </c>
      <c r="P42" s="26">
        <v>0</v>
      </c>
      <c r="Q42" s="53">
        <f t="shared" si="5"/>
        <v>0</v>
      </c>
      <c r="R42" s="26">
        <v>7</v>
      </c>
      <c r="S42" s="53">
        <f t="shared" si="6"/>
        <v>2.2292993630573247E-2</v>
      </c>
      <c r="T42" s="26">
        <v>106</v>
      </c>
      <c r="U42" s="53">
        <f t="shared" si="7"/>
        <v>0.33757961783439489</v>
      </c>
      <c r="V42" s="26">
        <v>6</v>
      </c>
      <c r="W42" s="53">
        <f t="shared" si="8"/>
        <v>1.9108280254777069E-2</v>
      </c>
      <c r="X42" s="26">
        <v>0</v>
      </c>
      <c r="Y42" s="53">
        <f t="shared" si="9"/>
        <v>0</v>
      </c>
      <c r="Z42" s="26">
        <v>3</v>
      </c>
      <c r="AA42" s="53">
        <f t="shared" si="10"/>
        <v>9.5541401273885346E-3</v>
      </c>
      <c r="AB42" s="26">
        <v>1</v>
      </c>
      <c r="AC42" s="53">
        <f t="shared" si="11"/>
        <v>3.1847133757961785E-3</v>
      </c>
      <c r="AD42" s="26">
        <v>309</v>
      </c>
      <c r="AE42" s="53">
        <f t="shared" si="12"/>
        <v>0.98407643312101911</v>
      </c>
      <c r="AF42" s="26">
        <v>5</v>
      </c>
      <c r="AG42" s="53">
        <f t="shared" si="13"/>
        <v>1.5923566878980892E-2</v>
      </c>
      <c r="AH42" s="26">
        <v>314</v>
      </c>
      <c r="AI42" s="59">
        <f t="shared" si="14"/>
        <v>1</v>
      </c>
      <c r="AJ42" s="29"/>
      <c r="AK42" s="23">
        <v>576</v>
      </c>
      <c r="AL42" s="65">
        <f t="shared" si="15"/>
        <v>0.54513888888888884</v>
      </c>
    </row>
    <row r="43" spans="1:38" s="5" customFormat="1" ht="20.25" customHeight="1">
      <c r="A43" s="44" t="s">
        <v>26</v>
      </c>
      <c r="B43" s="45" t="s">
        <v>4</v>
      </c>
      <c r="C43" s="20">
        <v>90</v>
      </c>
      <c r="D43" s="20" t="s">
        <v>9</v>
      </c>
      <c r="E43" s="46"/>
      <c r="F43" s="26">
        <v>51</v>
      </c>
      <c r="G43" s="53">
        <f t="shared" si="0"/>
        <v>0.14488636363636365</v>
      </c>
      <c r="H43" s="26">
        <v>135</v>
      </c>
      <c r="I43" s="53">
        <f t="shared" si="1"/>
        <v>0.38352272727272729</v>
      </c>
      <c r="J43" s="26">
        <v>6</v>
      </c>
      <c r="K43" s="53">
        <f t="shared" si="2"/>
        <v>1.7045454545454544E-2</v>
      </c>
      <c r="L43" s="26">
        <v>10</v>
      </c>
      <c r="M43" s="53">
        <f t="shared" si="3"/>
        <v>2.8409090909090908E-2</v>
      </c>
      <c r="N43" s="26">
        <v>7</v>
      </c>
      <c r="O43" s="53">
        <f t="shared" si="4"/>
        <v>1.9886363636363636E-2</v>
      </c>
      <c r="P43" s="26">
        <v>2</v>
      </c>
      <c r="Q43" s="53">
        <f t="shared" si="5"/>
        <v>5.681818181818182E-3</v>
      </c>
      <c r="R43" s="26">
        <v>4</v>
      </c>
      <c r="S43" s="53">
        <f t="shared" si="6"/>
        <v>1.1363636363636364E-2</v>
      </c>
      <c r="T43" s="26">
        <v>113</v>
      </c>
      <c r="U43" s="53">
        <f t="shared" si="7"/>
        <v>0.32102272727272729</v>
      </c>
      <c r="V43" s="26">
        <v>2</v>
      </c>
      <c r="W43" s="53">
        <f t="shared" si="8"/>
        <v>5.681818181818182E-3</v>
      </c>
      <c r="X43" s="26">
        <v>5</v>
      </c>
      <c r="Y43" s="53">
        <f t="shared" si="9"/>
        <v>1.4204545454545454E-2</v>
      </c>
      <c r="Z43" s="26">
        <v>5</v>
      </c>
      <c r="AA43" s="53">
        <f t="shared" si="10"/>
        <v>1.4204545454545454E-2</v>
      </c>
      <c r="AB43" s="26">
        <v>3</v>
      </c>
      <c r="AC43" s="53">
        <f t="shared" si="11"/>
        <v>8.5227272727272721E-3</v>
      </c>
      <c r="AD43" s="26">
        <v>343</v>
      </c>
      <c r="AE43" s="53">
        <f t="shared" si="12"/>
        <v>0.97443181818181823</v>
      </c>
      <c r="AF43" s="26">
        <v>9</v>
      </c>
      <c r="AG43" s="53">
        <f t="shared" si="13"/>
        <v>2.556818181818182E-2</v>
      </c>
      <c r="AH43" s="26">
        <v>352</v>
      </c>
      <c r="AI43" s="59">
        <f t="shared" si="14"/>
        <v>1</v>
      </c>
      <c r="AJ43" s="29"/>
      <c r="AK43" s="23">
        <v>576</v>
      </c>
      <c r="AL43" s="65">
        <f t="shared" si="15"/>
        <v>0.61111111111111116</v>
      </c>
    </row>
    <row r="44" spans="1:38" s="5" customFormat="1" ht="20.25" customHeight="1">
      <c r="A44" s="44" t="s">
        <v>26</v>
      </c>
      <c r="B44" s="45" t="s">
        <v>4</v>
      </c>
      <c r="C44" s="20">
        <v>91</v>
      </c>
      <c r="D44" s="20" t="s">
        <v>5</v>
      </c>
      <c r="E44" s="46"/>
      <c r="F44" s="26">
        <v>49</v>
      </c>
      <c r="G44" s="53">
        <f t="shared" si="0"/>
        <v>0.18215613382899629</v>
      </c>
      <c r="H44" s="26">
        <v>87</v>
      </c>
      <c r="I44" s="53">
        <f t="shared" si="1"/>
        <v>0.32342007434944237</v>
      </c>
      <c r="J44" s="26">
        <v>5</v>
      </c>
      <c r="K44" s="53">
        <f t="shared" si="2"/>
        <v>1.858736059479554E-2</v>
      </c>
      <c r="L44" s="26">
        <v>5</v>
      </c>
      <c r="M44" s="53">
        <f t="shared" si="3"/>
        <v>1.858736059479554E-2</v>
      </c>
      <c r="N44" s="26">
        <v>0</v>
      </c>
      <c r="O44" s="53">
        <f t="shared" si="4"/>
        <v>0</v>
      </c>
      <c r="P44" s="26">
        <v>2</v>
      </c>
      <c r="Q44" s="53">
        <f t="shared" si="5"/>
        <v>7.4349442379182153E-3</v>
      </c>
      <c r="R44" s="26">
        <v>5</v>
      </c>
      <c r="S44" s="53">
        <f t="shared" si="6"/>
        <v>1.858736059479554E-2</v>
      </c>
      <c r="T44" s="26">
        <v>86</v>
      </c>
      <c r="U44" s="53">
        <f t="shared" si="7"/>
        <v>0.31970260223048325</v>
      </c>
      <c r="V44" s="26">
        <v>3</v>
      </c>
      <c r="W44" s="53">
        <f t="shared" si="8"/>
        <v>1.1152416356877323E-2</v>
      </c>
      <c r="X44" s="26">
        <v>6</v>
      </c>
      <c r="Y44" s="53">
        <f t="shared" si="9"/>
        <v>2.2304832713754646E-2</v>
      </c>
      <c r="Z44" s="26">
        <v>8</v>
      </c>
      <c r="AA44" s="53">
        <f t="shared" si="10"/>
        <v>2.9739776951672861E-2</v>
      </c>
      <c r="AB44" s="26">
        <v>1</v>
      </c>
      <c r="AC44" s="53">
        <f t="shared" si="11"/>
        <v>3.7174721189591076E-3</v>
      </c>
      <c r="AD44" s="26">
        <v>257</v>
      </c>
      <c r="AE44" s="53">
        <f t="shared" si="12"/>
        <v>0.95539033457249067</v>
      </c>
      <c r="AF44" s="26">
        <v>12</v>
      </c>
      <c r="AG44" s="53">
        <f t="shared" si="13"/>
        <v>4.4609665427509292E-2</v>
      </c>
      <c r="AH44" s="26">
        <v>269</v>
      </c>
      <c r="AI44" s="59">
        <f t="shared" si="14"/>
        <v>1</v>
      </c>
      <c r="AJ44" s="29"/>
      <c r="AK44" s="23">
        <v>550</v>
      </c>
      <c r="AL44" s="65">
        <f t="shared" si="15"/>
        <v>0.48909090909090908</v>
      </c>
    </row>
    <row r="45" spans="1:38" s="5" customFormat="1" ht="20.25" customHeight="1">
      <c r="A45" s="44" t="s">
        <v>26</v>
      </c>
      <c r="B45" s="45" t="s">
        <v>4</v>
      </c>
      <c r="C45" s="20">
        <v>91</v>
      </c>
      <c r="D45" s="20" t="s">
        <v>6</v>
      </c>
      <c r="E45" s="46"/>
      <c r="F45" s="26">
        <v>58</v>
      </c>
      <c r="G45" s="53">
        <f t="shared" si="0"/>
        <v>0.20350877192982456</v>
      </c>
      <c r="H45" s="26">
        <v>98</v>
      </c>
      <c r="I45" s="53">
        <f t="shared" si="1"/>
        <v>0.34385964912280703</v>
      </c>
      <c r="J45" s="26">
        <v>7</v>
      </c>
      <c r="K45" s="53">
        <f t="shared" si="2"/>
        <v>2.456140350877193E-2</v>
      </c>
      <c r="L45" s="26">
        <v>4</v>
      </c>
      <c r="M45" s="53">
        <f t="shared" si="3"/>
        <v>1.4035087719298246E-2</v>
      </c>
      <c r="N45" s="26">
        <v>6</v>
      </c>
      <c r="O45" s="53">
        <f t="shared" si="4"/>
        <v>2.1052631578947368E-2</v>
      </c>
      <c r="P45" s="26">
        <v>3</v>
      </c>
      <c r="Q45" s="53">
        <f t="shared" si="5"/>
        <v>1.0526315789473684E-2</v>
      </c>
      <c r="R45" s="26">
        <v>10</v>
      </c>
      <c r="S45" s="53">
        <f t="shared" si="6"/>
        <v>3.5087719298245612E-2</v>
      </c>
      <c r="T45" s="26">
        <v>74</v>
      </c>
      <c r="U45" s="53">
        <f t="shared" si="7"/>
        <v>0.25964912280701752</v>
      </c>
      <c r="V45" s="26">
        <v>5</v>
      </c>
      <c r="W45" s="53">
        <f t="shared" si="8"/>
        <v>1.7543859649122806E-2</v>
      </c>
      <c r="X45" s="26">
        <v>1</v>
      </c>
      <c r="Y45" s="53">
        <f t="shared" si="9"/>
        <v>3.5087719298245615E-3</v>
      </c>
      <c r="Z45" s="26">
        <v>5</v>
      </c>
      <c r="AA45" s="53">
        <f t="shared" si="10"/>
        <v>1.7543859649122806E-2</v>
      </c>
      <c r="AB45" s="26">
        <v>6</v>
      </c>
      <c r="AC45" s="53">
        <f t="shared" si="11"/>
        <v>2.1052631578947368E-2</v>
      </c>
      <c r="AD45" s="26">
        <v>277</v>
      </c>
      <c r="AE45" s="53">
        <f t="shared" si="12"/>
        <v>0.97192982456140353</v>
      </c>
      <c r="AF45" s="26">
        <v>8</v>
      </c>
      <c r="AG45" s="53">
        <f t="shared" si="13"/>
        <v>2.8070175438596492E-2</v>
      </c>
      <c r="AH45" s="26">
        <v>285</v>
      </c>
      <c r="AI45" s="59">
        <f t="shared" si="14"/>
        <v>1</v>
      </c>
      <c r="AJ45" s="29"/>
      <c r="AK45" s="23">
        <v>549</v>
      </c>
      <c r="AL45" s="65">
        <f t="shared" si="15"/>
        <v>0.51912568306010931</v>
      </c>
    </row>
    <row r="46" spans="1:38" s="5" customFormat="1" ht="20.25" customHeight="1">
      <c r="A46" s="44" t="s">
        <v>26</v>
      </c>
      <c r="B46" s="45" t="s">
        <v>4</v>
      </c>
      <c r="C46" s="20">
        <v>91</v>
      </c>
      <c r="D46" s="20" t="s">
        <v>9</v>
      </c>
      <c r="E46" s="46"/>
      <c r="F46" s="26">
        <v>42</v>
      </c>
      <c r="G46" s="53">
        <f t="shared" si="0"/>
        <v>0.15555555555555556</v>
      </c>
      <c r="H46" s="26">
        <v>92</v>
      </c>
      <c r="I46" s="53">
        <f t="shared" si="1"/>
        <v>0.34074074074074073</v>
      </c>
      <c r="J46" s="26">
        <v>4</v>
      </c>
      <c r="K46" s="53">
        <f t="shared" si="2"/>
        <v>1.4814814814814815E-2</v>
      </c>
      <c r="L46" s="26">
        <v>8</v>
      </c>
      <c r="M46" s="53">
        <f t="shared" si="3"/>
        <v>2.9629629629629631E-2</v>
      </c>
      <c r="N46" s="26">
        <v>6</v>
      </c>
      <c r="O46" s="53">
        <f t="shared" si="4"/>
        <v>2.2222222222222223E-2</v>
      </c>
      <c r="P46" s="26">
        <v>5</v>
      </c>
      <c r="Q46" s="53">
        <f t="shared" si="5"/>
        <v>1.8518518518518517E-2</v>
      </c>
      <c r="R46" s="26">
        <v>4</v>
      </c>
      <c r="S46" s="53">
        <f t="shared" si="6"/>
        <v>1.4814814814814815E-2</v>
      </c>
      <c r="T46" s="26">
        <v>83</v>
      </c>
      <c r="U46" s="53">
        <f t="shared" si="7"/>
        <v>0.30740740740740741</v>
      </c>
      <c r="V46" s="26">
        <v>5</v>
      </c>
      <c r="W46" s="53">
        <f t="shared" si="8"/>
        <v>1.8518518518518517E-2</v>
      </c>
      <c r="X46" s="26">
        <v>1</v>
      </c>
      <c r="Y46" s="53">
        <f t="shared" si="9"/>
        <v>3.7037037037037038E-3</v>
      </c>
      <c r="Z46" s="26">
        <v>7</v>
      </c>
      <c r="AA46" s="53">
        <f t="shared" si="10"/>
        <v>2.5925925925925925E-2</v>
      </c>
      <c r="AB46" s="26">
        <v>3</v>
      </c>
      <c r="AC46" s="53">
        <f t="shared" si="11"/>
        <v>1.1111111111111112E-2</v>
      </c>
      <c r="AD46" s="26">
        <v>260</v>
      </c>
      <c r="AE46" s="53">
        <f t="shared" si="12"/>
        <v>0.96296296296296291</v>
      </c>
      <c r="AF46" s="26">
        <v>10</v>
      </c>
      <c r="AG46" s="53">
        <f t="shared" si="13"/>
        <v>3.7037037037037035E-2</v>
      </c>
      <c r="AH46" s="26">
        <v>270</v>
      </c>
      <c r="AI46" s="59">
        <f t="shared" si="14"/>
        <v>1</v>
      </c>
      <c r="AJ46" s="29"/>
      <c r="AK46" s="23">
        <v>549</v>
      </c>
      <c r="AL46" s="65">
        <f t="shared" si="15"/>
        <v>0.49180327868852458</v>
      </c>
    </row>
    <row r="47" spans="1:38" s="5" customFormat="1" ht="20.25" customHeight="1">
      <c r="A47" s="44" t="s">
        <v>26</v>
      </c>
      <c r="B47" s="45" t="s">
        <v>4</v>
      </c>
      <c r="C47" s="20">
        <v>99</v>
      </c>
      <c r="D47" s="20" t="s">
        <v>5</v>
      </c>
      <c r="E47" s="46"/>
      <c r="F47" s="26">
        <v>54</v>
      </c>
      <c r="G47" s="53">
        <f t="shared" si="0"/>
        <v>0.17763157894736842</v>
      </c>
      <c r="H47" s="26">
        <v>99</v>
      </c>
      <c r="I47" s="53">
        <f t="shared" si="1"/>
        <v>0.32565789473684209</v>
      </c>
      <c r="J47" s="26">
        <v>12</v>
      </c>
      <c r="K47" s="53">
        <f t="shared" si="2"/>
        <v>3.9473684210526314E-2</v>
      </c>
      <c r="L47" s="26">
        <v>9</v>
      </c>
      <c r="M47" s="53">
        <f t="shared" si="3"/>
        <v>2.9605263157894735E-2</v>
      </c>
      <c r="N47" s="26">
        <v>5</v>
      </c>
      <c r="O47" s="53">
        <f t="shared" si="4"/>
        <v>1.6447368421052631E-2</v>
      </c>
      <c r="P47" s="26">
        <v>3</v>
      </c>
      <c r="Q47" s="53">
        <f t="shared" si="5"/>
        <v>9.8684210526315784E-3</v>
      </c>
      <c r="R47" s="26">
        <v>12</v>
      </c>
      <c r="S47" s="53">
        <f t="shared" si="6"/>
        <v>3.9473684210526314E-2</v>
      </c>
      <c r="T47" s="26">
        <v>85</v>
      </c>
      <c r="U47" s="53">
        <f t="shared" si="7"/>
        <v>0.27960526315789475</v>
      </c>
      <c r="V47" s="26">
        <v>4</v>
      </c>
      <c r="W47" s="53">
        <f t="shared" si="8"/>
        <v>1.3157894736842105E-2</v>
      </c>
      <c r="X47" s="26">
        <v>2</v>
      </c>
      <c r="Y47" s="53">
        <f t="shared" si="9"/>
        <v>6.5789473684210523E-3</v>
      </c>
      <c r="Z47" s="26">
        <v>8</v>
      </c>
      <c r="AA47" s="53">
        <f t="shared" si="10"/>
        <v>2.6315789473684209E-2</v>
      </c>
      <c r="AB47" s="26">
        <v>3</v>
      </c>
      <c r="AC47" s="53">
        <f t="shared" si="11"/>
        <v>9.8684210526315784E-3</v>
      </c>
      <c r="AD47" s="26">
        <v>296</v>
      </c>
      <c r="AE47" s="53">
        <f t="shared" si="12"/>
        <v>0.97368421052631582</v>
      </c>
      <c r="AF47" s="26">
        <v>8</v>
      </c>
      <c r="AG47" s="53">
        <f t="shared" si="13"/>
        <v>2.6315789473684209E-2</v>
      </c>
      <c r="AH47" s="26">
        <v>304</v>
      </c>
      <c r="AI47" s="59">
        <f t="shared" si="14"/>
        <v>1</v>
      </c>
      <c r="AJ47" s="29"/>
      <c r="AK47" s="23">
        <v>601</v>
      </c>
      <c r="AL47" s="65">
        <f t="shared" si="15"/>
        <v>0.50582362728785357</v>
      </c>
    </row>
    <row r="48" spans="1:38" s="5" customFormat="1" ht="20.25" customHeight="1">
      <c r="A48" s="44" t="s">
        <v>26</v>
      </c>
      <c r="B48" s="45" t="s">
        <v>4</v>
      </c>
      <c r="C48" s="20">
        <v>99</v>
      </c>
      <c r="D48" s="20" t="s">
        <v>6</v>
      </c>
      <c r="E48" s="46"/>
      <c r="F48" s="26">
        <v>61</v>
      </c>
      <c r="G48" s="53">
        <f t="shared" si="0"/>
        <v>0.18944099378881987</v>
      </c>
      <c r="H48" s="26">
        <v>114</v>
      </c>
      <c r="I48" s="53">
        <f t="shared" si="1"/>
        <v>0.35403726708074534</v>
      </c>
      <c r="J48" s="26">
        <v>4</v>
      </c>
      <c r="K48" s="53">
        <f t="shared" si="2"/>
        <v>1.2422360248447204E-2</v>
      </c>
      <c r="L48" s="26">
        <v>4</v>
      </c>
      <c r="M48" s="53">
        <f t="shared" si="3"/>
        <v>1.2422360248447204E-2</v>
      </c>
      <c r="N48" s="26">
        <v>5</v>
      </c>
      <c r="O48" s="53">
        <f t="shared" si="4"/>
        <v>1.5527950310559006E-2</v>
      </c>
      <c r="P48" s="26">
        <v>0</v>
      </c>
      <c r="Q48" s="53">
        <f t="shared" si="5"/>
        <v>0</v>
      </c>
      <c r="R48" s="26">
        <v>8</v>
      </c>
      <c r="S48" s="53">
        <f t="shared" si="6"/>
        <v>2.4844720496894408E-2</v>
      </c>
      <c r="T48" s="26">
        <v>84</v>
      </c>
      <c r="U48" s="53">
        <f t="shared" si="7"/>
        <v>0.2608695652173913</v>
      </c>
      <c r="V48" s="26">
        <v>5</v>
      </c>
      <c r="W48" s="53">
        <f t="shared" si="8"/>
        <v>1.5527950310559006E-2</v>
      </c>
      <c r="X48" s="26">
        <v>1</v>
      </c>
      <c r="Y48" s="53">
        <f t="shared" si="9"/>
        <v>3.105590062111801E-3</v>
      </c>
      <c r="Z48" s="26">
        <v>8</v>
      </c>
      <c r="AA48" s="53">
        <f t="shared" si="10"/>
        <v>2.4844720496894408E-2</v>
      </c>
      <c r="AB48" s="26">
        <v>6</v>
      </c>
      <c r="AC48" s="53">
        <f t="shared" si="11"/>
        <v>1.8633540372670808E-2</v>
      </c>
      <c r="AD48" s="26">
        <v>300</v>
      </c>
      <c r="AE48" s="53">
        <f t="shared" si="12"/>
        <v>0.93167701863354035</v>
      </c>
      <c r="AF48" s="26">
        <v>22</v>
      </c>
      <c r="AG48" s="53">
        <f t="shared" si="13"/>
        <v>6.8322981366459631E-2</v>
      </c>
      <c r="AH48" s="26">
        <v>322</v>
      </c>
      <c r="AI48" s="59">
        <f t="shared" si="14"/>
        <v>1</v>
      </c>
      <c r="AJ48" s="29"/>
      <c r="AK48" s="23">
        <v>601</v>
      </c>
      <c r="AL48" s="65">
        <f t="shared" si="15"/>
        <v>0.53577371048252909</v>
      </c>
    </row>
    <row r="49" spans="1:38" s="5" customFormat="1" ht="20.25" customHeight="1">
      <c r="A49" s="44" t="s">
        <v>26</v>
      </c>
      <c r="B49" s="45" t="s">
        <v>4</v>
      </c>
      <c r="C49" s="20">
        <v>100</v>
      </c>
      <c r="D49" s="20" t="s">
        <v>5</v>
      </c>
      <c r="E49" s="46"/>
      <c r="F49" s="26">
        <v>79</v>
      </c>
      <c r="G49" s="53">
        <f t="shared" si="0"/>
        <v>0.21467391304347827</v>
      </c>
      <c r="H49" s="26">
        <v>146</v>
      </c>
      <c r="I49" s="53">
        <f t="shared" si="1"/>
        <v>0.39673913043478259</v>
      </c>
      <c r="J49" s="26">
        <v>4</v>
      </c>
      <c r="K49" s="53">
        <f t="shared" si="2"/>
        <v>1.0869565217391304E-2</v>
      </c>
      <c r="L49" s="26">
        <v>6</v>
      </c>
      <c r="M49" s="53">
        <f t="shared" si="3"/>
        <v>1.6304347826086956E-2</v>
      </c>
      <c r="N49" s="26">
        <v>4</v>
      </c>
      <c r="O49" s="53">
        <f t="shared" si="4"/>
        <v>1.0869565217391304E-2</v>
      </c>
      <c r="P49" s="26">
        <v>3</v>
      </c>
      <c r="Q49" s="53">
        <f t="shared" si="5"/>
        <v>8.152173913043478E-3</v>
      </c>
      <c r="R49" s="26">
        <v>3</v>
      </c>
      <c r="S49" s="53">
        <f t="shared" si="6"/>
        <v>8.152173913043478E-3</v>
      </c>
      <c r="T49" s="26">
        <v>96</v>
      </c>
      <c r="U49" s="53">
        <f t="shared" si="7"/>
        <v>0.2608695652173913</v>
      </c>
      <c r="V49" s="26">
        <v>3</v>
      </c>
      <c r="W49" s="53">
        <f t="shared" si="8"/>
        <v>8.152173913043478E-3</v>
      </c>
      <c r="X49" s="26">
        <v>5</v>
      </c>
      <c r="Y49" s="53">
        <f t="shared" si="9"/>
        <v>1.358695652173913E-2</v>
      </c>
      <c r="Z49" s="26">
        <v>7</v>
      </c>
      <c r="AA49" s="53">
        <f t="shared" si="10"/>
        <v>1.9021739130434784E-2</v>
      </c>
      <c r="AB49" s="26">
        <v>4</v>
      </c>
      <c r="AC49" s="53">
        <f t="shared" si="11"/>
        <v>1.0869565217391304E-2</v>
      </c>
      <c r="AD49" s="26">
        <v>360</v>
      </c>
      <c r="AE49" s="53">
        <f t="shared" si="12"/>
        <v>0.97826086956521741</v>
      </c>
      <c r="AF49" s="26">
        <v>8</v>
      </c>
      <c r="AG49" s="53">
        <f t="shared" si="13"/>
        <v>2.1739130434782608E-2</v>
      </c>
      <c r="AH49" s="26">
        <v>368</v>
      </c>
      <c r="AI49" s="59">
        <f t="shared" si="14"/>
        <v>1</v>
      </c>
      <c r="AJ49" s="29"/>
      <c r="AK49" s="23">
        <v>712</v>
      </c>
      <c r="AL49" s="65">
        <f t="shared" si="15"/>
        <v>0.5168539325842697</v>
      </c>
    </row>
    <row r="50" spans="1:38" s="5" customFormat="1" ht="20.25" customHeight="1">
      <c r="A50" s="44" t="s">
        <v>26</v>
      </c>
      <c r="B50" s="45" t="s">
        <v>4</v>
      </c>
      <c r="C50" s="20">
        <v>100</v>
      </c>
      <c r="D50" s="20" t="s">
        <v>6</v>
      </c>
      <c r="E50" s="46"/>
      <c r="F50" s="26">
        <v>86</v>
      </c>
      <c r="G50" s="53">
        <f t="shared" si="0"/>
        <v>0.22279792746113988</v>
      </c>
      <c r="H50" s="26">
        <v>162</v>
      </c>
      <c r="I50" s="53">
        <f t="shared" si="1"/>
        <v>0.41968911917098445</v>
      </c>
      <c r="J50" s="26">
        <v>2</v>
      </c>
      <c r="K50" s="53">
        <f t="shared" si="2"/>
        <v>5.1813471502590676E-3</v>
      </c>
      <c r="L50" s="26">
        <v>5</v>
      </c>
      <c r="M50" s="53">
        <f t="shared" si="3"/>
        <v>1.2953367875647668E-2</v>
      </c>
      <c r="N50" s="26">
        <v>6</v>
      </c>
      <c r="O50" s="53">
        <f t="shared" si="4"/>
        <v>1.5544041450777202E-2</v>
      </c>
      <c r="P50" s="26">
        <v>0</v>
      </c>
      <c r="Q50" s="53">
        <f t="shared" si="5"/>
        <v>0</v>
      </c>
      <c r="R50" s="26">
        <v>6</v>
      </c>
      <c r="S50" s="53">
        <f t="shared" si="6"/>
        <v>1.5544041450777202E-2</v>
      </c>
      <c r="T50" s="26">
        <v>84</v>
      </c>
      <c r="U50" s="53">
        <f t="shared" si="7"/>
        <v>0.21761658031088082</v>
      </c>
      <c r="V50" s="26">
        <v>8</v>
      </c>
      <c r="W50" s="53">
        <f t="shared" si="8"/>
        <v>2.072538860103627E-2</v>
      </c>
      <c r="X50" s="26">
        <v>1</v>
      </c>
      <c r="Y50" s="53">
        <f t="shared" si="9"/>
        <v>2.5906735751295338E-3</v>
      </c>
      <c r="Z50" s="26">
        <v>12</v>
      </c>
      <c r="AA50" s="53">
        <f t="shared" si="10"/>
        <v>3.1088082901554404E-2</v>
      </c>
      <c r="AB50" s="26">
        <v>4</v>
      </c>
      <c r="AC50" s="53">
        <f t="shared" si="11"/>
        <v>1.0362694300518135E-2</v>
      </c>
      <c r="AD50" s="26">
        <v>376</v>
      </c>
      <c r="AE50" s="53">
        <f t="shared" si="12"/>
        <v>0.97409326424870468</v>
      </c>
      <c r="AF50" s="26">
        <v>10</v>
      </c>
      <c r="AG50" s="53">
        <f t="shared" si="13"/>
        <v>2.5906735751295335E-2</v>
      </c>
      <c r="AH50" s="26">
        <v>386</v>
      </c>
      <c r="AI50" s="59">
        <f t="shared" si="14"/>
        <v>1</v>
      </c>
      <c r="AJ50" s="29"/>
      <c r="AK50" s="23">
        <v>712</v>
      </c>
      <c r="AL50" s="65">
        <f t="shared" si="15"/>
        <v>0.5421348314606742</v>
      </c>
    </row>
    <row r="51" spans="1:38" s="5" customFormat="1" ht="20.25" customHeight="1">
      <c r="A51" s="44" t="s">
        <v>26</v>
      </c>
      <c r="B51" s="45" t="s">
        <v>4</v>
      </c>
      <c r="C51" s="20">
        <v>100</v>
      </c>
      <c r="D51" s="20" t="s">
        <v>9</v>
      </c>
      <c r="E51" s="46"/>
      <c r="F51" s="26">
        <v>75</v>
      </c>
      <c r="G51" s="53">
        <f t="shared" si="0"/>
        <v>0.2</v>
      </c>
      <c r="H51" s="26">
        <v>165</v>
      </c>
      <c r="I51" s="53">
        <f t="shared" si="1"/>
        <v>0.44</v>
      </c>
      <c r="J51" s="26">
        <v>8</v>
      </c>
      <c r="K51" s="53">
        <f t="shared" si="2"/>
        <v>2.1333333333333333E-2</v>
      </c>
      <c r="L51" s="26">
        <v>8</v>
      </c>
      <c r="M51" s="53">
        <f t="shared" si="3"/>
        <v>2.1333333333333333E-2</v>
      </c>
      <c r="N51" s="26">
        <v>2</v>
      </c>
      <c r="O51" s="53">
        <f t="shared" si="4"/>
        <v>5.3333333333333332E-3</v>
      </c>
      <c r="P51" s="26">
        <v>1</v>
      </c>
      <c r="Q51" s="53">
        <f t="shared" si="5"/>
        <v>2.6666666666666666E-3</v>
      </c>
      <c r="R51" s="26">
        <v>9</v>
      </c>
      <c r="S51" s="53">
        <f t="shared" si="6"/>
        <v>2.4E-2</v>
      </c>
      <c r="T51" s="26">
        <v>76</v>
      </c>
      <c r="U51" s="53">
        <f t="shared" si="7"/>
        <v>0.20266666666666666</v>
      </c>
      <c r="V51" s="26">
        <v>6</v>
      </c>
      <c r="W51" s="53">
        <f t="shared" si="8"/>
        <v>1.6E-2</v>
      </c>
      <c r="X51" s="26">
        <v>7</v>
      </c>
      <c r="Y51" s="53">
        <f t="shared" si="9"/>
        <v>1.8666666666666668E-2</v>
      </c>
      <c r="Z51" s="26">
        <v>3</v>
      </c>
      <c r="AA51" s="53">
        <f t="shared" si="10"/>
        <v>8.0000000000000002E-3</v>
      </c>
      <c r="AB51" s="26">
        <v>2</v>
      </c>
      <c r="AC51" s="53">
        <f t="shared" si="11"/>
        <v>5.3333333333333332E-3</v>
      </c>
      <c r="AD51" s="26">
        <v>362</v>
      </c>
      <c r="AE51" s="53">
        <f t="shared" si="12"/>
        <v>0.96533333333333338</v>
      </c>
      <c r="AF51" s="26">
        <v>13</v>
      </c>
      <c r="AG51" s="53">
        <f t="shared" si="13"/>
        <v>3.4666666666666665E-2</v>
      </c>
      <c r="AH51" s="26">
        <v>375</v>
      </c>
      <c r="AI51" s="59">
        <f t="shared" si="14"/>
        <v>1</v>
      </c>
      <c r="AJ51" s="29"/>
      <c r="AK51" s="23">
        <v>712</v>
      </c>
      <c r="AL51" s="65">
        <f t="shared" si="15"/>
        <v>0.526685393258427</v>
      </c>
    </row>
    <row r="52" spans="1:38" s="5" customFormat="1" ht="20.25" customHeight="1">
      <c r="A52" s="44" t="s">
        <v>26</v>
      </c>
      <c r="B52" s="45" t="s">
        <v>4</v>
      </c>
      <c r="C52" s="20">
        <v>110</v>
      </c>
      <c r="D52" s="20" t="s">
        <v>5</v>
      </c>
      <c r="E52" s="46"/>
      <c r="F52" s="26">
        <v>76</v>
      </c>
      <c r="G52" s="53">
        <f t="shared" si="0"/>
        <v>0.19689119170984457</v>
      </c>
      <c r="H52" s="26">
        <v>128</v>
      </c>
      <c r="I52" s="53">
        <f t="shared" si="1"/>
        <v>0.33160621761658032</v>
      </c>
      <c r="J52" s="26">
        <v>4</v>
      </c>
      <c r="K52" s="53">
        <f t="shared" si="2"/>
        <v>1.0362694300518135E-2</v>
      </c>
      <c r="L52" s="26">
        <v>8</v>
      </c>
      <c r="M52" s="53">
        <f t="shared" si="3"/>
        <v>2.072538860103627E-2</v>
      </c>
      <c r="N52" s="26">
        <v>2</v>
      </c>
      <c r="O52" s="53">
        <f t="shared" si="4"/>
        <v>5.1813471502590676E-3</v>
      </c>
      <c r="P52" s="26">
        <v>1</v>
      </c>
      <c r="Q52" s="53">
        <f t="shared" si="5"/>
        <v>2.5906735751295338E-3</v>
      </c>
      <c r="R52" s="26">
        <v>40</v>
      </c>
      <c r="S52" s="53">
        <f t="shared" si="6"/>
        <v>0.10362694300518134</v>
      </c>
      <c r="T52" s="26">
        <v>88</v>
      </c>
      <c r="U52" s="53">
        <f t="shared" si="7"/>
        <v>0.22797927461139897</v>
      </c>
      <c r="V52" s="26">
        <v>5</v>
      </c>
      <c r="W52" s="53">
        <f t="shared" si="8"/>
        <v>1.2953367875647668E-2</v>
      </c>
      <c r="X52" s="26">
        <v>3</v>
      </c>
      <c r="Y52" s="53">
        <f t="shared" si="9"/>
        <v>7.7720207253886009E-3</v>
      </c>
      <c r="Z52" s="26">
        <v>3</v>
      </c>
      <c r="AA52" s="53">
        <f t="shared" si="10"/>
        <v>7.7720207253886009E-3</v>
      </c>
      <c r="AB52" s="26">
        <v>10</v>
      </c>
      <c r="AC52" s="53">
        <f t="shared" si="11"/>
        <v>2.5906735751295335E-2</v>
      </c>
      <c r="AD52" s="26">
        <v>368</v>
      </c>
      <c r="AE52" s="53">
        <f t="shared" si="12"/>
        <v>0.95336787564766834</v>
      </c>
      <c r="AF52" s="26">
        <v>18</v>
      </c>
      <c r="AG52" s="53">
        <f t="shared" si="13"/>
        <v>4.6632124352331605E-2</v>
      </c>
      <c r="AH52" s="26">
        <v>386</v>
      </c>
      <c r="AI52" s="59">
        <f t="shared" si="14"/>
        <v>1</v>
      </c>
      <c r="AJ52" s="29"/>
      <c r="AK52" s="23">
        <v>605</v>
      </c>
      <c r="AL52" s="65">
        <f t="shared" si="15"/>
        <v>0.63801652892561989</v>
      </c>
    </row>
    <row r="53" spans="1:38" s="5" customFormat="1" ht="20.25" customHeight="1">
      <c r="A53" s="44" t="s">
        <v>26</v>
      </c>
      <c r="B53" s="45" t="s">
        <v>4</v>
      </c>
      <c r="C53" s="20">
        <v>110</v>
      </c>
      <c r="D53" s="20" t="s">
        <v>6</v>
      </c>
      <c r="E53" s="46"/>
      <c r="F53" s="26">
        <v>66</v>
      </c>
      <c r="G53" s="53">
        <f t="shared" si="0"/>
        <v>0.19760479041916168</v>
      </c>
      <c r="H53" s="26">
        <v>106</v>
      </c>
      <c r="I53" s="53">
        <f t="shared" si="1"/>
        <v>0.31736526946107785</v>
      </c>
      <c r="J53" s="26">
        <v>3</v>
      </c>
      <c r="K53" s="53">
        <f t="shared" si="2"/>
        <v>8.9820359281437123E-3</v>
      </c>
      <c r="L53" s="26">
        <v>1</v>
      </c>
      <c r="M53" s="53">
        <f t="shared" si="3"/>
        <v>2.9940119760479044E-3</v>
      </c>
      <c r="N53" s="26">
        <v>6</v>
      </c>
      <c r="O53" s="53">
        <f t="shared" si="4"/>
        <v>1.7964071856287425E-2</v>
      </c>
      <c r="P53" s="26">
        <v>7</v>
      </c>
      <c r="Q53" s="53">
        <f t="shared" si="5"/>
        <v>2.0958083832335328E-2</v>
      </c>
      <c r="R53" s="26">
        <v>44</v>
      </c>
      <c r="S53" s="53">
        <f t="shared" si="6"/>
        <v>0.1317365269461078</v>
      </c>
      <c r="T53" s="26">
        <v>77</v>
      </c>
      <c r="U53" s="53">
        <f t="shared" si="7"/>
        <v>0.23053892215568864</v>
      </c>
      <c r="V53" s="26">
        <v>3</v>
      </c>
      <c r="W53" s="53">
        <f t="shared" si="8"/>
        <v>8.9820359281437123E-3</v>
      </c>
      <c r="X53" s="26">
        <v>3</v>
      </c>
      <c r="Y53" s="53">
        <f t="shared" si="9"/>
        <v>8.9820359281437123E-3</v>
      </c>
      <c r="Z53" s="26">
        <v>2</v>
      </c>
      <c r="AA53" s="53">
        <f t="shared" si="10"/>
        <v>5.9880239520958087E-3</v>
      </c>
      <c r="AB53" s="26">
        <v>2</v>
      </c>
      <c r="AC53" s="53">
        <f t="shared" si="11"/>
        <v>5.9880239520958087E-3</v>
      </c>
      <c r="AD53" s="26">
        <v>320</v>
      </c>
      <c r="AE53" s="53">
        <f t="shared" si="12"/>
        <v>0.95808383233532934</v>
      </c>
      <c r="AF53" s="26">
        <v>14</v>
      </c>
      <c r="AG53" s="53">
        <f t="shared" si="13"/>
        <v>4.1916167664670656E-2</v>
      </c>
      <c r="AH53" s="26">
        <v>334</v>
      </c>
      <c r="AI53" s="59">
        <f t="shared" si="14"/>
        <v>1</v>
      </c>
      <c r="AJ53" s="29"/>
      <c r="AK53" s="23">
        <v>604</v>
      </c>
      <c r="AL53" s="65">
        <f t="shared" si="15"/>
        <v>0.55298013245033117</v>
      </c>
    </row>
    <row r="54" spans="1:38" s="5" customFormat="1" ht="20.25" customHeight="1">
      <c r="A54" s="44" t="s">
        <v>26</v>
      </c>
      <c r="B54" s="45" t="s">
        <v>4</v>
      </c>
      <c r="C54" s="20">
        <v>113</v>
      </c>
      <c r="D54" s="20" t="s">
        <v>5</v>
      </c>
      <c r="E54" s="46"/>
      <c r="F54" s="26">
        <v>75</v>
      </c>
      <c r="G54" s="53">
        <f t="shared" si="0"/>
        <v>0.26785714285714285</v>
      </c>
      <c r="H54" s="26">
        <v>85</v>
      </c>
      <c r="I54" s="53">
        <f t="shared" si="1"/>
        <v>0.30357142857142855</v>
      </c>
      <c r="J54" s="26">
        <v>4</v>
      </c>
      <c r="K54" s="53">
        <f t="shared" si="2"/>
        <v>1.4285714285714285E-2</v>
      </c>
      <c r="L54" s="26">
        <v>2</v>
      </c>
      <c r="M54" s="53">
        <f t="shared" si="3"/>
        <v>7.1428571428571426E-3</v>
      </c>
      <c r="N54" s="26">
        <v>2</v>
      </c>
      <c r="O54" s="53">
        <f t="shared" si="4"/>
        <v>7.1428571428571426E-3</v>
      </c>
      <c r="P54" s="26">
        <v>1</v>
      </c>
      <c r="Q54" s="53">
        <f t="shared" si="5"/>
        <v>3.5714285714285713E-3</v>
      </c>
      <c r="R54" s="26">
        <v>15</v>
      </c>
      <c r="S54" s="53">
        <f t="shared" si="6"/>
        <v>5.3571428571428568E-2</v>
      </c>
      <c r="T54" s="26">
        <v>73</v>
      </c>
      <c r="U54" s="53">
        <f t="shared" si="7"/>
        <v>0.26071428571428573</v>
      </c>
      <c r="V54" s="26">
        <v>2</v>
      </c>
      <c r="W54" s="53">
        <f t="shared" si="8"/>
        <v>7.1428571428571426E-3</v>
      </c>
      <c r="X54" s="26">
        <v>4</v>
      </c>
      <c r="Y54" s="53">
        <f t="shared" si="9"/>
        <v>1.4285714285714285E-2</v>
      </c>
      <c r="Z54" s="26">
        <v>2</v>
      </c>
      <c r="AA54" s="53">
        <f t="shared" si="10"/>
        <v>7.1428571428571426E-3</v>
      </c>
      <c r="AB54" s="26">
        <v>3</v>
      </c>
      <c r="AC54" s="53">
        <f t="shared" si="11"/>
        <v>1.0714285714285714E-2</v>
      </c>
      <c r="AD54" s="26">
        <v>268</v>
      </c>
      <c r="AE54" s="53">
        <f t="shared" si="12"/>
        <v>0.95714285714285718</v>
      </c>
      <c r="AF54" s="26">
        <v>12</v>
      </c>
      <c r="AG54" s="53">
        <f t="shared" si="13"/>
        <v>4.2857142857142858E-2</v>
      </c>
      <c r="AH54" s="26">
        <v>280</v>
      </c>
      <c r="AI54" s="59">
        <f t="shared" si="14"/>
        <v>1</v>
      </c>
      <c r="AJ54" s="29"/>
      <c r="AK54" s="23">
        <v>418</v>
      </c>
      <c r="AL54" s="65">
        <f t="shared" si="15"/>
        <v>0.66985645933014359</v>
      </c>
    </row>
    <row r="55" spans="1:38" s="5" customFormat="1" ht="20.25" customHeight="1">
      <c r="A55" s="44" t="s">
        <v>26</v>
      </c>
      <c r="B55" s="45" t="s">
        <v>4</v>
      </c>
      <c r="C55" s="20">
        <v>113</v>
      </c>
      <c r="D55" s="20" t="s">
        <v>6</v>
      </c>
      <c r="E55" s="46"/>
      <c r="F55" s="26">
        <v>68</v>
      </c>
      <c r="G55" s="53">
        <f t="shared" si="0"/>
        <v>0.24199288256227758</v>
      </c>
      <c r="H55" s="26">
        <v>84</v>
      </c>
      <c r="I55" s="53">
        <f t="shared" si="1"/>
        <v>0.29893238434163699</v>
      </c>
      <c r="J55" s="26">
        <v>6</v>
      </c>
      <c r="K55" s="53">
        <f t="shared" si="2"/>
        <v>2.1352313167259787E-2</v>
      </c>
      <c r="L55" s="26">
        <v>3</v>
      </c>
      <c r="M55" s="53">
        <f t="shared" si="3"/>
        <v>1.0676156583629894E-2</v>
      </c>
      <c r="N55" s="26">
        <v>5</v>
      </c>
      <c r="O55" s="53">
        <f t="shared" si="4"/>
        <v>1.7793594306049824E-2</v>
      </c>
      <c r="P55" s="26">
        <v>1</v>
      </c>
      <c r="Q55" s="53">
        <f t="shared" si="5"/>
        <v>3.5587188612099642E-3</v>
      </c>
      <c r="R55" s="26">
        <v>24</v>
      </c>
      <c r="S55" s="53">
        <f t="shared" si="6"/>
        <v>8.5409252669039148E-2</v>
      </c>
      <c r="T55" s="26">
        <v>67</v>
      </c>
      <c r="U55" s="53">
        <f t="shared" si="7"/>
        <v>0.23843416370106763</v>
      </c>
      <c r="V55" s="26">
        <v>1</v>
      </c>
      <c r="W55" s="53">
        <f t="shared" si="8"/>
        <v>3.5587188612099642E-3</v>
      </c>
      <c r="X55" s="26">
        <v>2</v>
      </c>
      <c r="Y55" s="53">
        <f t="shared" si="9"/>
        <v>7.1174377224199285E-3</v>
      </c>
      <c r="Z55" s="26">
        <v>0</v>
      </c>
      <c r="AA55" s="53">
        <f t="shared" si="10"/>
        <v>0</v>
      </c>
      <c r="AB55" s="26">
        <v>5</v>
      </c>
      <c r="AC55" s="53">
        <f t="shared" si="11"/>
        <v>1.7793594306049824E-2</v>
      </c>
      <c r="AD55" s="26">
        <v>266</v>
      </c>
      <c r="AE55" s="53">
        <f t="shared" si="12"/>
        <v>0.94661921708185048</v>
      </c>
      <c r="AF55" s="26">
        <v>15</v>
      </c>
      <c r="AG55" s="53">
        <f t="shared" si="13"/>
        <v>5.3380782918149468E-2</v>
      </c>
      <c r="AH55" s="26">
        <v>281</v>
      </c>
      <c r="AI55" s="59">
        <f t="shared" si="14"/>
        <v>1</v>
      </c>
      <c r="AJ55" s="29"/>
      <c r="AK55" s="23">
        <v>417</v>
      </c>
      <c r="AL55" s="65">
        <f t="shared" si="15"/>
        <v>0.67386091127098324</v>
      </c>
    </row>
    <row r="56" spans="1:38" s="5" customFormat="1" ht="20.25" customHeight="1">
      <c r="A56" s="44" t="s">
        <v>26</v>
      </c>
      <c r="B56" s="45" t="s">
        <v>4</v>
      </c>
      <c r="C56" s="20">
        <v>114</v>
      </c>
      <c r="D56" s="20" t="s">
        <v>5</v>
      </c>
      <c r="E56" s="46"/>
      <c r="F56" s="26">
        <v>92</v>
      </c>
      <c r="G56" s="53">
        <f t="shared" si="0"/>
        <v>0.26436781609195403</v>
      </c>
      <c r="H56" s="26">
        <v>101</v>
      </c>
      <c r="I56" s="53">
        <f t="shared" si="1"/>
        <v>0.29022988505747127</v>
      </c>
      <c r="J56" s="26">
        <v>6</v>
      </c>
      <c r="K56" s="53">
        <f t="shared" si="2"/>
        <v>1.7241379310344827E-2</v>
      </c>
      <c r="L56" s="26">
        <v>7</v>
      </c>
      <c r="M56" s="53">
        <f t="shared" si="3"/>
        <v>2.0114942528735632E-2</v>
      </c>
      <c r="N56" s="26">
        <v>4</v>
      </c>
      <c r="O56" s="53">
        <f t="shared" si="4"/>
        <v>1.1494252873563218E-2</v>
      </c>
      <c r="P56" s="26">
        <v>1</v>
      </c>
      <c r="Q56" s="53">
        <f t="shared" si="5"/>
        <v>2.8735632183908046E-3</v>
      </c>
      <c r="R56" s="26">
        <v>22</v>
      </c>
      <c r="S56" s="53">
        <f t="shared" si="6"/>
        <v>6.3218390804597707E-2</v>
      </c>
      <c r="T56" s="26">
        <v>82</v>
      </c>
      <c r="U56" s="53">
        <f t="shared" si="7"/>
        <v>0.23563218390804597</v>
      </c>
      <c r="V56" s="26">
        <v>2</v>
      </c>
      <c r="W56" s="53">
        <f t="shared" si="8"/>
        <v>5.7471264367816091E-3</v>
      </c>
      <c r="X56" s="26">
        <v>5</v>
      </c>
      <c r="Y56" s="53">
        <f t="shared" si="9"/>
        <v>1.4367816091954023E-2</v>
      </c>
      <c r="Z56" s="26">
        <v>2</v>
      </c>
      <c r="AA56" s="53">
        <f t="shared" si="10"/>
        <v>5.7471264367816091E-3</v>
      </c>
      <c r="AB56" s="26">
        <v>7</v>
      </c>
      <c r="AC56" s="53">
        <f t="shared" si="11"/>
        <v>2.0114942528735632E-2</v>
      </c>
      <c r="AD56" s="26">
        <v>331</v>
      </c>
      <c r="AE56" s="53">
        <f t="shared" si="12"/>
        <v>0.95114942528735635</v>
      </c>
      <c r="AF56" s="26">
        <v>17</v>
      </c>
      <c r="AG56" s="53">
        <f t="shared" si="13"/>
        <v>4.8850574712643681E-2</v>
      </c>
      <c r="AH56" s="26">
        <v>348</v>
      </c>
      <c r="AI56" s="59">
        <f t="shared" si="14"/>
        <v>1</v>
      </c>
      <c r="AJ56" s="29"/>
      <c r="AK56" s="23">
        <v>616</v>
      </c>
      <c r="AL56" s="65">
        <f t="shared" si="15"/>
        <v>0.56493506493506496</v>
      </c>
    </row>
    <row r="57" spans="1:38" s="5" customFormat="1" ht="20.25" customHeight="1">
      <c r="A57" s="44" t="s">
        <v>26</v>
      </c>
      <c r="B57" s="45" t="s">
        <v>4</v>
      </c>
      <c r="C57" s="20">
        <v>114</v>
      </c>
      <c r="D57" s="20" t="s">
        <v>6</v>
      </c>
      <c r="E57" s="46"/>
      <c r="F57" s="26">
        <v>116</v>
      </c>
      <c r="G57" s="53">
        <f t="shared" si="0"/>
        <v>0.30287206266318539</v>
      </c>
      <c r="H57" s="26">
        <v>93</v>
      </c>
      <c r="I57" s="53">
        <f t="shared" si="1"/>
        <v>0.24281984334203655</v>
      </c>
      <c r="J57" s="26">
        <v>5</v>
      </c>
      <c r="K57" s="53">
        <f t="shared" si="2"/>
        <v>1.3054830287206266E-2</v>
      </c>
      <c r="L57" s="26">
        <v>6</v>
      </c>
      <c r="M57" s="53">
        <f t="shared" si="3"/>
        <v>1.5665796344647518E-2</v>
      </c>
      <c r="N57" s="26">
        <v>2</v>
      </c>
      <c r="O57" s="53">
        <f t="shared" si="4"/>
        <v>5.2219321148825066E-3</v>
      </c>
      <c r="P57" s="26">
        <v>5</v>
      </c>
      <c r="Q57" s="53">
        <f t="shared" si="5"/>
        <v>1.3054830287206266E-2</v>
      </c>
      <c r="R57" s="26">
        <v>33</v>
      </c>
      <c r="S57" s="53">
        <f t="shared" si="6"/>
        <v>8.6161879895561358E-2</v>
      </c>
      <c r="T57" s="26">
        <v>99</v>
      </c>
      <c r="U57" s="53">
        <f t="shared" si="7"/>
        <v>0.25848563968668409</v>
      </c>
      <c r="V57" s="26">
        <v>2</v>
      </c>
      <c r="W57" s="53">
        <f t="shared" si="8"/>
        <v>5.2219321148825066E-3</v>
      </c>
      <c r="X57" s="26">
        <v>2</v>
      </c>
      <c r="Y57" s="53">
        <f t="shared" si="9"/>
        <v>5.2219321148825066E-3</v>
      </c>
      <c r="Z57" s="26">
        <v>6</v>
      </c>
      <c r="AA57" s="53">
        <f t="shared" si="10"/>
        <v>1.5665796344647518E-2</v>
      </c>
      <c r="AB57" s="26">
        <v>0</v>
      </c>
      <c r="AC57" s="53">
        <f t="shared" si="11"/>
        <v>0</v>
      </c>
      <c r="AD57" s="26">
        <v>369</v>
      </c>
      <c r="AE57" s="53">
        <f t="shared" si="12"/>
        <v>0.96344647519582249</v>
      </c>
      <c r="AF57" s="26">
        <v>14</v>
      </c>
      <c r="AG57" s="53">
        <f t="shared" si="13"/>
        <v>3.6553524804177548E-2</v>
      </c>
      <c r="AH57" s="26">
        <v>383</v>
      </c>
      <c r="AI57" s="59">
        <f t="shared" si="14"/>
        <v>1</v>
      </c>
      <c r="AJ57" s="29"/>
      <c r="AK57" s="23">
        <v>616</v>
      </c>
      <c r="AL57" s="65">
        <f t="shared" si="15"/>
        <v>0.62175324675324672</v>
      </c>
    </row>
    <row r="58" spans="1:38" s="5" customFormat="1" ht="20.25" customHeight="1">
      <c r="A58" s="44" t="s">
        <v>26</v>
      </c>
      <c r="B58" s="45" t="s">
        <v>4</v>
      </c>
      <c r="C58" s="20">
        <v>115</v>
      </c>
      <c r="D58" s="20" t="s">
        <v>5</v>
      </c>
      <c r="E58" s="46"/>
      <c r="F58" s="26">
        <v>69</v>
      </c>
      <c r="G58" s="53">
        <f t="shared" si="0"/>
        <v>0.28048780487804881</v>
      </c>
      <c r="H58" s="26">
        <v>81</v>
      </c>
      <c r="I58" s="53">
        <f t="shared" si="1"/>
        <v>0.32926829268292684</v>
      </c>
      <c r="J58" s="26">
        <v>5</v>
      </c>
      <c r="K58" s="53">
        <f t="shared" si="2"/>
        <v>2.032520325203252E-2</v>
      </c>
      <c r="L58" s="26">
        <v>4</v>
      </c>
      <c r="M58" s="53">
        <f t="shared" si="3"/>
        <v>1.6260162601626018E-2</v>
      </c>
      <c r="N58" s="26">
        <v>2</v>
      </c>
      <c r="O58" s="53">
        <f t="shared" si="4"/>
        <v>8.130081300813009E-3</v>
      </c>
      <c r="P58" s="26">
        <v>0</v>
      </c>
      <c r="Q58" s="53">
        <f t="shared" si="5"/>
        <v>0</v>
      </c>
      <c r="R58" s="26">
        <v>17</v>
      </c>
      <c r="S58" s="53">
        <f t="shared" si="6"/>
        <v>6.910569105691057E-2</v>
      </c>
      <c r="T58" s="26">
        <v>55</v>
      </c>
      <c r="U58" s="53">
        <f t="shared" si="7"/>
        <v>0.22357723577235772</v>
      </c>
      <c r="V58" s="26">
        <v>2</v>
      </c>
      <c r="W58" s="53">
        <f t="shared" si="8"/>
        <v>8.130081300813009E-3</v>
      </c>
      <c r="X58" s="26">
        <v>1</v>
      </c>
      <c r="Y58" s="53">
        <f t="shared" si="9"/>
        <v>4.0650406504065045E-3</v>
      </c>
      <c r="Z58" s="26">
        <v>1</v>
      </c>
      <c r="AA58" s="53">
        <f t="shared" si="10"/>
        <v>4.0650406504065045E-3</v>
      </c>
      <c r="AB58" s="26">
        <v>4</v>
      </c>
      <c r="AC58" s="53">
        <f t="shared" si="11"/>
        <v>1.6260162601626018E-2</v>
      </c>
      <c r="AD58" s="26">
        <v>241</v>
      </c>
      <c r="AE58" s="53">
        <f t="shared" si="12"/>
        <v>0.97967479674796742</v>
      </c>
      <c r="AF58" s="26">
        <v>5</v>
      </c>
      <c r="AG58" s="53">
        <f t="shared" si="13"/>
        <v>2.032520325203252E-2</v>
      </c>
      <c r="AH58" s="26">
        <v>246</v>
      </c>
      <c r="AI58" s="59">
        <f t="shared" si="14"/>
        <v>1</v>
      </c>
      <c r="AJ58" s="29"/>
      <c r="AK58" s="23">
        <v>424</v>
      </c>
      <c r="AL58" s="65">
        <f t="shared" si="15"/>
        <v>0.58018867924528306</v>
      </c>
    </row>
    <row r="59" spans="1:38" s="5" customFormat="1" ht="20.25" customHeight="1">
      <c r="A59" s="44" t="s">
        <v>26</v>
      </c>
      <c r="B59" s="45" t="s">
        <v>4</v>
      </c>
      <c r="C59" s="20">
        <v>115</v>
      </c>
      <c r="D59" s="20" t="s">
        <v>6</v>
      </c>
      <c r="E59" s="46"/>
      <c r="F59" s="26">
        <v>72</v>
      </c>
      <c r="G59" s="53">
        <f t="shared" si="0"/>
        <v>0.32</v>
      </c>
      <c r="H59" s="26">
        <v>87</v>
      </c>
      <c r="I59" s="53">
        <f t="shared" si="1"/>
        <v>0.38666666666666666</v>
      </c>
      <c r="J59" s="26">
        <v>3</v>
      </c>
      <c r="K59" s="53">
        <f t="shared" si="2"/>
        <v>1.3333333333333334E-2</v>
      </c>
      <c r="L59" s="26">
        <v>0</v>
      </c>
      <c r="M59" s="53">
        <f t="shared" si="3"/>
        <v>0</v>
      </c>
      <c r="N59" s="26">
        <v>0</v>
      </c>
      <c r="O59" s="53">
        <f t="shared" si="4"/>
        <v>0</v>
      </c>
      <c r="P59" s="26">
        <v>0</v>
      </c>
      <c r="Q59" s="53">
        <f t="shared" si="5"/>
        <v>0</v>
      </c>
      <c r="R59" s="26">
        <v>8</v>
      </c>
      <c r="S59" s="53">
        <f t="shared" si="6"/>
        <v>3.5555555555555556E-2</v>
      </c>
      <c r="T59" s="26">
        <v>38</v>
      </c>
      <c r="U59" s="53">
        <f t="shared" si="7"/>
        <v>0.16888888888888889</v>
      </c>
      <c r="V59" s="26">
        <v>2</v>
      </c>
      <c r="W59" s="53">
        <f t="shared" si="8"/>
        <v>8.8888888888888889E-3</v>
      </c>
      <c r="X59" s="26">
        <v>3</v>
      </c>
      <c r="Y59" s="53">
        <f t="shared" si="9"/>
        <v>1.3333333333333334E-2</v>
      </c>
      <c r="Z59" s="26">
        <v>0</v>
      </c>
      <c r="AA59" s="53">
        <f t="shared" si="10"/>
        <v>0</v>
      </c>
      <c r="AB59" s="26">
        <v>1</v>
      </c>
      <c r="AC59" s="53">
        <f t="shared" si="11"/>
        <v>4.4444444444444444E-3</v>
      </c>
      <c r="AD59" s="26">
        <v>214</v>
      </c>
      <c r="AE59" s="53">
        <f t="shared" si="12"/>
        <v>0.95111111111111113</v>
      </c>
      <c r="AF59" s="26">
        <v>11</v>
      </c>
      <c r="AG59" s="53">
        <f t="shared" si="13"/>
        <v>4.8888888888888891E-2</v>
      </c>
      <c r="AH59" s="26">
        <v>225</v>
      </c>
      <c r="AI59" s="59">
        <f t="shared" si="14"/>
        <v>1</v>
      </c>
      <c r="AJ59" s="29"/>
      <c r="AK59" s="23">
        <v>423</v>
      </c>
      <c r="AL59" s="65">
        <f t="shared" si="15"/>
        <v>0.53191489361702127</v>
      </c>
    </row>
    <row r="60" spans="1:38" s="5" customFormat="1" ht="20.25" customHeight="1">
      <c r="A60" s="44" t="s">
        <v>26</v>
      </c>
      <c r="B60" s="45" t="s">
        <v>4</v>
      </c>
      <c r="C60" s="20">
        <v>116</v>
      </c>
      <c r="D60" s="20" t="s">
        <v>5</v>
      </c>
      <c r="E60" s="46"/>
      <c r="F60" s="26">
        <v>79</v>
      </c>
      <c r="G60" s="53">
        <f t="shared" si="0"/>
        <v>0.24534161490683229</v>
      </c>
      <c r="H60" s="26">
        <v>135</v>
      </c>
      <c r="I60" s="53">
        <f t="shared" si="1"/>
        <v>0.41925465838509318</v>
      </c>
      <c r="J60" s="26">
        <v>2</v>
      </c>
      <c r="K60" s="53">
        <f t="shared" si="2"/>
        <v>6.2111801242236021E-3</v>
      </c>
      <c r="L60" s="26">
        <v>1</v>
      </c>
      <c r="M60" s="53">
        <f t="shared" si="3"/>
        <v>3.105590062111801E-3</v>
      </c>
      <c r="N60" s="26">
        <v>2</v>
      </c>
      <c r="O60" s="53">
        <f t="shared" si="4"/>
        <v>6.2111801242236021E-3</v>
      </c>
      <c r="P60" s="26">
        <v>1</v>
      </c>
      <c r="Q60" s="53">
        <f t="shared" si="5"/>
        <v>3.105590062111801E-3</v>
      </c>
      <c r="R60" s="26">
        <v>26</v>
      </c>
      <c r="S60" s="53">
        <f t="shared" si="6"/>
        <v>8.0745341614906832E-2</v>
      </c>
      <c r="T60" s="26">
        <v>50</v>
      </c>
      <c r="U60" s="53">
        <f t="shared" si="7"/>
        <v>0.15527950310559005</v>
      </c>
      <c r="V60" s="26">
        <v>3</v>
      </c>
      <c r="W60" s="53">
        <f t="shared" si="8"/>
        <v>9.316770186335404E-3</v>
      </c>
      <c r="X60" s="26">
        <v>1</v>
      </c>
      <c r="Y60" s="53">
        <f t="shared" si="9"/>
        <v>3.105590062111801E-3</v>
      </c>
      <c r="Z60" s="26">
        <v>8</v>
      </c>
      <c r="AA60" s="53">
        <f t="shared" si="10"/>
        <v>2.4844720496894408E-2</v>
      </c>
      <c r="AB60" s="26">
        <v>5</v>
      </c>
      <c r="AC60" s="53">
        <f t="shared" si="11"/>
        <v>1.5527950310559006E-2</v>
      </c>
      <c r="AD60" s="26">
        <v>313</v>
      </c>
      <c r="AE60" s="53">
        <f t="shared" si="12"/>
        <v>0.97204968944099379</v>
      </c>
      <c r="AF60" s="26">
        <v>9</v>
      </c>
      <c r="AG60" s="53">
        <f t="shared" si="13"/>
        <v>2.7950310559006212E-2</v>
      </c>
      <c r="AH60" s="26">
        <v>322</v>
      </c>
      <c r="AI60" s="59">
        <f t="shared" si="14"/>
        <v>1</v>
      </c>
      <c r="AJ60" s="29"/>
      <c r="AK60" s="23">
        <v>536</v>
      </c>
      <c r="AL60" s="65">
        <f t="shared" si="15"/>
        <v>0.60074626865671643</v>
      </c>
    </row>
    <row r="61" spans="1:38" s="5" customFormat="1" ht="20.25" customHeight="1">
      <c r="A61" s="44" t="s">
        <v>26</v>
      </c>
      <c r="B61" s="45" t="s">
        <v>4</v>
      </c>
      <c r="C61" s="20">
        <v>116</v>
      </c>
      <c r="D61" s="20" t="s">
        <v>6</v>
      </c>
      <c r="E61" s="46"/>
      <c r="F61" s="26">
        <v>83</v>
      </c>
      <c r="G61" s="53">
        <f t="shared" si="0"/>
        <v>0.27392739273927391</v>
      </c>
      <c r="H61" s="26">
        <v>105</v>
      </c>
      <c r="I61" s="53">
        <f t="shared" si="1"/>
        <v>0.34653465346534651</v>
      </c>
      <c r="J61" s="26">
        <v>2</v>
      </c>
      <c r="K61" s="53">
        <f t="shared" si="2"/>
        <v>6.6006600660066007E-3</v>
      </c>
      <c r="L61" s="26">
        <v>2</v>
      </c>
      <c r="M61" s="53">
        <f t="shared" si="3"/>
        <v>6.6006600660066007E-3</v>
      </c>
      <c r="N61" s="26">
        <v>0</v>
      </c>
      <c r="O61" s="53">
        <f t="shared" si="4"/>
        <v>0</v>
      </c>
      <c r="P61" s="26">
        <v>1</v>
      </c>
      <c r="Q61" s="53">
        <f t="shared" si="5"/>
        <v>3.3003300330033004E-3</v>
      </c>
      <c r="R61" s="26">
        <v>19</v>
      </c>
      <c r="S61" s="53">
        <f t="shared" si="6"/>
        <v>6.2706270627062702E-2</v>
      </c>
      <c r="T61" s="26">
        <v>60</v>
      </c>
      <c r="U61" s="53">
        <f t="shared" si="7"/>
        <v>0.19801980198019803</v>
      </c>
      <c r="V61" s="26">
        <v>1</v>
      </c>
      <c r="W61" s="53">
        <f t="shared" si="8"/>
        <v>3.3003300330033004E-3</v>
      </c>
      <c r="X61" s="26">
        <v>1</v>
      </c>
      <c r="Y61" s="53">
        <f t="shared" si="9"/>
        <v>3.3003300330033004E-3</v>
      </c>
      <c r="Z61" s="26">
        <v>5</v>
      </c>
      <c r="AA61" s="53">
        <f t="shared" si="10"/>
        <v>1.65016501650165E-2</v>
      </c>
      <c r="AB61" s="26">
        <v>9</v>
      </c>
      <c r="AC61" s="53">
        <f t="shared" si="11"/>
        <v>2.9702970297029702E-2</v>
      </c>
      <c r="AD61" s="26">
        <v>288</v>
      </c>
      <c r="AE61" s="53">
        <f t="shared" si="12"/>
        <v>0.95049504950495045</v>
      </c>
      <c r="AF61" s="26">
        <v>15</v>
      </c>
      <c r="AG61" s="53">
        <f t="shared" si="13"/>
        <v>4.9504950495049507E-2</v>
      </c>
      <c r="AH61" s="26">
        <v>303</v>
      </c>
      <c r="AI61" s="59">
        <f t="shared" si="14"/>
        <v>1</v>
      </c>
      <c r="AJ61" s="29"/>
      <c r="AK61" s="23">
        <v>535</v>
      </c>
      <c r="AL61" s="65">
        <f t="shared" si="15"/>
        <v>0.56635514018691591</v>
      </c>
    </row>
    <row r="62" spans="1:38" s="5" customFormat="1" ht="20.25" customHeight="1">
      <c r="A62" s="44" t="s">
        <v>26</v>
      </c>
      <c r="B62" s="45" t="s">
        <v>4</v>
      </c>
      <c r="C62" s="20">
        <v>117</v>
      </c>
      <c r="D62" s="20" t="s">
        <v>5</v>
      </c>
      <c r="E62" s="46"/>
      <c r="F62" s="26">
        <v>87</v>
      </c>
      <c r="G62" s="53">
        <f t="shared" si="0"/>
        <v>0.27795527156549521</v>
      </c>
      <c r="H62" s="26">
        <v>116</v>
      </c>
      <c r="I62" s="53">
        <f t="shared" si="1"/>
        <v>0.37060702875399359</v>
      </c>
      <c r="J62" s="26">
        <v>6</v>
      </c>
      <c r="K62" s="53">
        <f t="shared" si="2"/>
        <v>1.9169329073482427E-2</v>
      </c>
      <c r="L62" s="26">
        <v>3</v>
      </c>
      <c r="M62" s="53">
        <f t="shared" si="3"/>
        <v>9.5846645367412137E-3</v>
      </c>
      <c r="N62" s="26">
        <v>1</v>
      </c>
      <c r="O62" s="53">
        <f t="shared" si="4"/>
        <v>3.1948881789137379E-3</v>
      </c>
      <c r="P62" s="26">
        <v>0</v>
      </c>
      <c r="Q62" s="53">
        <f t="shared" si="5"/>
        <v>0</v>
      </c>
      <c r="R62" s="26">
        <v>29</v>
      </c>
      <c r="S62" s="53">
        <f t="shared" si="6"/>
        <v>9.2651757188498399E-2</v>
      </c>
      <c r="T62" s="26">
        <v>59</v>
      </c>
      <c r="U62" s="53">
        <f t="shared" si="7"/>
        <v>0.18849840255591055</v>
      </c>
      <c r="V62" s="26">
        <v>1</v>
      </c>
      <c r="W62" s="53">
        <f t="shared" si="8"/>
        <v>3.1948881789137379E-3</v>
      </c>
      <c r="X62" s="26">
        <v>1</v>
      </c>
      <c r="Y62" s="53">
        <f t="shared" si="9"/>
        <v>3.1948881789137379E-3</v>
      </c>
      <c r="Z62" s="26">
        <v>0</v>
      </c>
      <c r="AA62" s="53">
        <f t="shared" si="10"/>
        <v>0</v>
      </c>
      <c r="AB62" s="26">
        <v>5</v>
      </c>
      <c r="AC62" s="53">
        <f t="shared" si="11"/>
        <v>1.5974440894568689E-2</v>
      </c>
      <c r="AD62" s="26">
        <v>308</v>
      </c>
      <c r="AE62" s="53">
        <f t="shared" si="12"/>
        <v>0.98402555910543132</v>
      </c>
      <c r="AF62" s="26">
        <v>5</v>
      </c>
      <c r="AG62" s="53">
        <f t="shared" si="13"/>
        <v>1.5974440894568689E-2</v>
      </c>
      <c r="AH62" s="26">
        <v>313</v>
      </c>
      <c r="AI62" s="59">
        <f t="shared" si="14"/>
        <v>1</v>
      </c>
      <c r="AJ62" s="29"/>
      <c r="AK62" s="23">
        <v>505</v>
      </c>
      <c r="AL62" s="65">
        <f t="shared" si="15"/>
        <v>0.6198019801980198</v>
      </c>
    </row>
    <row r="63" spans="1:38" s="5" customFormat="1" ht="20.25" customHeight="1">
      <c r="A63" s="44" t="s">
        <v>26</v>
      </c>
      <c r="B63" s="45" t="s">
        <v>4</v>
      </c>
      <c r="C63" s="20">
        <v>117</v>
      </c>
      <c r="D63" s="20" t="s">
        <v>6</v>
      </c>
      <c r="E63" s="46"/>
      <c r="F63" s="26">
        <v>52</v>
      </c>
      <c r="G63" s="53">
        <f t="shared" si="0"/>
        <v>0.23529411764705882</v>
      </c>
      <c r="H63" s="26">
        <v>80</v>
      </c>
      <c r="I63" s="53">
        <f t="shared" si="1"/>
        <v>0.36199095022624433</v>
      </c>
      <c r="J63" s="26">
        <v>6</v>
      </c>
      <c r="K63" s="53">
        <f t="shared" si="2"/>
        <v>2.7149321266968326E-2</v>
      </c>
      <c r="L63" s="26">
        <v>8</v>
      </c>
      <c r="M63" s="53">
        <f t="shared" si="3"/>
        <v>3.6199095022624438E-2</v>
      </c>
      <c r="N63" s="26">
        <v>4</v>
      </c>
      <c r="O63" s="53">
        <f t="shared" si="4"/>
        <v>1.8099547511312219E-2</v>
      </c>
      <c r="P63" s="26">
        <v>1</v>
      </c>
      <c r="Q63" s="53">
        <f t="shared" si="5"/>
        <v>4.5248868778280547E-3</v>
      </c>
      <c r="R63" s="26">
        <v>14</v>
      </c>
      <c r="S63" s="53">
        <f t="shared" si="6"/>
        <v>6.3348416289592757E-2</v>
      </c>
      <c r="T63" s="26">
        <v>46</v>
      </c>
      <c r="U63" s="53">
        <f t="shared" si="7"/>
        <v>0.20814479638009051</v>
      </c>
      <c r="V63" s="26">
        <v>1</v>
      </c>
      <c r="W63" s="53">
        <f t="shared" si="8"/>
        <v>4.5248868778280547E-3</v>
      </c>
      <c r="X63" s="26">
        <v>0</v>
      </c>
      <c r="Y63" s="53">
        <f t="shared" si="9"/>
        <v>0</v>
      </c>
      <c r="Z63" s="26">
        <v>1</v>
      </c>
      <c r="AA63" s="53">
        <f t="shared" si="10"/>
        <v>4.5248868778280547E-3</v>
      </c>
      <c r="AB63" s="26">
        <v>3</v>
      </c>
      <c r="AC63" s="53">
        <f t="shared" si="11"/>
        <v>1.3574660633484163E-2</v>
      </c>
      <c r="AD63" s="26">
        <v>216</v>
      </c>
      <c r="AE63" s="53">
        <f t="shared" si="12"/>
        <v>0.9773755656108597</v>
      </c>
      <c r="AF63" s="26">
        <v>5</v>
      </c>
      <c r="AG63" s="53">
        <f t="shared" si="13"/>
        <v>2.2624434389140271E-2</v>
      </c>
      <c r="AH63" s="26">
        <v>221</v>
      </c>
      <c r="AI63" s="59">
        <f t="shared" si="14"/>
        <v>1</v>
      </c>
      <c r="AJ63" s="29"/>
      <c r="AK63" s="23">
        <v>505</v>
      </c>
      <c r="AL63" s="65">
        <f t="shared" si="15"/>
        <v>0.43762376237623762</v>
      </c>
    </row>
    <row r="64" spans="1:38" s="5" customFormat="1" ht="20.25" customHeight="1" thickBot="1">
      <c r="A64" s="47" t="s">
        <v>26</v>
      </c>
      <c r="B64" s="48" t="s">
        <v>4</v>
      </c>
      <c r="C64" s="21">
        <v>117</v>
      </c>
      <c r="D64" s="21" t="s">
        <v>9</v>
      </c>
      <c r="E64" s="49"/>
      <c r="F64" s="39">
        <v>69</v>
      </c>
      <c r="G64" s="54">
        <f t="shared" si="0"/>
        <v>0.21562500000000001</v>
      </c>
      <c r="H64" s="39">
        <v>115</v>
      </c>
      <c r="I64" s="54">
        <f t="shared" si="1"/>
        <v>0.359375</v>
      </c>
      <c r="J64" s="39">
        <v>4</v>
      </c>
      <c r="K64" s="54">
        <f t="shared" si="2"/>
        <v>1.2500000000000001E-2</v>
      </c>
      <c r="L64" s="39">
        <v>8</v>
      </c>
      <c r="M64" s="54">
        <f t="shared" si="3"/>
        <v>2.5000000000000001E-2</v>
      </c>
      <c r="N64" s="39">
        <v>5</v>
      </c>
      <c r="O64" s="54">
        <f t="shared" si="4"/>
        <v>1.5625E-2</v>
      </c>
      <c r="P64" s="39">
        <v>0</v>
      </c>
      <c r="Q64" s="54">
        <f t="shared" si="5"/>
        <v>0</v>
      </c>
      <c r="R64" s="39">
        <v>19</v>
      </c>
      <c r="S64" s="54">
        <f t="shared" si="6"/>
        <v>5.9374999999999997E-2</v>
      </c>
      <c r="T64" s="39">
        <v>77</v>
      </c>
      <c r="U64" s="54">
        <f t="shared" si="7"/>
        <v>0.24062500000000001</v>
      </c>
      <c r="V64" s="39">
        <v>1</v>
      </c>
      <c r="W64" s="54">
        <f t="shared" si="8"/>
        <v>3.1250000000000002E-3</v>
      </c>
      <c r="X64" s="39">
        <v>2</v>
      </c>
      <c r="Y64" s="54">
        <f t="shared" si="9"/>
        <v>6.2500000000000003E-3</v>
      </c>
      <c r="Z64" s="39">
        <v>4</v>
      </c>
      <c r="AA64" s="54">
        <f t="shared" si="10"/>
        <v>1.2500000000000001E-2</v>
      </c>
      <c r="AB64" s="39">
        <v>4</v>
      </c>
      <c r="AC64" s="54">
        <f t="shared" si="11"/>
        <v>1.2500000000000001E-2</v>
      </c>
      <c r="AD64" s="39">
        <v>308</v>
      </c>
      <c r="AE64" s="54">
        <f t="shared" si="12"/>
        <v>0.96250000000000002</v>
      </c>
      <c r="AF64" s="39">
        <v>12</v>
      </c>
      <c r="AG64" s="54">
        <f t="shared" si="13"/>
        <v>3.7499999999999999E-2</v>
      </c>
      <c r="AH64" s="39">
        <v>320</v>
      </c>
      <c r="AI64" s="60">
        <f t="shared" si="14"/>
        <v>1</v>
      </c>
      <c r="AJ64" s="30"/>
      <c r="AK64" s="24">
        <v>505</v>
      </c>
      <c r="AL64" s="66">
        <f t="shared" si="15"/>
        <v>0.63366336633663367</v>
      </c>
    </row>
    <row r="65" spans="1:39" ht="4.5" customHeight="1" thickTop="1" thickBot="1">
      <c r="I65" s="69"/>
      <c r="AM65" s="3"/>
    </row>
    <row r="66" spans="1:39" s="5" customFormat="1" ht="26.25" customHeight="1" thickTop="1" thickBot="1">
      <c r="A66" s="78" t="s">
        <v>71</v>
      </c>
      <c r="B66" s="79"/>
      <c r="C66" s="79"/>
      <c r="D66" s="79"/>
      <c r="E66" s="50"/>
      <c r="F66" s="37">
        <f xml:space="preserve"> SUM(F13:F64)</f>
        <v>3130</v>
      </c>
      <c r="G66" s="55">
        <f t="shared" si="0"/>
        <v>0.18068463891935577</v>
      </c>
      <c r="H66" s="37">
        <f xml:space="preserve"> SUM(H13:H64)</f>
        <v>6927</v>
      </c>
      <c r="I66" s="55">
        <f t="shared" si="1"/>
        <v>0.39987300121226116</v>
      </c>
      <c r="J66" s="37">
        <f xml:space="preserve"> SUM(J13:J64)</f>
        <v>235</v>
      </c>
      <c r="K66" s="55">
        <f t="shared" si="2"/>
        <v>1.3565779599376552E-2</v>
      </c>
      <c r="L66" s="37">
        <f xml:space="preserve"> SUM(L13:L64)</f>
        <v>257</v>
      </c>
      <c r="M66" s="55">
        <f t="shared" si="3"/>
        <v>1.4835767476764995E-2</v>
      </c>
      <c r="N66" s="37">
        <f xml:space="preserve"> SUM(N13:N64)</f>
        <v>235</v>
      </c>
      <c r="O66" s="55">
        <f t="shared" si="4"/>
        <v>1.3565779599376552E-2</v>
      </c>
      <c r="P66" s="37">
        <f xml:space="preserve"> SUM(P13:P64)</f>
        <v>95</v>
      </c>
      <c r="Q66" s="55">
        <f t="shared" si="5"/>
        <v>5.4840385614500949E-3</v>
      </c>
      <c r="R66" s="37">
        <f xml:space="preserve"> SUM(R13:R64)</f>
        <v>568</v>
      </c>
      <c r="S66" s="55">
        <f t="shared" si="6"/>
        <v>3.2788777925301625E-2</v>
      </c>
      <c r="T66" s="37">
        <f xml:space="preserve"> SUM(T13:T64)</f>
        <v>4554</v>
      </c>
      <c r="U66" s="55">
        <f t="shared" si="7"/>
        <v>0.26288749061940775</v>
      </c>
      <c r="V66" s="37">
        <f xml:space="preserve"> SUM(V13:V64)</f>
        <v>154</v>
      </c>
      <c r="W66" s="55">
        <f t="shared" si="8"/>
        <v>8.8899151417191017E-3</v>
      </c>
      <c r="X66" s="37">
        <f xml:space="preserve"> SUM(X13:X64)</f>
        <v>172</v>
      </c>
      <c r="Y66" s="55">
        <f t="shared" si="9"/>
        <v>9.9289961323096466E-3</v>
      </c>
      <c r="Z66" s="37">
        <f xml:space="preserve"> SUM(Z13:Z64)</f>
        <v>258</v>
      </c>
      <c r="AA66" s="55">
        <f t="shared" si="10"/>
        <v>1.4893494198464469E-2</v>
      </c>
      <c r="AB66" s="37">
        <f xml:space="preserve"> SUM(AB13:AB64)</f>
        <v>205</v>
      </c>
      <c r="AC66" s="55">
        <f t="shared" si="11"/>
        <v>1.1833977948392312E-2</v>
      </c>
      <c r="AD66" s="37">
        <f xml:space="preserve"> SUM(AD13:AD64)</f>
        <v>16790</v>
      </c>
      <c r="AE66" s="55">
        <f t="shared" si="12"/>
        <v>0.96923165733418004</v>
      </c>
      <c r="AF66" s="37">
        <f xml:space="preserve"> SUM(AF13:AF64)</f>
        <v>533</v>
      </c>
      <c r="AG66" s="55">
        <f t="shared" si="13"/>
        <v>3.0768342665820007E-2</v>
      </c>
      <c r="AH66" s="37">
        <f xml:space="preserve"> SUM(AH13:AH64)</f>
        <v>17323</v>
      </c>
      <c r="AI66" s="61">
        <f t="shared" si="14"/>
        <v>1</v>
      </c>
      <c r="AJ66" s="36"/>
      <c r="AK66" s="38">
        <f xml:space="preserve"> SUM(AK13:AK64)</f>
        <v>28441</v>
      </c>
      <c r="AL66" s="62">
        <f t="shared" si="15"/>
        <v>0.60908547519426182</v>
      </c>
    </row>
    <row r="67" spans="1:39" ht="6" customHeight="1" thickTop="1" thickBot="1"/>
    <row r="68" spans="1:39" ht="11.25" thickBot="1">
      <c r="A68" s="71" t="s">
        <v>72</v>
      </c>
      <c r="B68" s="71"/>
      <c r="C68" s="71"/>
      <c r="D68" s="71"/>
      <c r="E68" s="71"/>
      <c r="F68" s="71"/>
      <c r="G68" s="96">
        <v>24</v>
      </c>
      <c r="H68" s="96"/>
    </row>
    <row r="69" spans="1:39" ht="11.25" thickBot="1">
      <c r="A69" s="71" t="s">
        <v>73</v>
      </c>
      <c r="B69" s="71"/>
      <c r="C69" s="71"/>
      <c r="D69" s="71"/>
      <c r="E69" s="71"/>
      <c r="F69" s="71"/>
      <c r="G69" s="96">
        <v>52</v>
      </c>
      <c r="H69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9:F69"/>
    <mergeCell ref="G69:H69"/>
    <mergeCell ref="AH10:AH11"/>
    <mergeCell ref="AI10:AI11"/>
    <mergeCell ref="AK10:AK11"/>
    <mergeCell ref="A66:D66"/>
    <mergeCell ref="A68:F68"/>
    <mergeCell ref="G68:H68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6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78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27</v>
      </c>
      <c r="B13" s="45" t="s">
        <v>4</v>
      </c>
      <c r="C13" s="20">
        <v>101</v>
      </c>
      <c r="D13" s="20" t="s">
        <v>5</v>
      </c>
      <c r="E13" s="46"/>
      <c r="F13" s="26">
        <v>57</v>
      </c>
      <c r="G13" s="53">
        <f>(F13)/AH13</f>
        <v>0.15966386554621848</v>
      </c>
      <c r="H13" s="26">
        <v>140</v>
      </c>
      <c r="I13" s="53">
        <f>(H13)/AH13</f>
        <v>0.39215686274509803</v>
      </c>
      <c r="J13" s="26">
        <v>6</v>
      </c>
      <c r="K13" s="53">
        <f>(J13)/AH13</f>
        <v>1.680672268907563E-2</v>
      </c>
      <c r="L13" s="26">
        <v>3</v>
      </c>
      <c r="M13" s="53">
        <f>(L13)/AH13</f>
        <v>8.4033613445378148E-3</v>
      </c>
      <c r="N13" s="26">
        <v>5</v>
      </c>
      <c r="O13" s="53">
        <f>(N13)/AH13</f>
        <v>1.4005602240896359E-2</v>
      </c>
      <c r="P13" s="26">
        <v>3</v>
      </c>
      <c r="Q13" s="53">
        <f>(P13)/AH13</f>
        <v>8.4033613445378148E-3</v>
      </c>
      <c r="R13" s="26">
        <v>4</v>
      </c>
      <c r="S13" s="53">
        <f>(R13)/AH13</f>
        <v>1.1204481792717087E-2</v>
      </c>
      <c r="T13" s="26">
        <v>108</v>
      </c>
      <c r="U13" s="53">
        <f>(T13)/AH13</f>
        <v>0.30252100840336132</v>
      </c>
      <c r="V13" s="26">
        <v>6</v>
      </c>
      <c r="W13" s="53">
        <f>(V13)/AH13</f>
        <v>1.680672268907563E-2</v>
      </c>
      <c r="X13" s="26">
        <v>3</v>
      </c>
      <c r="Y13" s="53">
        <f>(X13)/AH13</f>
        <v>8.4033613445378148E-3</v>
      </c>
      <c r="Z13" s="26">
        <v>7</v>
      </c>
      <c r="AA13" s="53">
        <f>(Z13)/AH13</f>
        <v>1.9607843137254902E-2</v>
      </c>
      <c r="AB13" s="26">
        <v>7</v>
      </c>
      <c r="AC13" s="53">
        <f>(AB13)/AH13</f>
        <v>1.9607843137254902E-2</v>
      </c>
      <c r="AD13" s="26">
        <v>349</v>
      </c>
      <c r="AE13" s="53">
        <f>(AD13)/AH13</f>
        <v>0.97759103641456579</v>
      </c>
      <c r="AF13" s="26">
        <v>8</v>
      </c>
      <c r="AG13" s="53">
        <f>(AF13)/AH13</f>
        <v>2.2408963585434174E-2</v>
      </c>
      <c r="AH13" s="26">
        <v>357</v>
      </c>
      <c r="AI13" s="59">
        <f>(AH13)/AH13</f>
        <v>1</v>
      </c>
      <c r="AJ13" s="29"/>
      <c r="AK13" s="23">
        <v>572</v>
      </c>
      <c r="AL13" s="65">
        <f>(AH13)/AK13</f>
        <v>0.62412587412587417</v>
      </c>
    </row>
    <row r="14" spans="1:39" s="5" customFormat="1" ht="20.25" customHeight="1">
      <c r="A14" s="44" t="s">
        <v>27</v>
      </c>
      <c r="B14" s="45" t="s">
        <v>4</v>
      </c>
      <c r="C14" s="20">
        <v>101</v>
      </c>
      <c r="D14" s="20" t="s">
        <v>6</v>
      </c>
      <c r="E14" s="46"/>
      <c r="F14" s="26">
        <v>50</v>
      </c>
      <c r="G14" s="53">
        <f t="shared" ref="G14:G73" si="0">(F14)/AH14</f>
        <v>0.17985611510791366</v>
      </c>
      <c r="H14" s="26">
        <v>128</v>
      </c>
      <c r="I14" s="53">
        <f t="shared" ref="I14:I73" si="1">(H14)/AH14</f>
        <v>0.46043165467625902</v>
      </c>
      <c r="J14" s="26">
        <v>2</v>
      </c>
      <c r="K14" s="53">
        <f t="shared" ref="K14:K73" si="2">(J14)/AH14</f>
        <v>7.1942446043165471E-3</v>
      </c>
      <c r="L14" s="26">
        <v>3</v>
      </c>
      <c r="M14" s="53">
        <f t="shared" ref="M14:M73" si="3">(L14)/AH14</f>
        <v>1.0791366906474821E-2</v>
      </c>
      <c r="N14" s="26">
        <v>4</v>
      </c>
      <c r="O14" s="53">
        <f t="shared" ref="O14:O73" si="4">(N14)/AH14</f>
        <v>1.4388489208633094E-2</v>
      </c>
      <c r="P14" s="26">
        <v>0</v>
      </c>
      <c r="Q14" s="53">
        <f t="shared" ref="Q14:Q73" si="5">(P14)/AH14</f>
        <v>0</v>
      </c>
      <c r="R14" s="26">
        <v>6</v>
      </c>
      <c r="S14" s="53">
        <f t="shared" ref="S14:S73" si="6">(R14)/AH14</f>
        <v>2.1582733812949641E-2</v>
      </c>
      <c r="T14" s="26">
        <v>68</v>
      </c>
      <c r="U14" s="53">
        <f t="shared" ref="U14:U73" si="7">(T14)/AH14</f>
        <v>0.2446043165467626</v>
      </c>
      <c r="V14" s="26">
        <v>2</v>
      </c>
      <c r="W14" s="53">
        <f t="shared" ref="W14:W73" si="8">(V14)/AH14</f>
        <v>7.1942446043165471E-3</v>
      </c>
      <c r="X14" s="26">
        <v>4</v>
      </c>
      <c r="Y14" s="53">
        <f t="shared" ref="Y14:Y73" si="9">(X14)/AH14</f>
        <v>1.4388489208633094E-2</v>
      </c>
      <c r="Z14" s="26">
        <v>0</v>
      </c>
      <c r="AA14" s="53">
        <f t="shared" ref="AA14:AA73" si="10">(Z14)/AH14</f>
        <v>0</v>
      </c>
      <c r="AB14" s="26">
        <v>3</v>
      </c>
      <c r="AC14" s="53">
        <f t="shared" ref="AC14:AC73" si="11">(AB14)/AH14</f>
        <v>1.0791366906474821E-2</v>
      </c>
      <c r="AD14" s="26">
        <v>270</v>
      </c>
      <c r="AE14" s="53">
        <f t="shared" ref="AE14:AE73" si="12">(AD14)/AH14</f>
        <v>0.97122302158273377</v>
      </c>
      <c r="AF14" s="26">
        <v>8</v>
      </c>
      <c r="AG14" s="53">
        <f t="shared" ref="AG14:AG73" si="13">(AF14)/AH14</f>
        <v>2.8776978417266189E-2</v>
      </c>
      <c r="AH14" s="26">
        <v>278</v>
      </c>
      <c r="AI14" s="59">
        <f t="shared" ref="AI14:AI73" si="14">(AH14)/AH14</f>
        <v>1</v>
      </c>
      <c r="AJ14" s="29"/>
      <c r="AK14" s="23">
        <v>572</v>
      </c>
      <c r="AL14" s="65">
        <f t="shared" ref="AL14:AL73" si="15">(AH14)/AK14</f>
        <v>0.48601398601398599</v>
      </c>
    </row>
    <row r="15" spans="1:39" s="5" customFormat="1" ht="20.25" customHeight="1">
      <c r="A15" s="44" t="s">
        <v>27</v>
      </c>
      <c r="B15" s="45" t="s">
        <v>4</v>
      </c>
      <c r="C15" s="20">
        <v>101</v>
      </c>
      <c r="D15" s="20" t="s">
        <v>9</v>
      </c>
      <c r="E15" s="46"/>
      <c r="F15" s="26">
        <v>55</v>
      </c>
      <c r="G15" s="53">
        <f t="shared" si="0"/>
        <v>0.1751592356687898</v>
      </c>
      <c r="H15" s="26">
        <v>120</v>
      </c>
      <c r="I15" s="53">
        <f t="shared" si="1"/>
        <v>0.38216560509554143</v>
      </c>
      <c r="J15" s="26">
        <v>4</v>
      </c>
      <c r="K15" s="53">
        <f t="shared" si="2"/>
        <v>1.2738853503184714E-2</v>
      </c>
      <c r="L15" s="26">
        <v>4</v>
      </c>
      <c r="M15" s="53">
        <f t="shared" si="3"/>
        <v>1.2738853503184714E-2</v>
      </c>
      <c r="N15" s="26">
        <v>6</v>
      </c>
      <c r="O15" s="53">
        <f t="shared" si="4"/>
        <v>1.9108280254777069E-2</v>
      </c>
      <c r="P15" s="26">
        <v>0</v>
      </c>
      <c r="Q15" s="53">
        <f t="shared" si="5"/>
        <v>0</v>
      </c>
      <c r="R15" s="26">
        <v>8</v>
      </c>
      <c r="S15" s="53">
        <f t="shared" si="6"/>
        <v>2.5477707006369428E-2</v>
      </c>
      <c r="T15" s="26">
        <v>91</v>
      </c>
      <c r="U15" s="53">
        <f t="shared" si="7"/>
        <v>0.28980891719745222</v>
      </c>
      <c r="V15" s="26">
        <v>6</v>
      </c>
      <c r="W15" s="53">
        <f t="shared" si="8"/>
        <v>1.9108280254777069E-2</v>
      </c>
      <c r="X15" s="26">
        <v>3</v>
      </c>
      <c r="Y15" s="53">
        <f t="shared" si="9"/>
        <v>9.5541401273885346E-3</v>
      </c>
      <c r="Z15" s="26">
        <v>2</v>
      </c>
      <c r="AA15" s="53">
        <f t="shared" si="10"/>
        <v>6.369426751592357E-3</v>
      </c>
      <c r="AB15" s="26">
        <v>4</v>
      </c>
      <c r="AC15" s="53">
        <f t="shared" si="11"/>
        <v>1.2738853503184714E-2</v>
      </c>
      <c r="AD15" s="26">
        <v>303</v>
      </c>
      <c r="AE15" s="53">
        <f t="shared" si="12"/>
        <v>0.96496815286624205</v>
      </c>
      <c r="AF15" s="26">
        <v>11</v>
      </c>
      <c r="AG15" s="53">
        <f t="shared" si="13"/>
        <v>3.5031847133757961E-2</v>
      </c>
      <c r="AH15" s="26">
        <v>314</v>
      </c>
      <c r="AI15" s="59">
        <f t="shared" si="14"/>
        <v>1</v>
      </c>
      <c r="AJ15" s="29"/>
      <c r="AK15" s="23">
        <v>572</v>
      </c>
      <c r="AL15" s="65">
        <f t="shared" si="15"/>
        <v>0.54895104895104896</v>
      </c>
    </row>
    <row r="16" spans="1:39" s="5" customFormat="1" ht="20.25" customHeight="1">
      <c r="A16" s="44" t="s">
        <v>27</v>
      </c>
      <c r="B16" s="45" t="s">
        <v>4</v>
      </c>
      <c r="C16" s="20">
        <v>101</v>
      </c>
      <c r="D16" s="20" t="s">
        <v>10</v>
      </c>
      <c r="E16" s="46"/>
      <c r="F16" s="26">
        <v>53</v>
      </c>
      <c r="G16" s="53">
        <f t="shared" si="0"/>
        <v>0.17207792207792208</v>
      </c>
      <c r="H16" s="26">
        <v>110</v>
      </c>
      <c r="I16" s="53">
        <f t="shared" si="1"/>
        <v>0.35714285714285715</v>
      </c>
      <c r="J16" s="26">
        <v>7</v>
      </c>
      <c r="K16" s="53">
        <f t="shared" si="2"/>
        <v>2.2727272727272728E-2</v>
      </c>
      <c r="L16" s="26">
        <v>2</v>
      </c>
      <c r="M16" s="53">
        <f t="shared" si="3"/>
        <v>6.4935064935064939E-3</v>
      </c>
      <c r="N16" s="26">
        <v>7</v>
      </c>
      <c r="O16" s="53">
        <f t="shared" si="4"/>
        <v>2.2727272727272728E-2</v>
      </c>
      <c r="P16" s="26">
        <v>1</v>
      </c>
      <c r="Q16" s="53">
        <f t="shared" si="5"/>
        <v>3.246753246753247E-3</v>
      </c>
      <c r="R16" s="26">
        <v>13</v>
      </c>
      <c r="S16" s="53">
        <f t="shared" si="6"/>
        <v>4.2207792207792208E-2</v>
      </c>
      <c r="T16" s="26">
        <v>87</v>
      </c>
      <c r="U16" s="53">
        <f t="shared" si="7"/>
        <v>0.28246753246753248</v>
      </c>
      <c r="V16" s="26">
        <v>1</v>
      </c>
      <c r="W16" s="53">
        <f t="shared" si="8"/>
        <v>3.246753246753247E-3</v>
      </c>
      <c r="X16" s="26">
        <v>5</v>
      </c>
      <c r="Y16" s="53">
        <f t="shared" si="9"/>
        <v>1.6233766233766232E-2</v>
      </c>
      <c r="Z16" s="26">
        <v>5</v>
      </c>
      <c r="AA16" s="53">
        <f t="shared" si="10"/>
        <v>1.6233766233766232E-2</v>
      </c>
      <c r="AB16" s="26">
        <v>6</v>
      </c>
      <c r="AC16" s="53">
        <f t="shared" si="11"/>
        <v>1.948051948051948E-2</v>
      </c>
      <c r="AD16" s="26">
        <v>297</v>
      </c>
      <c r="AE16" s="53">
        <f t="shared" si="12"/>
        <v>0.9642857142857143</v>
      </c>
      <c r="AF16" s="26">
        <v>11</v>
      </c>
      <c r="AG16" s="53">
        <f t="shared" si="13"/>
        <v>3.5714285714285712E-2</v>
      </c>
      <c r="AH16" s="26">
        <v>308</v>
      </c>
      <c r="AI16" s="59">
        <f t="shared" si="14"/>
        <v>1</v>
      </c>
      <c r="AJ16" s="29"/>
      <c r="AK16" s="23">
        <v>572</v>
      </c>
      <c r="AL16" s="65">
        <f t="shared" si="15"/>
        <v>0.53846153846153844</v>
      </c>
    </row>
    <row r="17" spans="1:38" s="5" customFormat="1" ht="20.25" customHeight="1">
      <c r="A17" s="44" t="s">
        <v>27</v>
      </c>
      <c r="B17" s="45" t="s">
        <v>4</v>
      </c>
      <c r="C17" s="20">
        <v>102</v>
      </c>
      <c r="D17" s="20" t="s">
        <v>5</v>
      </c>
      <c r="E17" s="46"/>
      <c r="F17" s="26">
        <v>54</v>
      </c>
      <c r="G17" s="53">
        <f t="shared" si="0"/>
        <v>0.18367346938775511</v>
      </c>
      <c r="H17" s="26">
        <v>109</v>
      </c>
      <c r="I17" s="53">
        <f t="shared" si="1"/>
        <v>0.37074829931972791</v>
      </c>
      <c r="J17" s="26">
        <v>4</v>
      </c>
      <c r="K17" s="53">
        <f t="shared" si="2"/>
        <v>1.3605442176870748E-2</v>
      </c>
      <c r="L17" s="26">
        <v>3</v>
      </c>
      <c r="M17" s="53">
        <f t="shared" si="3"/>
        <v>1.020408163265306E-2</v>
      </c>
      <c r="N17" s="26">
        <v>3</v>
      </c>
      <c r="O17" s="53">
        <f t="shared" si="4"/>
        <v>1.020408163265306E-2</v>
      </c>
      <c r="P17" s="26">
        <v>3</v>
      </c>
      <c r="Q17" s="53">
        <f t="shared" si="5"/>
        <v>1.020408163265306E-2</v>
      </c>
      <c r="R17" s="26">
        <v>2</v>
      </c>
      <c r="S17" s="53">
        <f t="shared" si="6"/>
        <v>6.8027210884353739E-3</v>
      </c>
      <c r="T17" s="26">
        <v>87</v>
      </c>
      <c r="U17" s="53">
        <f t="shared" si="7"/>
        <v>0.29591836734693877</v>
      </c>
      <c r="V17" s="26">
        <v>0</v>
      </c>
      <c r="W17" s="53">
        <f t="shared" si="8"/>
        <v>0</v>
      </c>
      <c r="X17" s="26">
        <v>5</v>
      </c>
      <c r="Y17" s="53">
        <f t="shared" si="9"/>
        <v>1.7006802721088437E-2</v>
      </c>
      <c r="Z17" s="26">
        <v>9</v>
      </c>
      <c r="AA17" s="53">
        <f t="shared" si="10"/>
        <v>3.0612244897959183E-2</v>
      </c>
      <c r="AB17" s="26">
        <v>6</v>
      </c>
      <c r="AC17" s="53">
        <f t="shared" si="11"/>
        <v>2.0408163265306121E-2</v>
      </c>
      <c r="AD17" s="26">
        <v>285</v>
      </c>
      <c r="AE17" s="53">
        <f t="shared" si="12"/>
        <v>0.96938775510204078</v>
      </c>
      <c r="AF17" s="26">
        <v>9</v>
      </c>
      <c r="AG17" s="53">
        <f t="shared" si="13"/>
        <v>3.0612244897959183E-2</v>
      </c>
      <c r="AH17" s="26">
        <v>294</v>
      </c>
      <c r="AI17" s="59">
        <f t="shared" si="14"/>
        <v>1</v>
      </c>
      <c r="AJ17" s="29"/>
      <c r="AK17" s="23">
        <v>537</v>
      </c>
      <c r="AL17" s="65">
        <f t="shared" si="15"/>
        <v>0.54748603351955305</v>
      </c>
    </row>
    <row r="18" spans="1:38" s="5" customFormat="1" ht="20.25" customHeight="1">
      <c r="A18" s="44" t="s">
        <v>27</v>
      </c>
      <c r="B18" s="45" t="s">
        <v>4</v>
      </c>
      <c r="C18" s="20">
        <v>102</v>
      </c>
      <c r="D18" s="20" t="s">
        <v>6</v>
      </c>
      <c r="E18" s="46"/>
      <c r="F18" s="26">
        <v>53</v>
      </c>
      <c r="G18" s="53">
        <f t="shared" si="0"/>
        <v>0.17377049180327869</v>
      </c>
      <c r="H18" s="26">
        <v>0</v>
      </c>
      <c r="I18" s="53">
        <f t="shared" si="1"/>
        <v>0</v>
      </c>
      <c r="J18" s="26">
        <v>5</v>
      </c>
      <c r="K18" s="53">
        <f t="shared" si="2"/>
        <v>1.6393442622950821E-2</v>
      </c>
      <c r="L18" s="26">
        <v>3</v>
      </c>
      <c r="M18" s="53">
        <f t="shared" si="3"/>
        <v>9.8360655737704927E-3</v>
      </c>
      <c r="N18" s="26">
        <v>0</v>
      </c>
      <c r="O18" s="53">
        <f t="shared" si="4"/>
        <v>0</v>
      </c>
      <c r="P18" s="26">
        <v>1</v>
      </c>
      <c r="Q18" s="53">
        <f t="shared" si="5"/>
        <v>3.2786885245901639E-3</v>
      </c>
      <c r="R18" s="26">
        <v>8</v>
      </c>
      <c r="S18" s="53">
        <f t="shared" si="6"/>
        <v>2.6229508196721311E-2</v>
      </c>
      <c r="T18" s="26">
        <v>77</v>
      </c>
      <c r="U18" s="53">
        <f t="shared" si="7"/>
        <v>0.25245901639344265</v>
      </c>
      <c r="V18" s="26">
        <v>3</v>
      </c>
      <c r="W18" s="53">
        <f t="shared" si="8"/>
        <v>9.8360655737704927E-3</v>
      </c>
      <c r="X18" s="26">
        <v>2</v>
      </c>
      <c r="Y18" s="53">
        <f t="shared" si="9"/>
        <v>6.5573770491803279E-3</v>
      </c>
      <c r="Z18" s="26">
        <v>137</v>
      </c>
      <c r="AA18" s="53">
        <f t="shared" si="10"/>
        <v>0.44918032786885248</v>
      </c>
      <c r="AB18" s="26">
        <v>5</v>
      </c>
      <c r="AC18" s="53">
        <f t="shared" si="11"/>
        <v>1.6393442622950821E-2</v>
      </c>
      <c r="AD18" s="26">
        <v>294</v>
      </c>
      <c r="AE18" s="53">
        <f t="shared" si="12"/>
        <v>0.9639344262295082</v>
      </c>
      <c r="AF18" s="26">
        <v>11</v>
      </c>
      <c r="AG18" s="53">
        <f t="shared" si="13"/>
        <v>3.6065573770491806E-2</v>
      </c>
      <c r="AH18" s="26">
        <v>305</v>
      </c>
      <c r="AI18" s="59">
        <f t="shared" si="14"/>
        <v>1</v>
      </c>
      <c r="AJ18" s="29"/>
      <c r="AK18" s="23">
        <v>537</v>
      </c>
      <c r="AL18" s="65">
        <f t="shared" si="15"/>
        <v>0.56797020484171323</v>
      </c>
    </row>
    <row r="19" spans="1:38" s="5" customFormat="1" ht="20.25" customHeight="1">
      <c r="A19" s="44" t="s">
        <v>27</v>
      </c>
      <c r="B19" s="45" t="s">
        <v>4</v>
      </c>
      <c r="C19" s="20">
        <v>102</v>
      </c>
      <c r="D19" s="20" t="s">
        <v>9</v>
      </c>
      <c r="E19" s="46"/>
      <c r="F19" s="26">
        <v>49</v>
      </c>
      <c r="G19" s="53">
        <f t="shared" si="0"/>
        <v>0.16118421052631579</v>
      </c>
      <c r="H19" s="26">
        <v>128</v>
      </c>
      <c r="I19" s="53">
        <f t="shared" si="1"/>
        <v>0.42105263157894735</v>
      </c>
      <c r="J19" s="26">
        <v>8</v>
      </c>
      <c r="K19" s="53">
        <f t="shared" si="2"/>
        <v>2.6315789473684209E-2</v>
      </c>
      <c r="L19" s="26">
        <v>1</v>
      </c>
      <c r="M19" s="53">
        <f t="shared" si="3"/>
        <v>3.2894736842105261E-3</v>
      </c>
      <c r="N19" s="26">
        <v>2</v>
      </c>
      <c r="O19" s="53">
        <f t="shared" si="4"/>
        <v>6.5789473684210523E-3</v>
      </c>
      <c r="P19" s="26">
        <v>0</v>
      </c>
      <c r="Q19" s="53">
        <f t="shared" si="5"/>
        <v>0</v>
      </c>
      <c r="R19" s="26">
        <v>5</v>
      </c>
      <c r="S19" s="53">
        <f t="shared" si="6"/>
        <v>1.6447368421052631E-2</v>
      </c>
      <c r="T19" s="26">
        <v>92</v>
      </c>
      <c r="U19" s="53">
        <f t="shared" si="7"/>
        <v>0.30263157894736842</v>
      </c>
      <c r="V19" s="26">
        <v>3</v>
      </c>
      <c r="W19" s="53">
        <f t="shared" si="8"/>
        <v>9.8684210526315784E-3</v>
      </c>
      <c r="X19" s="26">
        <v>1</v>
      </c>
      <c r="Y19" s="53">
        <f t="shared" si="9"/>
        <v>3.2894736842105261E-3</v>
      </c>
      <c r="Z19" s="26">
        <v>5</v>
      </c>
      <c r="AA19" s="53">
        <f t="shared" si="10"/>
        <v>1.6447368421052631E-2</v>
      </c>
      <c r="AB19" s="26">
        <v>2</v>
      </c>
      <c r="AC19" s="53">
        <f t="shared" si="11"/>
        <v>6.5789473684210523E-3</v>
      </c>
      <c r="AD19" s="26">
        <v>296</v>
      </c>
      <c r="AE19" s="53">
        <f t="shared" si="12"/>
        <v>0.97368421052631582</v>
      </c>
      <c r="AF19" s="26">
        <v>8</v>
      </c>
      <c r="AG19" s="53">
        <f t="shared" si="13"/>
        <v>2.6315789473684209E-2</v>
      </c>
      <c r="AH19" s="26">
        <v>304</v>
      </c>
      <c r="AI19" s="59">
        <f t="shared" si="14"/>
        <v>1</v>
      </c>
      <c r="AJ19" s="29"/>
      <c r="AK19" s="23">
        <v>537</v>
      </c>
      <c r="AL19" s="65">
        <f t="shared" si="15"/>
        <v>0.56610800744878953</v>
      </c>
    </row>
    <row r="20" spans="1:38" s="5" customFormat="1" ht="20.25" customHeight="1">
      <c r="A20" s="44" t="s">
        <v>27</v>
      </c>
      <c r="B20" s="45" t="s">
        <v>4</v>
      </c>
      <c r="C20" s="20">
        <v>103</v>
      </c>
      <c r="D20" s="20" t="s">
        <v>5</v>
      </c>
      <c r="E20" s="46"/>
      <c r="F20" s="26">
        <v>58</v>
      </c>
      <c r="G20" s="53">
        <f t="shared" si="0"/>
        <v>0.19269102990033224</v>
      </c>
      <c r="H20" s="26">
        <v>112</v>
      </c>
      <c r="I20" s="53">
        <f t="shared" si="1"/>
        <v>0.37209302325581395</v>
      </c>
      <c r="J20" s="26">
        <v>10</v>
      </c>
      <c r="K20" s="53">
        <f t="shared" si="2"/>
        <v>3.3222591362126248E-2</v>
      </c>
      <c r="L20" s="26">
        <v>5</v>
      </c>
      <c r="M20" s="53">
        <f t="shared" si="3"/>
        <v>1.6611295681063124E-2</v>
      </c>
      <c r="N20" s="26">
        <v>2</v>
      </c>
      <c r="O20" s="53">
        <f t="shared" si="4"/>
        <v>6.6445182724252493E-3</v>
      </c>
      <c r="P20" s="26">
        <v>3</v>
      </c>
      <c r="Q20" s="53">
        <f t="shared" si="5"/>
        <v>9.9667774086378731E-3</v>
      </c>
      <c r="R20" s="26">
        <v>8</v>
      </c>
      <c r="S20" s="53">
        <f t="shared" si="6"/>
        <v>2.6578073089700997E-2</v>
      </c>
      <c r="T20" s="26">
        <v>76</v>
      </c>
      <c r="U20" s="53">
        <f t="shared" si="7"/>
        <v>0.25249169435215946</v>
      </c>
      <c r="V20" s="26">
        <v>4</v>
      </c>
      <c r="W20" s="53">
        <f t="shared" si="8"/>
        <v>1.3289036544850499E-2</v>
      </c>
      <c r="X20" s="26">
        <v>5</v>
      </c>
      <c r="Y20" s="53">
        <f t="shared" si="9"/>
        <v>1.6611295681063124E-2</v>
      </c>
      <c r="Z20" s="26">
        <v>7</v>
      </c>
      <c r="AA20" s="53">
        <f t="shared" si="10"/>
        <v>2.3255813953488372E-2</v>
      </c>
      <c r="AB20" s="26">
        <v>4</v>
      </c>
      <c r="AC20" s="53">
        <f t="shared" si="11"/>
        <v>1.3289036544850499E-2</v>
      </c>
      <c r="AD20" s="26">
        <v>294</v>
      </c>
      <c r="AE20" s="53">
        <f t="shared" si="12"/>
        <v>0.97674418604651159</v>
      </c>
      <c r="AF20" s="26">
        <v>7</v>
      </c>
      <c r="AG20" s="53">
        <f t="shared" si="13"/>
        <v>2.3255813953488372E-2</v>
      </c>
      <c r="AH20" s="26">
        <v>301</v>
      </c>
      <c r="AI20" s="59">
        <f t="shared" si="14"/>
        <v>1</v>
      </c>
      <c r="AJ20" s="29"/>
      <c r="AK20" s="23">
        <v>563</v>
      </c>
      <c r="AL20" s="65">
        <f t="shared" si="15"/>
        <v>0.53463587921847244</v>
      </c>
    </row>
    <row r="21" spans="1:38" s="5" customFormat="1" ht="20.25" customHeight="1">
      <c r="A21" s="44" t="s">
        <v>27</v>
      </c>
      <c r="B21" s="45" t="s">
        <v>4</v>
      </c>
      <c r="C21" s="20">
        <v>103</v>
      </c>
      <c r="D21" s="20" t="s">
        <v>6</v>
      </c>
      <c r="E21" s="46"/>
      <c r="F21" s="26">
        <v>49</v>
      </c>
      <c r="G21" s="53">
        <f t="shared" si="0"/>
        <v>0.15605095541401273</v>
      </c>
      <c r="H21" s="26">
        <v>147</v>
      </c>
      <c r="I21" s="53">
        <f t="shared" si="1"/>
        <v>0.46815286624203822</v>
      </c>
      <c r="J21" s="26">
        <v>3</v>
      </c>
      <c r="K21" s="53">
        <f t="shared" si="2"/>
        <v>9.5541401273885346E-3</v>
      </c>
      <c r="L21" s="26">
        <v>4</v>
      </c>
      <c r="M21" s="53">
        <f t="shared" si="3"/>
        <v>1.2738853503184714E-2</v>
      </c>
      <c r="N21" s="26">
        <v>4</v>
      </c>
      <c r="O21" s="53">
        <f t="shared" si="4"/>
        <v>1.2738853503184714E-2</v>
      </c>
      <c r="P21" s="26">
        <v>3</v>
      </c>
      <c r="Q21" s="53">
        <f t="shared" si="5"/>
        <v>9.5541401273885346E-3</v>
      </c>
      <c r="R21" s="26">
        <v>6</v>
      </c>
      <c r="S21" s="53">
        <f t="shared" si="6"/>
        <v>1.9108280254777069E-2</v>
      </c>
      <c r="T21" s="26">
        <v>79</v>
      </c>
      <c r="U21" s="53">
        <f t="shared" si="7"/>
        <v>0.25159235668789809</v>
      </c>
      <c r="V21" s="26">
        <v>2</v>
      </c>
      <c r="W21" s="53">
        <f t="shared" si="8"/>
        <v>6.369426751592357E-3</v>
      </c>
      <c r="X21" s="26">
        <v>7</v>
      </c>
      <c r="Y21" s="53">
        <f t="shared" si="9"/>
        <v>2.2292993630573247E-2</v>
      </c>
      <c r="Z21" s="26">
        <v>0</v>
      </c>
      <c r="AA21" s="53">
        <f t="shared" si="10"/>
        <v>0</v>
      </c>
      <c r="AB21" s="26">
        <v>4</v>
      </c>
      <c r="AC21" s="53">
        <f t="shared" si="11"/>
        <v>1.2738853503184714E-2</v>
      </c>
      <c r="AD21" s="26">
        <v>308</v>
      </c>
      <c r="AE21" s="53">
        <f t="shared" si="12"/>
        <v>0.98089171974522293</v>
      </c>
      <c r="AF21" s="26">
        <v>6</v>
      </c>
      <c r="AG21" s="53">
        <f t="shared" si="13"/>
        <v>1.9108280254777069E-2</v>
      </c>
      <c r="AH21" s="26">
        <v>314</v>
      </c>
      <c r="AI21" s="59">
        <f t="shared" si="14"/>
        <v>1</v>
      </c>
      <c r="AJ21" s="29"/>
      <c r="AK21" s="23">
        <v>562</v>
      </c>
      <c r="AL21" s="65">
        <f t="shared" si="15"/>
        <v>0.55871886120996439</v>
      </c>
    </row>
    <row r="22" spans="1:38" s="5" customFormat="1" ht="20.25" customHeight="1">
      <c r="A22" s="44" t="s">
        <v>27</v>
      </c>
      <c r="B22" s="45" t="s">
        <v>4</v>
      </c>
      <c r="C22" s="20">
        <v>107</v>
      </c>
      <c r="D22" s="20" t="s">
        <v>5</v>
      </c>
      <c r="E22" s="46"/>
      <c r="F22" s="26">
        <v>67</v>
      </c>
      <c r="G22" s="53">
        <f t="shared" si="0"/>
        <v>0.20552147239263804</v>
      </c>
      <c r="H22" s="26">
        <v>105</v>
      </c>
      <c r="I22" s="53">
        <f t="shared" si="1"/>
        <v>0.32208588957055212</v>
      </c>
      <c r="J22" s="26">
        <v>5</v>
      </c>
      <c r="K22" s="53">
        <f t="shared" si="2"/>
        <v>1.5337423312883436E-2</v>
      </c>
      <c r="L22" s="26">
        <v>6</v>
      </c>
      <c r="M22" s="53">
        <f t="shared" si="3"/>
        <v>1.8404907975460124E-2</v>
      </c>
      <c r="N22" s="26">
        <v>3</v>
      </c>
      <c r="O22" s="53">
        <f t="shared" si="4"/>
        <v>9.202453987730062E-3</v>
      </c>
      <c r="P22" s="26">
        <v>6</v>
      </c>
      <c r="Q22" s="53">
        <f t="shared" si="5"/>
        <v>1.8404907975460124E-2</v>
      </c>
      <c r="R22" s="26">
        <v>11</v>
      </c>
      <c r="S22" s="53">
        <f t="shared" si="6"/>
        <v>3.3742331288343558E-2</v>
      </c>
      <c r="T22" s="26">
        <v>90</v>
      </c>
      <c r="U22" s="53">
        <f t="shared" si="7"/>
        <v>0.27607361963190186</v>
      </c>
      <c r="V22" s="26">
        <v>1</v>
      </c>
      <c r="W22" s="53">
        <f t="shared" si="8"/>
        <v>3.0674846625766872E-3</v>
      </c>
      <c r="X22" s="26">
        <v>8</v>
      </c>
      <c r="Y22" s="53">
        <f t="shared" si="9"/>
        <v>2.4539877300613498E-2</v>
      </c>
      <c r="Z22" s="26">
        <v>0</v>
      </c>
      <c r="AA22" s="53">
        <f t="shared" si="10"/>
        <v>0</v>
      </c>
      <c r="AB22" s="26">
        <v>9</v>
      </c>
      <c r="AC22" s="53">
        <f t="shared" si="11"/>
        <v>2.7607361963190184E-2</v>
      </c>
      <c r="AD22" s="26">
        <v>311</v>
      </c>
      <c r="AE22" s="53">
        <f t="shared" si="12"/>
        <v>0.95398773006134974</v>
      </c>
      <c r="AF22" s="26">
        <v>15</v>
      </c>
      <c r="AG22" s="53">
        <f t="shared" si="13"/>
        <v>4.6012269938650305E-2</v>
      </c>
      <c r="AH22" s="26">
        <v>326</v>
      </c>
      <c r="AI22" s="59">
        <f t="shared" si="14"/>
        <v>1</v>
      </c>
      <c r="AJ22" s="29"/>
      <c r="AK22" s="23">
        <v>644</v>
      </c>
      <c r="AL22" s="65">
        <f t="shared" si="15"/>
        <v>0.50621118012422361</v>
      </c>
    </row>
    <row r="23" spans="1:38" s="5" customFormat="1" ht="20.25" customHeight="1">
      <c r="A23" s="44" t="s">
        <v>27</v>
      </c>
      <c r="B23" s="45" t="s">
        <v>4</v>
      </c>
      <c r="C23" s="20">
        <v>107</v>
      </c>
      <c r="D23" s="20" t="s">
        <v>6</v>
      </c>
      <c r="E23" s="46"/>
      <c r="F23" s="26">
        <v>66</v>
      </c>
      <c r="G23" s="53">
        <f t="shared" si="0"/>
        <v>0.20370370370370369</v>
      </c>
      <c r="H23" s="26">
        <v>123</v>
      </c>
      <c r="I23" s="53">
        <f t="shared" si="1"/>
        <v>0.37962962962962965</v>
      </c>
      <c r="J23" s="26">
        <v>12</v>
      </c>
      <c r="K23" s="53">
        <f t="shared" si="2"/>
        <v>3.7037037037037035E-2</v>
      </c>
      <c r="L23" s="26">
        <v>3</v>
      </c>
      <c r="M23" s="53">
        <f t="shared" si="3"/>
        <v>9.2592592592592587E-3</v>
      </c>
      <c r="N23" s="26">
        <v>4</v>
      </c>
      <c r="O23" s="53">
        <f t="shared" si="4"/>
        <v>1.2345679012345678E-2</v>
      </c>
      <c r="P23" s="26">
        <v>1</v>
      </c>
      <c r="Q23" s="53">
        <f t="shared" si="5"/>
        <v>3.0864197530864196E-3</v>
      </c>
      <c r="R23" s="26">
        <v>9</v>
      </c>
      <c r="S23" s="53">
        <f t="shared" si="6"/>
        <v>2.7777777777777776E-2</v>
      </c>
      <c r="T23" s="26">
        <v>77</v>
      </c>
      <c r="U23" s="53">
        <f t="shared" si="7"/>
        <v>0.23765432098765432</v>
      </c>
      <c r="V23" s="26">
        <v>1</v>
      </c>
      <c r="W23" s="53">
        <f t="shared" si="8"/>
        <v>3.0864197530864196E-3</v>
      </c>
      <c r="X23" s="26">
        <v>7</v>
      </c>
      <c r="Y23" s="53">
        <f t="shared" si="9"/>
        <v>2.1604938271604937E-2</v>
      </c>
      <c r="Z23" s="26">
        <v>6</v>
      </c>
      <c r="AA23" s="53">
        <f t="shared" si="10"/>
        <v>1.8518518518518517E-2</v>
      </c>
      <c r="AB23" s="26">
        <v>4</v>
      </c>
      <c r="AC23" s="53">
        <f t="shared" si="11"/>
        <v>1.2345679012345678E-2</v>
      </c>
      <c r="AD23" s="26">
        <v>313</v>
      </c>
      <c r="AE23" s="53">
        <f t="shared" si="12"/>
        <v>0.96604938271604934</v>
      </c>
      <c r="AF23" s="26">
        <v>11</v>
      </c>
      <c r="AG23" s="53">
        <f t="shared" si="13"/>
        <v>3.3950617283950615E-2</v>
      </c>
      <c r="AH23" s="26">
        <v>324</v>
      </c>
      <c r="AI23" s="59">
        <f t="shared" si="14"/>
        <v>1</v>
      </c>
      <c r="AJ23" s="29"/>
      <c r="AK23" s="23">
        <v>643</v>
      </c>
      <c r="AL23" s="65">
        <f t="shared" si="15"/>
        <v>0.50388802488335926</v>
      </c>
    </row>
    <row r="24" spans="1:38" s="5" customFormat="1" ht="20.25" customHeight="1">
      <c r="A24" s="44" t="s">
        <v>27</v>
      </c>
      <c r="B24" s="45" t="s">
        <v>4</v>
      </c>
      <c r="C24" s="20">
        <v>108</v>
      </c>
      <c r="D24" s="20" t="s">
        <v>5</v>
      </c>
      <c r="E24" s="46"/>
      <c r="F24" s="26">
        <v>58</v>
      </c>
      <c r="G24" s="53">
        <f t="shared" si="0"/>
        <v>0.16909620991253643</v>
      </c>
      <c r="H24" s="26">
        <v>119</v>
      </c>
      <c r="I24" s="53">
        <f t="shared" si="1"/>
        <v>0.34693877551020408</v>
      </c>
      <c r="J24" s="26">
        <v>10</v>
      </c>
      <c r="K24" s="53">
        <f t="shared" si="2"/>
        <v>2.9154518950437316E-2</v>
      </c>
      <c r="L24" s="26">
        <v>12</v>
      </c>
      <c r="M24" s="53">
        <f t="shared" si="3"/>
        <v>3.4985422740524783E-2</v>
      </c>
      <c r="N24" s="26">
        <v>3</v>
      </c>
      <c r="O24" s="53">
        <f t="shared" si="4"/>
        <v>8.7463556851311956E-3</v>
      </c>
      <c r="P24" s="26">
        <v>3</v>
      </c>
      <c r="Q24" s="53">
        <f t="shared" si="5"/>
        <v>8.7463556851311956E-3</v>
      </c>
      <c r="R24" s="26">
        <v>4</v>
      </c>
      <c r="S24" s="53">
        <f t="shared" si="6"/>
        <v>1.1661807580174927E-2</v>
      </c>
      <c r="T24" s="26">
        <v>78</v>
      </c>
      <c r="U24" s="53">
        <f t="shared" si="7"/>
        <v>0.22740524781341107</v>
      </c>
      <c r="V24" s="26">
        <v>3</v>
      </c>
      <c r="W24" s="53">
        <f t="shared" si="8"/>
        <v>8.7463556851311956E-3</v>
      </c>
      <c r="X24" s="26">
        <v>6</v>
      </c>
      <c r="Y24" s="53">
        <f t="shared" si="9"/>
        <v>1.7492711370262391E-2</v>
      </c>
      <c r="Z24" s="26">
        <v>7</v>
      </c>
      <c r="AA24" s="53">
        <f t="shared" si="10"/>
        <v>2.0408163265306121E-2</v>
      </c>
      <c r="AB24" s="26">
        <v>2</v>
      </c>
      <c r="AC24" s="53">
        <f t="shared" si="11"/>
        <v>5.8309037900874635E-3</v>
      </c>
      <c r="AD24" s="26">
        <v>305</v>
      </c>
      <c r="AE24" s="53">
        <f t="shared" si="12"/>
        <v>0.88921282798833823</v>
      </c>
      <c r="AF24" s="26">
        <v>38</v>
      </c>
      <c r="AG24" s="53">
        <f t="shared" si="13"/>
        <v>0.11078717201166181</v>
      </c>
      <c r="AH24" s="26">
        <v>343</v>
      </c>
      <c r="AI24" s="59">
        <f t="shared" si="14"/>
        <v>1</v>
      </c>
      <c r="AJ24" s="29"/>
      <c r="AK24" s="23">
        <v>727</v>
      </c>
      <c r="AL24" s="65">
        <f t="shared" si="15"/>
        <v>0.4718019257221458</v>
      </c>
    </row>
    <row r="25" spans="1:38" s="5" customFormat="1" ht="20.25" customHeight="1">
      <c r="A25" s="44" t="s">
        <v>27</v>
      </c>
      <c r="B25" s="45" t="s">
        <v>4</v>
      </c>
      <c r="C25" s="20">
        <v>108</v>
      </c>
      <c r="D25" s="20" t="s">
        <v>6</v>
      </c>
      <c r="E25" s="46"/>
      <c r="F25" s="26">
        <v>58</v>
      </c>
      <c r="G25" s="53">
        <f t="shared" si="0"/>
        <v>0.18770226537216828</v>
      </c>
      <c r="H25" s="26">
        <v>134</v>
      </c>
      <c r="I25" s="53">
        <f t="shared" si="1"/>
        <v>0.4336569579288026</v>
      </c>
      <c r="J25" s="26">
        <v>6</v>
      </c>
      <c r="K25" s="53">
        <f t="shared" si="2"/>
        <v>1.9417475728155338E-2</v>
      </c>
      <c r="L25" s="26">
        <v>14</v>
      </c>
      <c r="M25" s="53">
        <f t="shared" si="3"/>
        <v>4.5307443365695796E-2</v>
      </c>
      <c r="N25" s="26">
        <v>9</v>
      </c>
      <c r="O25" s="53">
        <f t="shared" si="4"/>
        <v>2.9126213592233011E-2</v>
      </c>
      <c r="P25" s="26">
        <v>6</v>
      </c>
      <c r="Q25" s="53">
        <f t="shared" si="5"/>
        <v>1.9417475728155338E-2</v>
      </c>
      <c r="R25" s="26">
        <v>7</v>
      </c>
      <c r="S25" s="53">
        <f t="shared" si="6"/>
        <v>2.2653721682847898E-2</v>
      </c>
      <c r="T25" s="26">
        <v>58</v>
      </c>
      <c r="U25" s="53">
        <f t="shared" si="7"/>
        <v>0.18770226537216828</v>
      </c>
      <c r="V25" s="26">
        <v>6</v>
      </c>
      <c r="W25" s="53">
        <f t="shared" si="8"/>
        <v>1.9417475728155338E-2</v>
      </c>
      <c r="X25" s="26">
        <v>3</v>
      </c>
      <c r="Y25" s="53">
        <f t="shared" si="9"/>
        <v>9.7087378640776691E-3</v>
      </c>
      <c r="Z25" s="26">
        <v>0</v>
      </c>
      <c r="AA25" s="53">
        <f t="shared" si="10"/>
        <v>0</v>
      </c>
      <c r="AB25" s="26">
        <v>2</v>
      </c>
      <c r="AC25" s="53">
        <f t="shared" si="11"/>
        <v>6.4724919093851136E-3</v>
      </c>
      <c r="AD25" s="26">
        <v>303</v>
      </c>
      <c r="AE25" s="53">
        <f t="shared" si="12"/>
        <v>0.98058252427184467</v>
      </c>
      <c r="AF25" s="26">
        <v>6</v>
      </c>
      <c r="AG25" s="53">
        <f t="shared" si="13"/>
        <v>1.9417475728155338E-2</v>
      </c>
      <c r="AH25" s="26">
        <v>309</v>
      </c>
      <c r="AI25" s="59">
        <f t="shared" si="14"/>
        <v>1</v>
      </c>
      <c r="AJ25" s="29"/>
      <c r="AK25" s="23">
        <v>727</v>
      </c>
      <c r="AL25" s="65">
        <f t="shared" si="15"/>
        <v>0.42503438789546077</v>
      </c>
    </row>
    <row r="26" spans="1:38" s="5" customFormat="1" ht="20.25" customHeight="1">
      <c r="A26" s="44" t="s">
        <v>27</v>
      </c>
      <c r="B26" s="45" t="s">
        <v>4</v>
      </c>
      <c r="C26" s="20">
        <v>108</v>
      </c>
      <c r="D26" s="20" t="s">
        <v>9</v>
      </c>
      <c r="E26" s="46"/>
      <c r="F26" s="26">
        <v>61</v>
      </c>
      <c r="G26" s="53">
        <f t="shared" si="0"/>
        <v>0.1737891737891738</v>
      </c>
      <c r="H26" s="26">
        <v>130</v>
      </c>
      <c r="I26" s="53">
        <f t="shared" si="1"/>
        <v>0.37037037037037035</v>
      </c>
      <c r="J26" s="26">
        <v>4</v>
      </c>
      <c r="K26" s="53">
        <f t="shared" si="2"/>
        <v>1.1396011396011397E-2</v>
      </c>
      <c r="L26" s="26">
        <v>16</v>
      </c>
      <c r="M26" s="53">
        <f t="shared" si="3"/>
        <v>4.5584045584045586E-2</v>
      </c>
      <c r="N26" s="26">
        <v>9</v>
      </c>
      <c r="O26" s="53">
        <f t="shared" si="4"/>
        <v>2.564102564102564E-2</v>
      </c>
      <c r="P26" s="26">
        <v>5</v>
      </c>
      <c r="Q26" s="53">
        <f t="shared" si="5"/>
        <v>1.4245014245014245E-2</v>
      </c>
      <c r="R26" s="26">
        <v>9</v>
      </c>
      <c r="S26" s="53">
        <f t="shared" si="6"/>
        <v>2.564102564102564E-2</v>
      </c>
      <c r="T26" s="26">
        <v>92</v>
      </c>
      <c r="U26" s="53">
        <f t="shared" si="7"/>
        <v>0.2621082621082621</v>
      </c>
      <c r="V26" s="26">
        <v>3</v>
      </c>
      <c r="W26" s="53">
        <f t="shared" si="8"/>
        <v>8.5470085470085479E-3</v>
      </c>
      <c r="X26" s="26">
        <v>4</v>
      </c>
      <c r="Y26" s="53">
        <f t="shared" si="9"/>
        <v>1.1396011396011397E-2</v>
      </c>
      <c r="Z26" s="26">
        <v>0</v>
      </c>
      <c r="AA26" s="53">
        <f t="shared" si="10"/>
        <v>0</v>
      </c>
      <c r="AB26" s="26">
        <v>3</v>
      </c>
      <c r="AC26" s="53">
        <f t="shared" si="11"/>
        <v>8.5470085470085479E-3</v>
      </c>
      <c r="AD26" s="26">
        <v>336</v>
      </c>
      <c r="AE26" s="53">
        <f t="shared" si="12"/>
        <v>0.95726495726495731</v>
      </c>
      <c r="AF26" s="26">
        <v>15</v>
      </c>
      <c r="AG26" s="53">
        <f t="shared" si="13"/>
        <v>4.2735042735042736E-2</v>
      </c>
      <c r="AH26" s="26">
        <v>351</v>
      </c>
      <c r="AI26" s="59">
        <f t="shared" si="14"/>
        <v>1</v>
      </c>
      <c r="AJ26" s="29"/>
      <c r="AK26" s="23">
        <v>726</v>
      </c>
      <c r="AL26" s="65">
        <f t="shared" si="15"/>
        <v>0.48347107438016529</v>
      </c>
    </row>
    <row r="27" spans="1:38" s="5" customFormat="1" ht="20.25" customHeight="1">
      <c r="A27" s="44" t="s">
        <v>27</v>
      </c>
      <c r="B27" s="45" t="s">
        <v>4</v>
      </c>
      <c r="C27" s="20">
        <v>108</v>
      </c>
      <c r="D27" s="20" t="s">
        <v>10</v>
      </c>
      <c r="E27" s="46"/>
      <c r="F27" s="26">
        <v>73</v>
      </c>
      <c r="G27" s="53">
        <f t="shared" si="0"/>
        <v>0.22054380664652568</v>
      </c>
      <c r="H27" s="26">
        <v>136</v>
      </c>
      <c r="I27" s="53">
        <f t="shared" si="1"/>
        <v>0.41087613293051362</v>
      </c>
      <c r="J27" s="26">
        <v>6</v>
      </c>
      <c r="K27" s="53">
        <f t="shared" si="2"/>
        <v>1.812688821752266E-2</v>
      </c>
      <c r="L27" s="26">
        <v>13</v>
      </c>
      <c r="M27" s="53">
        <f t="shared" si="3"/>
        <v>3.9274924471299093E-2</v>
      </c>
      <c r="N27" s="26">
        <v>3</v>
      </c>
      <c r="O27" s="53">
        <f t="shared" si="4"/>
        <v>9.0634441087613302E-3</v>
      </c>
      <c r="P27" s="26">
        <v>2</v>
      </c>
      <c r="Q27" s="53">
        <f t="shared" si="5"/>
        <v>6.0422960725075529E-3</v>
      </c>
      <c r="R27" s="26">
        <v>6</v>
      </c>
      <c r="S27" s="53">
        <f t="shared" si="6"/>
        <v>1.812688821752266E-2</v>
      </c>
      <c r="T27" s="26">
        <v>68</v>
      </c>
      <c r="U27" s="53">
        <f t="shared" si="7"/>
        <v>0.20543806646525681</v>
      </c>
      <c r="V27" s="26">
        <v>1</v>
      </c>
      <c r="W27" s="53">
        <f t="shared" si="8"/>
        <v>3.0211480362537764E-3</v>
      </c>
      <c r="X27" s="26">
        <v>6</v>
      </c>
      <c r="Y27" s="53">
        <f t="shared" si="9"/>
        <v>1.812688821752266E-2</v>
      </c>
      <c r="Z27" s="26">
        <v>8</v>
      </c>
      <c r="AA27" s="53">
        <f t="shared" si="10"/>
        <v>2.4169184290030211E-2</v>
      </c>
      <c r="AB27" s="26">
        <v>3</v>
      </c>
      <c r="AC27" s="53">
        <f t="shared" si="11"/>
        <v>9.0634441087613302E-3</v>
      </c>
      <c r="AD27" s="26">
        <v>325</v>
      </c>
      <c r="AE27" s="53">
        <f t="shared" si="12"/>
        <v>0.98187311178247738</v>
      </c>
      <c r="AF27" s="26">
        <v>6</v>
      </c>
      <c r="AG27" s="53">
        <f t="shared" si="13"/>
        <v>1.812688821752266E-2</v>
      </c>
      <c r="AH27" s="26">
        <v>331</v>
      </c>
      <c r="AI27" s="59">
        <f t="shared" si="14"/>
        <v>1</v>
      </c>
      <c r="AJ27" s="29"/>
      <c r="AK27" s="23">
        <v>726</v>
      </c>
      <c r="AL27" s="65">
        <f t="shared" si="15"/>
        <v>0.4559228650137741</v>
      </c>
    </row>
    <row r="28" spans="1:38" s="5" customFormat="1" ht="20.25" customHeight="1">
      <c r="A28" s="44" t="s">
        <v>27</v>
      </c>
      <c r="B28" s="45" t="s">
        <v>4</v>
      </c>
      <c r="C28" s="20">
        <v>109</v>
      </c>
      <c r="D28" s="20" t="s">
        <v>5</v>
      </c>
      <c r="E28" s="46"/>
      <c r="F28" s="26">
        <v>57</v>
      </c>
      <c r="G28" s="53">
        <f t="shared" si="0"/>
        <v>0.16521739130434782</v>
      </c>
      <c r="H28" s="26">
        <v>160</v>
      </c>
      <c r="I28" s="53">
        <f t="shared" si="1"/>
        <v>0.46376811594202899</v>
      </c>
      <c r="J28" s="26">
        <v>7</v>
      </c>
      <c r="K28" s="53">
        <f t="shared" si="2"/>
        <v>2.0289855072463767E-2</v>
      </c>
      <c r="L28" s="26">
        <v>7</v>
      </c>
      <c r="M28" s="53">
        <f t="shared" si="3"/>
        <v>2.0289855072463767E-2</v>
      </c>
      <c r="N28" s="26">
        <v>4</v>
      </c>
      <c r="O28" s="53">
        <f t="shared" si="4"/>
        <v>1.1594202898550725E-2</v>
      </c>
      <c r="P28" s="26">
        <v>1</v>
      </c>
      <c r="Q28" s="53">
        <f t="shared" si="5"/>
        <v>2.8985507246376812E-3</v>
      </c>
      <c r="R28" s="26">
        <v>4</v>
      </c>
      <c r="S28" s="53">
        <f t="shared" si="6"/>
        <v>1.1594202898550725E-2</v>
      </c>
      <c r="T28" s="26">
        <v>86</v>
      </c>
      <c r="U28" s="53">
        <f t="shared" si="7"/>
        <v>0.24927536231884059</v>
      </c>
      <c r="V28" s="26">
        <v>1</v>
      </c>
      <c r="W28" s="53">
        <f t="shared" si="8"/>
        <v>2.8985507246376812E-3</v>
      </c>
      <c r="X28" s="26">
        <v>5</v>
      </c>
      <c r="Y28" s="53">
        <f t="shared" si="9"/>
        <v>1.4492753623188406E-2</v>
      </c>
      <c r="Z28" s="26">
        <v>0</v>
      </c>
      <c r="AA28" s="53">
        <f t="shared" si="10"/>
        <v>0</v>
      </c>
      <c r="AB28" s="26">
        <v>3</v>
      </c>
      <c r="AC28" s="53">
        <f t="shared" si="11"/>
        <v>8.6956521739130436E-3</v>
      </c>
      <c r="AD28" s="26">
        <v>335</v>
      </c>
      <c r="AE28" s="53">
        <f t="shared" si="12"/>
        <v>0.97101449275362317</v>
      </c>
      <c r="AF28" s="26">
        <v>10</v>
      </c>
      <c r="AG28" s="53">
        <f t="shared" si="13"/>
        <v>2.8985507246376812E-2</v>
      </c>
      <c r="AH28" s="26">
        <v>345</v>
      </c>
      <c r="AI28" s="59">
        <f t="shared" si="14"/>
        <v>1</v>
      </c>
      <c r="AJ28" s="29"/>
      <c r="AK28" s="23">
        <v>686</v>
      </c>
      <c r="AL28" s="65">
        <f t="shared" si="15"/>
        <v>0.50291545189504372</v>
      </c>
    </row>
    <row r="29" spans="1:38" s="5" customFormat="1" ht="20.25" customHeight="1">
      <c r="A29" s="44" t="s">
        <v>27</v>
      </c>
      <c r="B29" s="45" t="s">
        <v>4</v>
      </c>
      <c r="C29" s="20">
        <v>109</v>
      </c>
      <c r="D29" s="20" t="s">
        <v>6</v>
      </c>
      <c r="E29" s="46"/>
      <c r="F29" s="26">
        <v>72</v>
      </c>
      <c r="G29" s="53">
        <f t="shared" si="0"/>
        <v>0.23076923076923078</v>
      </c>
      <c r="H29" s="26">
        <v>137</v>
      </c>
      <c r="I29" s="53">
        <f t="shared" si="1"/>
        <v>0.4391025641025641</v>
      </c>
      <c r="J29" s="26">
        <v>2</v>
      </c>
      <c r="K29" s="53">
        <f t="shared" si="2"/>
        <v>6.41025641025641E-3</v>
      </c>
      <c r="L29" s="26">
        <v>17</v>
      </c>
      <c r="M29" s="53">
        <f t="shared" si="3"/>
        <v>5.4487179487179488E-2</v>
      </c>
      <c r="N29" s="26">
        <v>5</v>
      </c>
      <c r="O29" s="53">
        <f t="shared" si="4"/>
        <v>1.6025641025641024E-2</v>
      </c>
      <c r="P29" s="26">
        <v>2</v>
      </c>
      <c r="Q29" s="53">
        <f t="shared" si="5"/>
        <v>6.41025641025641E-3</v>
      </c>
      <c r="R29" s="26">
        <v>8</v>
      </c>
      <c r="S29" s="53">
        <f t="shared" si="6"/>
        <v>2.564102564102564E-2</v>
      </c>
      <c r="T29" s="26">
        <v>48</v>
      </c>
      <c r="U29" s="53">
        <f t="shared" si="7"/>
        <v>0.15384615384615385</v>
      </c>
      <c r="V29" s="26">
        <v>0</v>
      </c>
      <c r="W29" s="53">
        <f t="shared" si="8"/>
        <v>0</v>
      </c>
      <c r="X29" s="26">
        <v>3</v>
      </c>
      <c r="Y29" s="53">
        <f t="shared" si="9"/>
        <v>9.6153846153846159E-3</v>
      </c>
      <c r="Z29" s="26">
        <v>10</v>
      </c>
      <c r="AA29" s="53">
        <f t="shared" si="10"/>
        <v>3.2051282051282048E-2</v>
      </c>
      <c r="AB29" s="26">
        <v>1</v>
      </c>
      <c r="AC29" s="53">
        <f t="shared" si="11"/>
        <v>3.205128205128205E-3</v>
      </c>
      <c r="AD29" s="26">
        <v>305</v>
      </c>
      <c r="AE29" s="53">
        <f t="shared" si="12"/>
        <v>0.97756410256410253</v>
      </c>
      <c r="AF29" s="26">
        <v>7</v>
      </c>
      <c r="AG29" s="53">
        <f t="shared" si="13"/>
        <v>2.2435897435897436E-2</v>
      </c>
      <c r="AH29" s="26">
        <v>312</v>
      </c>
      <c r="AI29" s="59">
        <f t="shared" si="14"/>
        <v>1</v>
      </c>
      <c r="AJ29" s="29"/>
      <c r="AK29" s="23">
        <v>686</v>
      </c>
      <c r="AL29" s="65">
        <f t="shared" si="15"/>
        <v>0.45481049562682213</v>
      </c>
    </row>
    <row r="30" spans="1:38" s="5" customFormat="1" ht="20.25" customHeight="1">
      <c r="A30" s="44" t="s">
        <v>27</v>
      </c>
      <c r="B30" s="45" t="s">
        <v>4</v>
      </c>
      <c r="C30" s="20">
        <v>109</v>
      </c>
      <c r="D30" s="20" t="s">
        <v>9</v>
      </c>
      <c r="E30" s="46"/>
      <c r="F30" s="26">
        <v>60</v>
      </c>
      <c r="G30" s="53">
        <f t="shared" si="0"/>
        <v>0.18018018018018017</v>
      </c>
      <c r="H30" s="26">
        <v>135</v>
      </c>
      <c r="I30" s="53">
        <f t="shared" si="1"/>
        <v>0.40540540540540543</v>
      </c>
      <c r="J30" s="26">
        <v>2</v>
      </c>
      <c r="K30" s="53">
        <f t="shared" si="2"/>
        <v>6.006006006006006E-3</v>
      </c>
      <c r="L30" s="26">
        <v>7</v>
      </c>
      <c r="M30" s="53">
        <f t="shared" si="3"/>
        <v>2.1021021021021023E-2</v>
      </c>
      <c r="N30" s="26">
        <v>2</v>
      </c>
      <c r="O30" s="53">
        <f t="shared" si="4"/>
        <v>6.006006006006006E-3</v>
      </c>
      <c r="P30" s="26">
        <v>2</v>
      </c>
      <c r="Q30" s="53">
        <f t="shared" si="5"/>
        <v>6.006006006006006E-3</v>
      </c>
      <c r="R30" s="26">
        <v>11</v>
      </c>
      <c r="S30" s="53">
        <f t="shared" si="6"/>
        <v>3.3033033033033031E-2</v>
      </c>
      <c r="T30" s="26">
        <v>78</v>
      </c>
      <c r="U30" s="53">
        <f t="shared" si="7"/>
        <v>0.23423423423423423</v>
      </c>
      <c r="V30" s="26">
        <v>6</v>
      </c>
      <c r="W30" s="53">
        <f t="shared" si="8"/>
        <v>1.8018018018018018E-2</v>
      </c>
      <c r="X30" s="26">
        <v>9</v>
      </c>
      <c r="Y30" s="53">
        <f t="shared" si="9"/>
        <v>2.7027027027027029E-2</v>
      </c>
      <c r="Z30" s="26">
        <v>5</v>
      </c>
      <c r="AA30" s="53">
        <f t="shared" si="10"/>
        <v>1.5015015015015015E-2</v>
      </c>
      <c r="AB30" s="26">
        <v>5</v>
      </c>
      <c r="AC30" s="53">
        <f t="shared" si="11"/>
        <v>1.5015015015015015E-2</v>
      </c>
      <c r="AD30" s="26">
        <v>322</v>
      </c>
      <c r="AE30" s="53">
        <f t="shared" si="12"/>
        <v>0.96696696696696693</v>
      </c>
      <c r="AF30" s="26">
        <v>11</v>
      </c>
      <c r="AG30" s="53">
        <f t="shared" si="13"/>
        <v>3.3033033033033031E-2</v>
      </c>
      <c r="AH30" s="26">
        <v>333</v>
      </c>
      <c r="AI30" s="59">
        <f t="shared" si="14"/>
        <v>1</v>
      </c>
      <c r="AJ30" s="29"/>
      <c r="AK30" s="23">
        <v>685</v>
      </c>
      <c r="AL30" s="65">
        <f t="shared" si="15"/>
        <v>0.48613138686131385</v>
      </c>
    </row>
    <row r="31" spans="1:38" s="5" customFormat="1" ht="20.25" customHeight="1">
      <c r="A31" s="44" t="s">
        <v>27</v>
      </c>
      <c r="B31" s="45" t="s">
        <v>4</v>
      </c>
      <c r="C31" s="20">
        <v>111</v>
      </c>
      <c r="D31" s="20" t="s">
        <v>5</v>
      </c>
      <c r="E31" s="46"/>
      <c r="F31" s="26">
        <v>45</v>
      </c>
      <c r="G31" s="53">
        <f t="shared" si="0"/>
        <v>0.16245487364620939</v>
      </c>
      <c r="H31" s="26">
        <v>117</v>
      </c>
      <c r="I31" s="53">
        <f t="shared" si="1"/>
        <v>0.42238267148014441</v>
      </c>
      <c r="J31" s="26">
        <v>3</v>
      </c>
      <c r="K31" s="53">
        <f t="shared" si="2"/>
        <v>1.0830324909747292E-2</v>
      </c>
      <c r="L31" s="26">
        <v>11</v>
      </c>
      <c r="M31" s="53">
        <f t="shared" si="3"/>
        <v>3.9711191335740074E-2</v>
      </c>
      <c r="N31" s="26">
        <v>2</v>
      </c>
      <c r="O31" s="53">
        <f t="shared" si="4"/>
        <v>7.2202166064981952E-3</v>
      </c>
      <c r="P31" s="26">
        <v>1</v>
      </c>
      <c r="Q31" s="53">
        <f t="shared" si="5"/>
        <v>3.6101083032490976E-3</v>
      </c>
      <c r="R31" s="26">
        <v>5</v>
      </c>
      <c r="S31" s="53">
        <f t="shared" si="6"/>
        <v>1.8050541516245487E-2</v>
      </c>
      <c r="T31" s="26">
        <v>72</v>
      </c>
      <c r="U31" s="53">
        <f t="shared" si="7"/>
        <v>0.25992779783393499</v>
      </c>
      <c r="V31" s="26">
        <v>5</v>
      </c>
      <c r="W31" s="53">
        <f t="shared" si="8"/>
        <v>1.8050541516245487E-2</v>
      </c>
      <c r="X31" s="26">
        <v>6</v>
      </c>
      <c r="Y31" s="53">
        <f t="shared" si="9"/>
        <v>2.1660649819494584E-2</v>
      </c>
      <c r="Z31" s="26">
        <v>1</v>
      </c>
      <c r="AA31" s="53">
        <f t="shared" si="10"/>
        <v>3.6101083032490976E-3</v>
      </c>
      <c r="AB31" s="26">
        <v>1</v>
      </c>
      <c r="AC31" s="53">
        <f t="shared" si="11"/>
        <v>3.6101083032490976E-3</v>
      </c>
      <c r="AD31" s="26">
        <v>269</v>
      </c>
      <c r="AE31" s="53">
        <f t="shared" si="12"/>
        <v>0.97111913357400725</v>
      </c>
      <c r="AF31" s="26">
        <v>8</v>
      </c>
      <c r="AG31" s="53">
        <f t="shared" si="13"/>
        <v>2.8880866425992781E-2</v>
      </c>
      <c r="AH31" s="26">
        <v>277</v>
      </c>
      <c r="AI31" s="59">
        <f t="shared" si="14"/>
        <v>1</v>
      </c>
      <c r="AJ31" s="29"/>
      <c r="AK31" s="23">
        <v>564</v>
      </c>
      <c r="AL31" s="65">
        <f t="shared" si="15"/>
        <v>0.49113475177304966</v>
      </c>
    </row>
    <row r="32" spans="1:38" s="5" customFormat="1" ht="20.25" customHeight="1">
      <c r="A32" s="44" t="s">
        <v>27</v>
      </c>
      <c r="B32" s="45" t="s">
        <v>4</v>
      </c>
      <c r="C32" s="20">
        <v>111</v>
      </c>
      <c r="D32" s="20" t="s">
        <v>6</v>
      </c>
      <c r="E32" s="46"/>
      <c r="F32" s="26">
        <v>49</v>
      </c>
      <c r="G32" s="53">
        <f t="shared" si="0"/>
        <v>0.16838487972508592</v>
      </c>
      <c r="H32" s="26">
        <v>133</v>
      </c>
      <c r="I32" s="53">
        <f t="shared" si="1"/>
        <v>0.45704467353951889</v>
      </c>
      <c r="J32" s="26">
        <v>5</v>
      </c>
      <c r="K32" s="53">
        <f t="shared" si="2"/>
        <v>1.7182130584192441E-2</v>
      </c>
      <c r="L32" s="26">
        <v>7</v>
      </c>
      <c r="M32" s="53">
        <f t="shared" si="3"/>
        <v>2.4054982817869417E-2</v>
      </c>
      <c r="N32" s="26">
        <v>6</v>
      </c>
      <c r="O32" s="53">
        <f t="shared" si="4"/>
        <v>2.0618556701030927E-2</v>
      </c>
      <c r="P32" s="26">
        <v>3</v>
      </c>
      <c r="Q32" s="53">
        <f t="shared" si="5"/>
        <v>1.0309278350515464E-2</v>
      </c>
      <c r="R32" s="26">
        <v>8</v>
      </c>
      <c r="S32" s="53">
        <f t="shared" si="6"/>
        <v>2.7491408934707903E-2</v>
      </c>
      <c r="T32" s="26">
        <v>51</v>
      </c>
      <c r="U32" s="53">
        <f t="shared" si="7"/>
        <v>0.17525773195876287</v>
      </c>
      <c r="V32" s="26">
        <v>6</v>
      </c>
      <c r="W32" s="53">
        <f t="shared" si="8"/>
        <v>2.0618556701030927E-2</v>
      </c>
      <c r="X32" s="26">
        <v>3</v>
      </c>
      <c r="Y32" s="53">
        <f t="shared" si="9"/>
        <v>1.0309278350515464E-2</v>
      </c>
      <c r="Z32" s="26">
        <v>11</v>
      </c>
      <c r="AA32" s="53">
        <f t="shared" si="10"/>
        <v>3.7800687285223365E-2</v>
      </c>
      <c r="AB32" s="26">
        <v>1</v>
      </c>
      <c r="AC32" s="53">
        <f t="shared" si="11"/>
        <v>3.4364261168384879E-3</v>
      </c>
      <c r="AD32" s="26">
        <v>283</v>
      </c>
      <c r="AE32" s="53">
        <f t="shared" si="12"/>
        <v>0.97250859106529208</v>
      </c>
      <c r="AF32" s="26">
        <v>8</v>
      </c>
      <c r="AG32" s="53">
        <f t="shared" si="13"/>
        <v>2.7491408934707903E-2</v>
      </c>
      <c r="AH32" s="26">
        <v>291</v>
      </c>
      <c r="AI32" s="59">
        <f t="shared" si="14"/>
        <v>1</v>
      </c>
      <c r="AJ32" s="29"/>
      <c r="AK32" s="23">
        <v>563</v>
      </c>
      <c r="AL32" s="65">
        <f t="shared" si="15"/>
        <v>0.51687388987566607</v>
      </c>
    </row>
    <row r="33" spans="1:38" s="5" customFormat="1" ht="20.25" customHeight="1">
      <c r="A33" s="44" t="s">
        <v>27</v>
      </c>
      <c r="B33" s="45" t="s">
        <v>4</v>
      </c>
      <c r="C33" s="20">
        <v>111</v>
      </c>
      <c r="D33" s="20" t="s">
        <v>9</v>
      </c>
      <c r="E33" s="46"/>
      <c r="F33" s="26">
        <v>47</v>
      </c>
      <c r="G33" s="53">
        <f t="shared" si="0"/>
        <v>0.16785714285714284</v>
      </c>
      <c r="H33" s="26">
        <v>119</v>
      </c>
      <c r="I33" s="53">
        <f t="shared" si="1"/>
        <v>0.42499999999999999</v>
      </c>
      <c r="J33" s="26">
        <v>8</v>
      </c>
      <c r="K33" s="53">
        <f t="shared" si="2"/>
        <v>2.8571428571428571E-2</v>
      </c>
      <c r="L33" s="26">
        <v>5</v>
      </c>
      <c r="M33" s="53">
        <f t="shared" si="3"/>
        <v>1.7857142857142856E-2</v>
      </c>
      <c r="N33" s="26">
        <v>4</v>
      </c>
      <c r="O33" s="53">
        <f t="shared" si="4"/>
        <v>1.4285714285714285E-2</v>
      </c>
      <c r="P33" s="26">
        <v>4</v>
      </c>
      <c r="Q33" s="53">
        <f t="shared" si="5"/>
        <v>1.4285714285714285E-2</v>
      </c>
      <c r="R33" s="26">
        <v>6</v>
      </c>
      <c r="S33" s="53">
        <f t="shared" si="6"/>
        <v>2.1428571428571429E-2</v>
      </c>
      <c r="T33" s="26">
        <v>61</v>
      </c>
      <c r="U33" s="53">
        <f t="shared" si="7"/>
        <v>0.21785714285714286</v>
      </c>
      <c r="V33" s="26">
        <v>4</v>
      </c>
      <c r="W33" s="53">
        <f t="shared" si="8"/>
        <v>1.4285714285714285E-2</v>
      </c>
      <c r="X33" s="26">
        <v>4</v>
      </c>
      <c r="Y33" s="53">
        <f t="shared" si="9"/>
        <v>1.4285714285714285E-2</v>
      </c>
      <c r="Z33" s="26">
        <v>4</v>
      </c>
      <c r="AA33" s="53">
        <f t="shared" si="10"/>
        <v>1.4285714285714285E-2</v>
      </c>
      <c r="AB33" s="26">
        <v>4</v>
      </c>
      <c r="AC33" s="53">
        <f t="shared" si="11"/>
        <v>1.4285714285714285E-2</v>
      </c>
      <c r="AD33" s="26">
        <v>270</v>
      </c>
      <c r="AE33" s="53">
        <f t="shared" si="12"/>
        <v>0.9642857142857143</v>
      </c>
      <c r="AF33" s="26">
        <v>10</v>
      </c>
      <c r="AG33" s="53">
        <f t="shared" si="13"/>
        <v>3.5714285714285712E-2</v>
      </c>
      <c r="AH33" s="26">
        <v>280</v>
      </c>
      <c r="AI33" s="59">
        <f t="shared" si="14"/>
        <v>1</v>
      </c>
      <c r="AJ33" s="29"/>
      <c r="AK33" s="23">
        <v>563</v>
      </c>
      <c r="AL33" s="65">
        <f t="shared" si="15"/>
        <v>0.49733570159857904</v>
      </c>
    </row>
    <row r="34" spans="1:38" s="5" customFormat="1" ht="20.25" customHeight="1">
      <c r="A34" s="44" t="s">
        <v>27</v>
      </c>
      <c r="B34" s="45" t="s">
        <v>4</v>
      </c>
      <c r="C34" s="20">
        <v>112</v>
      </c>
      <c r="D34" s="20" t="s">
        <v>5</v>
      </c>
      <c r="E34" s="46"/>
      <c r="F34" s="26">
        <v>57</v>
      </c>
      <c r="G34" s="53">
        <f t="shared" si="0"/>
        <v>0.18095238095238095</v>
      </c>
      <c r="H34" s="26">
        <v>128</v>
      </c>
      <c r="I34" s="53">
        <f t="shared" si="1"/>
        <v>0.40634920634920635</v>
      </c>
      <c r="J34" s="26">
        <v>6</v>
      </c>
      <c r="K34" s="53">
        <f t="shared" si="2"/>
        <v>1.9047619047619049E-2</v>
      </c>
      <c r="L34" s="26">
        <v>5</v>
      </c>
      <c r="M34" s="53">
        <f t="shared" si="3"/>
        <v>1.5873015873015872E-2</v>
      </c>
      <c r="N34" s="26">
        <v>3</v>
      </c>
      <c r="O34" s="53">
        <f t="shared" si="4"/>
        <v>9.5238095238095247E-3</v>
      </c>
      <c r="P34" s="26">
        <v>1</v>
      </c>
      <c r="Q34" s="53">
        <f t="shared" si="5"/>
        <v>3.1746031746031746E-3</v>
      </c>
      <c r="R34" s="26">
        <v>12</v>
      </c>
      <c r="S34" s="53">
        <f t="shared" si="6"/>
        <v>3.8095238095238099E-2</v>
      </c>
      <c r="T34" s="26">
        <v>82</v>
      </c>
      <c r="U34" s="53">
        <f t="shared" si="7"/>
        <v>0.26031746031746034</v>
      </c>
      <c r="V34" s="26">
        <v>3</v>
      </c>
      <c r="W34" s="53">
        <f t="shared" si="8"/>
        <v>9.5238095238095247E-3</v>
      </c>
      <c r="X34" s="26">
        <v>3</v>
      </c>
      <c r="Y34" s="53">
        <f t="shared" si="9"/>
        <v>9.5238095238095247E-3</v>
      </c>
      <c r="Z34" s="26">
        <v>3</v>
      </c>
      <c r="AA34" s="53">
        <f t="shared" si="10"/>
        <v>9.5238095238095247E-3</v>
      </c>
      <c r="AB34" s="26">
        <v>5</v>
      </c>
      <c r="AC34" s="53">
        <f t="shared" si="11"/>
        <v>1.5873015873015872E-2</v>
      </c>
      <c r="AD34" s="26">
        <v>308</v>
      </c>
      <c r="AE34" s="53">
        <f t="shared" si="12"/>
        <v>0.97777777777777775</v>
      </c>
      <c r="AF34" s="26">
        <v>7</v>
      </c>
      <c r="AG34" s="53">
        <f t="shared" si="13"/>
        <v>2.2222222222222223E-2</v>
      </c>
      <c r="AH34" s="26">
        <v>315</v>
      </c>
      <c r="AI34" s="59">
        <f t="shared" si="14"/>
        <v>1</v>
      </c>
      <c r="AJ34" s="29"/>
      <c r="AK34" s="23">
        <v>663</v>
      </c>
      <c r="AL34" s="65">
        <f t="shared" si="15"/>
        <v>0.47511312217194568</v>
      </c>
    </row>
    <row r="35" spans="1:38" s="5" customFormat="1" ht="20.25" customHeight="1">
      <c r="A35" s="44" t="s">
        <v>27</v>
      </c>
      <c r="B35" s="45" t="s">
        <v>4</v>
      </c>
      <c r="C35" s="20">
        <v>112</v>
      </c>
      <c r="D35" s="20" t="s">
        <v>6</v>
      </c>
      <c r="E35" s="46"/>
      <c r="F35" s="26">
        <v>71</v>
      </c>
      <c r="G35" s="53">
        <f t="shared" si="0"/>
        <v>0.22187499999999999</v>
      </c>
      <c r="H35" s="26">
        <v>110</v>
      </c>
      <c r="I35" s="53">
        <f t="shared" si="1"/>
        <v>0.34375</v>
      </c>
      <c r="J35" s="26">
        <v>6</v>
      </c>
      <c r="K35" s="53">
        <f t="shared" si="2"/>
        <v>1.8749999999999999E-2</v>
      </c>
      <c r="L35" s="26">
        <v>5</v>
      </c>
      <c r="M35" s="53">
        <f t="shared" si="3"/>
        <v>1.5625E-2</v>
      </c>
      <c r="N35" s="26">
        <v>7</v>
      </c>
      <c r="O35" s="53">
        <f t="shared" si="4"/>
        <v>2.1874999999999999E-2</v>
      </c>
      <c r="P35" s="26">
        <v>3</v>
      </c>
      <c r="Q35" s="53">
        <f t="shared" si="5"/>
        <v>9.3749999999999997E-3</v>
      </c>
      <c r="R35" s="26">
        <v>7</v>
      </c>
      <c r="S35" s="53">
        <f t="shared" si="6"/>
        <v>2.1874999999999999E-2</v>
      </c>
      <c r="T35" s="26">
        <v>78</v>
      </c>
      <c r="U35" s="53">
        <f t="shared" si="7"/>
        <v>0.24374999999999999</v>
      </c>
      <c r="V35" s="26">
        <v>4</v>
      </c>
      <c r="W35" s="53">
        <f t="shared" si="8"/>
        <v>1.2500000000000001E-2</v>
      </c>
      <c r="X35" s="26">
        <v>5</v>
      </c>
      <c r="Y35" s="53">
        <f t="shared" si="9"/>
        <v>1.5625E-2</v>
      </c>
      <c r="Z35" s="26">
        <v>5</v>
      </c>
      <c r="AA35" s="53">
        <f t="shared" si="10"/>
        <v>1.5625E-2</v>
      </c>
      <c r="AB35" s="26">
        <v>4</v>
      </c>
      <c r="AC35" s="53">
        <f t="shared" si="11"/>
        <v>1.2500000000000001E-2</v>
      </c>
      <c r="AD35" s="26">
        <v>305</v>
      </c>
      <c r="AE35" s="53">
        <f t="shared" si="12"/>
        <v>0.953125</v>
      </c>
      <c r="AF35" s="26">
        <v>15</v>
      </c>
      <c r="AG35" s="53">
        <f t="shared" si="13"/>
        <v>4.6875E-2</v>
      </c>
      <c r="AH35" s="26">
        <v>320</v>
      </c>
      <c r="AI35" s="59">
        <f t="shared" si="14"/>
        <v>1</v>
      </c>
      <c r="AJ35" s="29"/>
      <c r="AK35" s="23">
        <v>663</v>
      </c>
      <c r="AL35" s="65">
        <f t="shared" si="15"/>
        <v>0.48265460030165913</v>
      </c>
    </row>
    <row r="36" spans="1:38" s="5" customFormat="1" ht="20.25" customHeight="1">
      <c r="A36" s="44" t="s">
        <v>27</v>
      </c>
      <c r="B36" s="45" t="s">
        <v>4</v>
      </c>
      <c r="C36" s="20">
        <v>112</v>
      </c>
      <c r="D36" s="20" t="s">
        <v>9</v>
      </c>
      <c r="E36" s="46"/>
      <c r="F36" s="26">
        <v>65</v>
      </c>
      <c r="G36" s="53">
        <f t="shared" si="0"/>
        <v>0.22491349480968859</v>
      </c>
      <c r="H36" s="26">
        <v>104</v>
      </c>
      <c r="I36" s="53">
        <f t="shared" si="1"/>
        <v>0.35986159169550175</v>
      </c>
      <c r="J36" s="26">
        <v>13</v>
      </c>
      <c r="K36" s="53">
        <f t="shared" si="2"/>
        <v>4.4982698961937718E-2</v>
      </c>
      <c r="L36" s="26">
        <v>3</v>
      </c>
      <c r="M36" s="53">
        <f t="shared" si="3"/>
        <v>1.0380622837370242E-2</v>
      </c>
      <c r="N36" s="26">
        <v>7</v>
      </c>
      <c r="O36" s="53">
        <f t="shared" si="4"/>
        <v>2.4221453287197232E-2</v>
      </c>
      <c r="P36" s="26">
        <v>1</v>
      </c>
      <c r="Q36" s="53">
        <f t="shared" si="5"/>
        <v>3.4602076124567475E-3</v>
      </c>
      <c r="R36" s="26">
        <v>5</v>
      </c>
      <c r="S36" s="53">
        <f t="shared" si="6"/>
        <v>1.7301038062283738E-2</v>
      </c>
      <c r="T36" s="26">
        <v>67</v>
      </c>
      <c r="U36" s="53">
        <f t="shared" si="7"/>
        <v>0.23183391003460208</v>
      </c>
      <c r="V36" s="26">
        <v>6</v>
      </c>
      <c r="W36" s="53">
        <f t="shared" si="8"/>
        <v>2.0761245674740483E-2</v>
      </c>
      <c r="X36" s="26">
        <v>4</v>
      </c>
      <c r="Y36" s="53">
        <f t="shared" si="9"/>
        <v>1.384083044982699E-2</v>
      </c>
      <c r="Z36" s="26">
        <v>4</v>
      </c>
      <c r="AA36" s="53">
        <f t="shared" si="10"/>
        <v>1.384083044982699E-2</v>
      </c>
      <c r="AB36" s="26">
        <v>1</v>
      </c>
      <c r="AC36" s="53">
        <f t="shared" si="11"/>
        <v>3.4602076124567475E-3</v>
      </c>
      <c r="AD36" s="26">
        <v>280</v>
      </c>
      <c r="AE36" s="53">
        <f t="shared" si="12"/>
        <v>0.96885813148788924</v>
      </c>
      <c r="AF36" s="26">
        <v>9</v>
      </c>
      <c r="AG36" s="53">
        <f t="shared" si="13"/>
        <v>3.1141868512110725E-2</v>
      </c>
      <c r="AH36" s="26">
        <v>289</v>
      </c>
      <c r="AI36" s="59">
        <f t="shared" si="14"/>
        <v>1</v>
      </c>
      <c r="AJ36" s="29"/>
      <c r="AK36" s="23">
        <v>663</v>
      </c>
      <c r="AL36" s="65">
        <f t="shared" si="15"/>
        <v>0.4358974358974359</v>
      </c>
    </row>
    <row r="37" spans="1:38" s="5" customFormat="1" ht="20.25" customHeight="1">
      <c r="A37" s="44" t="s">
        <v>27</v>
      </c>
      <c r="B37" s="45" t="s">
        <v>4</v>
      </c>
      <c r="C37" s="20">
        <v>112</v>
      </c>
      <c r="D37" s="20" t="s">
        <v>10</v>
      </c>
      <c r="E37" s="46"/>
      <c r="F37" s="26">
        <v>46</v>
      </c>
      <c r="G37" s="53">
        <f t="shared" si="0"/>
        <v>0.14838709677419354</v>
      </c>
      <c r="H37" s="26">
        <v>136</v>
      </c>
      <c r="I37" s="53">
        <f t="shared" si="1"/>
        <v>0.43870967741935485</v>
      </c>
      <c r="J37" s="26">
        <v>8</v>
      </c>
      <c r="K37" s="53">
        <f t="shared" si="2"/>
        <v>2.5806451612903226E-2</v>
      </c>
      <c r="L37" s="26">
        <v>8</v>
      </c>
      <c r="M37" s="53">
        <f t="shared" si="3"/>
        <v>2.5806451612903226E-2</v>
      </c>
      <c r="N37" s="26">
        <v>6</v>
      </c>
      <c r="O37" s="53">
        <f t="shared" si="4"/>
        <v>1.935483870967742E-2</v>
      </c>
      <c r="P37" s="26">
        <v>3</v>
      </c>
      <c r="Q37" s="53">
        <f t="shared" si="5"/>
        <v>9.6774193548387101E-3</v>
      </c>
      <c r="R37" s="26">
        <v>6</v>
      </c>
      <c r="S37" s="53">
        <f t="shared" si="6"/>
        <v>1.935483870967742E-2</v>
      </c>
      <c r="T37" s="26">
        <v>80</v>
      </c>
      <c r="U37" s="53">
        <f t="shared" si="7"/>
        <v>0.25806451612903225</v>
      </c>
      <c r="V37" s="26">
        <v>4</v>
      </c>
      <c r="W37" s="53">
        <f t="shared" si="8"/>
        <v>1.2903225806451613E-2</v>
      </c>
      <c r="X37" s="26">
        <v>3</v>
      </c>
      <c r="Y37" s="53">
        <f t="shared" si="9"/>
        <v>9.6774193548387101E-3</v>
      </c>
      <c r="Z37" s="26">
        <v>1</v>
      </c>
      <c r="AA37" s="53">
        <f t="shared" si="10"/>
        <v>3.2258064516129032E-3</v>
      </c>
      <c r="AB37" s="26">
        <v>4</v>
      </c>
      <c r="AC37" s="53">
        <f t="shared" si="11"/>
        <v>1.2903225806451613E-2</v>
      </c>
      <c r="AD37" s="26">
        <v>305</v>
      </c>
      <c r="AE37" s="53">
        <f t="shared" si="12"/>
        <v>0.9838709677419355</v>
      </c>
      <c r="AF37" s="26">
        <v>5</v>
      </c>
      <c r="AG37" s="53">
        <f t="shared" si="13"/>
        <v>1.6129032258064516E-2</v>
      </c>
      <c r="AH37" s="26">
        <v>310</v>
      </c>
      <c r="AI37" s="59">
        <f t="shared" si="14"/>
        <v>1</v>
      </c>
      <c r="AJ37" s="29"/>
      <c r="AK37" s="23">
        <v>662</v>
      </c>
      <c r="AL37" s="65">
        <f t="shared" si="15"/>
        <v>0.46827794561933533</v>
      </c>
    </row>
    <row r="38" spans="1:38" s="5" customFormat="1" ht="20.25" customHeight="1">
      <c r="A38" s="44" t="s">
        <v>27</v>
      </c>
      <c r="B38" s="45" t="s">
        <v>4</v>
      </c>
      <c r="C38" s="20">
        <v>112</v>
      </c>
      <c r="D38" s="20" t="s">
        <v>11</v>
      </c>
      <c r="E38" s="46"/>
      <c r="F38" s="26">
        <v>54</v>
      </c>
      <c r="G38" s="53">
        <f t="shared" si="0"/>
        <v>0.17821782178217821</v>
      </c>
      <c r="H38" s="26">
        <v>114</v>
      </c>
      <c r="I38" s="53">
        <f t="shared" si="1"/>
        <v>0.37623762376237624</v>
      </c>
      <c r="J38" s="26">
        <v>10</v>
      </c>
      <c r="K38" s="53">
        <f t="shared" si="2"/>
        <v>3.3003300330033E-2</v>
      </c>
      <c r="L38" s="26">
        <v>4</v>
      </c>
      <c r="M38" s="53">
        <f t="shared" si="3"/>
        <v>1.3201320132013201E-2</v>
      </c>
      <c r="N38" s="26">
        <v>2</v>
      </c>
      <c r="O38" s="53">
        <f t="shared" si="4"/>
        <v>6.6006600660066007E-3</v>
      </c>
      <c r="P38" s="26">
        <v>2</v>
      </c>
      <c r="Q38" s="53">
        <f t="shared" si="5"/>
        <v>6.6006600660066007E-3</v>
      </c>
      <c r="R38" s="26">
        <v>3</v>
      </c>
      <c r="S38" s="53">
        <f t="shared" si="6"/>
        <v>9.9009900990099011E-3</v>
      </c>
      <c r="T38" s="26">
        <v>82</v>
      </c>
      <c r="U38" s="53">
        <f t="shared" si="7"/>
        <v>0.27062706270627063</v>
      </c>
      <c r="V38" s="26">
        <v>6</v>
      </c>
      <c r="W38" s="53">
        <f t="shared" si="8"/>
        <v>1.9801980198019802E-2</v>
      </c>
      <c r="X38" s="26">
        <v>4</v>
      </c>
      <c r="Y38" s="53">
        <f t="shared" si="9"/>
        <v>1.3201320132013201E-2</v>
      </c>
      <c r="Z38" s="26">
        <v>6</v>
      </c>
      <c r="AA38" s="53">
        <f t="shared" si="10"/>
        <v>1.9801980198019802E-2</v>
      </c>
      <c r="AB38" s="26">
        <v>5</v>
      </c>
      <c r="AC38" s="53">
        <f t="shared" si="11"/>
        <v>1.65016501650165E-2</v>
      </c>
      <c r="AD38" s="26">
        <v>292</v>
      </c>
      <c r="AE38" s="53">
        <f t="shared" si="12"/>
        <v>0.9636963696369637</v>
      </c>
      <c r="AF38" s="26">
        <v>11</v>
      </c>
      <c r="AG38" s="53">
        <f t="shared" si="13"/>
        <v>3.6303630363036306E-2</v>
      </c>
      <c r="AH38" s="26">
        <v>303</v>
      </c>
      <c r="AI38" s="59">
        <f t="shared" si="14"/>
        <v>1</v>
      </c>
      <c r="AJ38" s="29"/>
      <c r="AK38" s="23">
        <v>662</v>
      </c>
      <c r="AL38" s="65">
        <f t="shared" si="15"/>
        <v>0.45770392749244715</v>
      </c>
    </row>
    <row r="39" spans="1:38" s="5" customFormat="1" ht="20.25" customHeight="1">
      <c r="A39" s="44" t="s">
        <v>27</v>
      </c>
      <c r="B39" s="45" t="s">
        <v>4</v>
      </c>
      <c r="C39" s="20">
        <v>125</v>
      </c>
      <c r="D39" s="20" t="s">
        <v>5</v>
      </c>
      <c r="E39" s="46"/>
      <c r="F39" s="26">
        <v>85</v>
      </c>
      <c r="G39" s="53">
        <f t="shared" si="0"/>
        <v>0.23160762942779292</v>
      </c>
      <c r="H39" s="26">
        <v>147</v>
      </c>
      <c r="I39" s="53">
        <f t="shared" si="1"/>
        <v>0.40054495912806537</v>
      </c>
      <c r="J39" s="26">
        <v>7</v>
      </c>
      <c r="K39" s="53">
        <f t="shared" si="2"/>
        <v>1.9073569482288829E-2</v>
      </c>
      <c r="L39" s="26">
        <v>5</v>
      </c>
      <c r="M39" s="53">
        <f t="shared" si="3"/>
        <v>1.3623978201634877E-2</v>
      </c>
      <c r="N39" s="26">
        <v>1</v>
      </c>
      <c r="O39" s="53">
        <f t="shared" si="4"/>
        <v>2.7247956403269754E-3</v>
      </c>
      <c r="P39" s="26">
        <v>5</v>
      </c>
      <c r="Q39" s="53">
        <f t="shared" si="5"/>
        <v>1.3623978201634877E-2</v>
      </c>
      <c r="R39" s="26">
        <v>14</v>
      </c>
      <c r="S39" s="53">
        <f t="shared" si="6"/>
        <v>3.8147138964577658E-2</v>
      </c>
      <c r="T39" s="26">
        <v>57</v>
      </c>
      <c r="U39" s="53">
        <f t="shared" si="7"/>
        <v>0.15531335149863759</v>
      </c>
      <c r="V39" s="26">
        <v>1</v>
      </c>
      <c r="W39" s="53">
        <f t="shared" si="8"/>
        <v>2.7247956403269754E-3</v>
      </c>
      <c r="X39" s="26">
        <v>3</v>
      </c>
      <c r="Y39" s="53">
        <f t="shared" si="9"/>
        <v>8.1743869209809257E-3</v>
      </c>
      <c r="Z39" s="26">
        <v>32</v>
      </c>
      <c r="AA39" s="53">
        <f t="shared" si="10"/>
        <v>8.7193460490463212E-2</v>
      </c>
      <c r="AB39" s="26">
        <v>2</v>
      </c>
      <c r="AC39" s="53">
        <f t="shared" si="11"/>
        <v>5.4495912806539508E-3</v>
      </c>
      <c r="AD39" s="26">
        <v>359</v>
      </c>
      <c r="AE39" s="53">
        <f t="shared" si="12"/>
        <v>0.97820163487738421</v>
      </c>
      <c r="AF39" s="26">
        <v>8</v>
      </c>
      <c r="AG39" s="53">
        <f t="shared" si="13"/>
        <v>2.1798365122615803E-2</v>
      </c>
      <c r="AH39" s="26">
        <v>367</v>
      </c>
      <c r="AI39" s="59">
        <f t="shared" si="14"/>
        <v>1</v>
      </c>
      <c r="AJ39" s="29"/>
      <c r="AK39" s="23">
        <v>736</v>
      </c>
      <c r="AL39" s="65">
        <f t="shared" si="15"/>
        <v>0.49864130434782611</v>
      </c>
    </row>
    <row r="40" spans="1:38" s="5" customFormat="1" ht="20.25" customHeight="1">
      <c r="A40" s="44" t="s">
        <v>27</v>
      </c>
      <c r="B40" s="45" t="s">
        <v>4</v>
      </c>
      <c r="C40" s="20">
        <v>125</v>
      </c>
      <c r="D40" s="20" t="s">
        <v>6</v>
      </c>
      <c r="E40" s="46"/>
      <c r="F40" s="26">
        <v>60</v>
      </c>
      <c r="G40" s="53">
        <f t="shared" si="0"/>
        <v>0.16997167138810199</v>
      </c>
      <c r="H40" s="26">
        <v>182</v>
      </c>
      <c r="I40" s="53">
        <f t="shared" si="1"/>
        <v>0.51558073654390935</v>
      </c>
      <c r="J40" s="26">
        <v>7</v>
      </c>
      <c r="K40" s="53">
        <f t="shared" si="2"/>
        <v>1.9830028328611898E-2</v>
      </c>
      <c r="L40" s="26">
        <v>6</v>
      </c>
      <c r="M40" s="53">
        <f t="shared" si="3"/>
        <v>1.69971671388102E-2</v>
      </c>
      <c r="N40" s="26">
        <v>1</v>
      </c>
      <c r="O40" s="53">
        <f t="shared" si="4"/>
        <v>2.8328611898016999E-3</v>
      </c>
      <c r="P40" s="26">
        <v>2</v>
      </c>
      <c r="Q40" s="53">
        <f t="shared" si="5"/>
        <v>5.6657223796033997E-3</v>
      </c>
      <c r="R40" s="26">
        <v>5</v>
      </c>
      <c r="S40" s="53">
        <f t="shared" si="6"/>
        <v>1.4164305949008499E-2</v>
      </c>
      <c r="T40" s="26">
        <v>64</v>
      </c>
      <c r="U40" s="53">
        <f t="shared" si="7"/>
        <v>0.18130311614730879</v>
      </c>
      <c r="V40" s="26">
        <v>2</v>
      </c>
      <c r="W40" s="53">
        <f t="shared" si="8"/>
        <v>5.6657223796033997E-3</v>
      </c>
      <c r="X40" s="26">
        <v>2</v>
      </c>
      <c r="Y40" s="53">
        <f t="shared" si="9"/>
        <v>5.6657223796033997E-3</v>
      </c>
      <c r="Z40" s="26">
        <v>6</v>
      </c>
      <c r="AA40" s="53">
        <f t="shared" si="10"/>
        <v>1.69971671388102E-2</v>
      </c>
      <c r="AB40" s="26">
        <v>3</v>
      </c>
      <c r="AC40" s="53">
        <f t="shared" si="11"/>
        <v>8.4985835694051E-3</v>
      </c>
      <c r="AD40" s="26">
        <v>340</v>
      </c>
      <c r="AE40" s="53">
        <f t="shared" si="12"/>
        <v>0.96317280453257792</v>
      </c>
      <c r="AF40" s="26">
        <v>13</v>
      </c>
      <c r="AG40" s="53">
        <f t="shared" si="13"/>
        <v>3.6827195467422094E-2</v>
      </c>
      <c r="AH40" s="26">
        <v>353</v>
      </c>
      <c r="AI40" s="59">
        <f t="shared" si="14"/>
        <v>1</v>
      </c>
      <c r="AJ40" s="29"/>
      <c r="AK40" s="23">
        <v>735</v>
      </c>
      <c r="AL40" s="65">
        <f t="shared" si="15"/>
        <v>0.48027210884353744</v>
      </c>
    </row>
    <row r="41" spans="1:38" s="5" customFormat="1" ht="20.25" customHeight="1">
      <c r="A41" s="44" t="s">
        <v>27</v>
      </c>
      <c r="B41" s="45" t="s">
        <v>4</v>
      </c>
      <c r="C41" s="20">
        <v>126</v>
      </c>
      <c r="D41" s="20" t="s">
        <v>5</v>
      </c>
      <c r="E41" s="46"/>
      <c r="F41" s="26">
        <v>73</v>
      </c>
      <c r="G41" s="53">
        <f t="shared" si="0"/>
        <v>0.22884012539184953</v>
      </c>
      <c r="H41" s="26">
        <v>159</v>
      </c>
      <c r="I41" s="53">
        <f t="shared" si="1"/>
        <v>0.49843260188087773</v>
      </c>
      <c r="J41" s="26">
        <v>3</v>
      </c>
      <c r="K41" s="53">
        <f t="shared" si="2"/>
        <v>9.4043887147335428E-3</v>
      </c>
      <c r="L41" s="26">
        <v>0</v>
      </c>
      <c r="M41" s="53">
        <f t="shared" si="3"/>
        <v>0</v>
      </c>
      <c r="N41" s="26">
        <v>6</v>
      </c>
      <c r="O41" s="53">
        <f t="shared" si="4"/>
        <v>1.8808777429467086E-2</v>
      </c>
      <c r="P41" s="26">
        <v>3</v>
      </c>
      <c r="Q41" s="53">
        <f t="shared" si="5"/>
        <v>9.4043887147335428E-3</v>
      </c>
      <c r="R41" s="26">
        <v>8</v>
      </c>
      <c r="S41" s="53">
        <f t="shared" si="6"/>
        <v>2.5078369905956112E-2</v>
      </c>
      <c r="T41" s="26">
        <v>45</v>
      </c>
      <c r="U41" s="53">
        <f t="shared" si="7"/>
        <v>0.14106583072100312</v>
      </c>
      <c r="V41" s="26">
        <v>4</v>
      </c>
      <c r="W41" s="53">
        <f t="shared" si="8"/>
        <v>1.2539184952978056E-2</v>
      </c>
      <c r="X41" s="26">
        <v>3</v>
      </c>
      <c r="Y41" s="53">
        <f t="shared" si="9"/>
        <v>9.4043887147335428E-3</v>
      </c>
      <c r="Z41" s="26">
        <v>5</v>
      </c>
      <c r="AA41" s="53">
        <f t="shared" si="10"/>
        <v>1.5673981191222569E-2</v>
      </c>
      <c r="AB41" s="26">
        <v>1</v>
      </c>
      <c r="AC41" s="53">
        <f t="shared" si="11"/>
        <v>3.134796238244514E-3</v>
      </c>
      <c r="AD41" s="26">
        <v>310</v>
      </c>
      <c r="AE41" s="53">
        <f t="shared" si="12"/>
        <v>0.97178683385579934</v>
      </c>
      <c r="AF41" s="26">
        <v>9</v>
      </c>
      <c r="AG41" s="53">
        <f t="shared" si="13"/>
        <v>2.8213166144200628E-2</v>
      </c>
      <c r="AH41" s="26">
        <v>319</v>
      </c>
      <c r="AI41" s="59">
        <f t="shared" si="14"/>
        <v>1</v>
      </c>
      <c r="AJ41" s="29"/>
      <c r="AK41" s="23">
        <v>628</v>
      </c>
      <c r="AL41" s="65">
        <f t="shared" si="15"/>
        <v>0.5079617834394905</v>
      </c>
    </row>
    <row r="42" spans="1:38" s="5" customFormat="1" ht="20.25" customHeight="1">
      <c r="A42" s="44" t="s">
        <v>27</v>
      </c>
      <c r="B42" s="45" t="s">
        <v>4</v>
      </c>
      <c r="C42" s="20">
        <v>126</v>
      </c>
      <c r="D42" s="20" t="s">
        <v>6</v>
      </c>
      <c r="E42" s="46"/>
      <c r="F42" s="26">
        <v>59</v>
      </c>
      <c r="G42" s="53">
        <f t="shared" si="0"/>
        <v>0.1873015873015873</v>
      </c>
      <c r="H42" s="26">
        <v>169</v>
      </c>
      <c r="I42" s="53">
        <f t="shared" si="1"/>
        <v>0.53650793650793649</v>
      </c>
      <c r="J42" s="26">
        <v>5</v>
      </c>
      <c r="K42" s="53">
        <f t="shared" si="2"/>
        <v>1.5873015873015872E-2</v>
      </c>
      <c r="L42" s="26">
        <v>4</v>
      </c>
      <c r="M42" s="53">
        <f t="shared" si="3"/>
        <v>1.2698412698412698E-2</v>
      </c>
      <c r="N42" s="26">
        <v>3</v>
      </c>
      <c r="O42" s="53">
        <f t="shared" si="4"/>
        <v>9.5238095238095247E-3</v>
      </c>
      <c r="P42" s="26">
        <v>5</v>
      </c>
      <c r="Q42" s="53">
        <f t="shared" si="5"/>
        <v>1.5873015873015872E-2</v>
      </c>
      <c r="R42" s="26">
        <v>2</v>
      </c>
      <c r="S42" s="53">
        <f t="shared" si="6"/>
        <v>6.3492063492063492E-3</v>
      </c>
      <c r="T42" s="26">
        <v>44</v>
      </c>
      <c r="U42" s="53">
        <f t="shared" si="7"/>
        <v>0.13968253968253969</v>
      </c>
      <c r="V42" s="26">
        <v>0</v>
      </c>
      <c r="W42" s="53">
        <f t="shared" si="8"/>
        <v>0</v>
      </c>
      <c r="X42" s="26">
        <v>10</v>
      </c>
      <c r="Y42" s="53">
        <f t="shared" si="9"/>
        <v>3.1746031746031744E-2</v>
      </c>
      <c r="Z42" s="26">
        <v>5</v>
      </c>
      <c r="AA42" s="53">
        <f t="shared" si="10"/>
        <v>1.5873015873015872E-2</v>
      </c>
      <c r="AB42" s="26">
        <v>1</v>
      </c>
      <c r="AC42" s="53">
        <f t="shared" si="11"/>
        <v>3.1746031746031746E-3</v>
      </c>
      <c r="AD42" s="26">
        <v>307</v>
      </c>
      <c r="AE42" s="53">
        <f t="shared" si="12"/>
        <v>0.97460317460317458</v>
      </c>
      <c r="AF42" s="26">
        <v>8</v>
      </c>
      <c r="AG42" s="53">
        <f t="shared" si="13"/>
        <v>2.5396825396825397E-2</v>
      </c>
      <c r="AH42" s="26">
        <v>315</v>
      </c>
      <c r="AI42" s="59">
        <f t="shared" si="14"/>
        <v>1</v>
      </c>
      <c r="AJ42" s="29"/>
      <c r="AK42" s="23">
        <v>628</v>
      </c>
      <c r="AL42" s="65">
        <f t="shared" si="15"/>
        <v>0.50159235668789814</v>
      </c>
    </row>
    <row r="43" spans="1:38" s="5" customFormat="1" ht="20.25" customHeight="1">
      <c r="A43" s="44" t="s">
        <v>27</v>
      </c>
      <c r="B43" s="45" t="s">
        <v>4</v>
      </c>
      <c r="C43" s="20">
        <v>126</v>
      </c>
      <c r="D43" s="20" t="s">
        <v>9</v>
      </c>
      <c r="E43" s="46"/>
      <c r="F43" s="26">
        <v>62</v>
      </c>
      <c r="G43" s="53">
        <f t="shared" si="0"/>
        <v>0.19496855345911951</v>
      </c>
      <c r="H43" s="26">
        <v>162</v>
      </c>
      <c r="I43" s="53">
        <f t="shared" si="1"/>
        <v>0.50943396226415094</v>
      </c>
      <c r="J43" s="26">
        <v>6</v>
      </c>
      <c r="K43" s="53">
        <f t="shared" si="2"/>
        <v>1.8867924528301886E-2</v>
      </c>
      <c r="L43" s="26">
        <v>4</v>
      </c>
      <c r="M43" s="53">
        <f t="shared" si="3"/>
        <v>1.2578616352201259E-2</v>
      </c>
      <c r="N43" s="26">
        <v>7</v>
      </c>
      <c r="O43" s="53">
        <f t="shared" si="4"/>
        <v>2.20125786163522E-2</v>
      </c>
      <c r="P43" s="26">
        <v>2</v>
      </c>
      <c r="Q43" s="53">
        <f t="shared" si="5"/>
        <v>6.2893081761006293E-3</v>
      </c>
      <c r="R43" s="26">
        <v>4</v>
      </c>
      <c r="S43" s="53">
        <f t="shared" si="6"/>
        <v>1.2578616352201259E-2</v>
      </c>
      <c r="T43" s="26">
        <v>42</v>
      </c>
      <c r="U43" s="53">
        <f t="shared" si="7"/>
        <v>0.13207547169811321</v>
      </c>
      <c r="V43" s="26">
        <v>5</v>
      </c>
      <c r="W43" s="53">
        <f t="shared" si="8"/>
        <v>1.5723270440251572E-2</v>
      </c>
      <c r="X43" s="26">
        <v>4</v>
      </c>
      <c r="Y43" s="53">
        <f t="shared" si="9"/>
        <v>1.2578616352201259E-2</v>
      </c>
      <c r="Z43" s="26">
        <v>4</v>
      </c>
      <c r="AA43" s="53">
        <f t="shared" si="10"/>
        <v>1.2578616352201259E-2</v>
      </c>
      <c r="AB43" s="26">
        <v>5</v>
      </c>
      <c r="AC43" s="53">
        <f t="shared" si="11"/>
        <v>1.5723270440251572E-2</v>
      </c>
      <c r="AD43" s="26">
        <v>307</v>
      </c>
      <c r="AE43" s="53">
        <f t="shared" si="12"/>
        <v>0.96540880503144655</v>
      </c>
      <c r="AF43" s="26">
        <v>11</v>
      </c>
      <c r="AG43" s="53">
        <f t="shared" si="13"/>
        <v>3.4591194968553458E-2</v>
      </c>
      <c r="AH43" s="26">
        <v>318</v>
      </c>
      <c r="AI43" s="59">
        <f t="shared" si="14"/>
        <v>1</v>
      </c>
      <c r="AJ43" s="29"/>
      <c r="AK43" s="23">
        <v>627</v>
      </c>
      <c r="AL43" s="65">
        <f t="shared" si="15"/>
        <v>0.50717703349282295</v>
      </c>
    </row>
    <row r="44" spans="1:38" s="5" customFormat="1" ht="20.25" customHeight="1">
      <c r="A44" s="44" t="s">
        <v>27</v>
      </c>
      <c r="B44" s="45" t="s">
        <v>4</v>
      </c>
      <c r="C44" s="20">
        <v>127</v>
      </c>
      <c r="D44" s="20" t="s">
        <v>5</v>
      </c>
      <c r="E44" s="46"/>
      <c r="F44" s="26">
        <v>53</v>
      </c>
      <c r="G44" s="53">
        <f t="shared" si="0"/>
        <v>0.18928571428571428</v>
      </c>
      <c r="H44" s="26">
        <v>137</v>
      </c>
      <c r="I44" s="53">
        <f t="shared" si="1"/>
        <v>0.48928571428571427</v>
      </c>
      <c r="J44" s="26">
        <v>3</v>
      </c>
      <c r="K44" s="53">
        <f t="shared" si="2"/>
        <v>1.0714285714285714E-2</v>
      </c>
      <c r="L44" s="26">
        <v>2</v>
      </c>
      <c r="M44" s="53">
        <f t="shared" si="3"/>
        <v>7.1428571428571426E-3</v>
      </c>
      <c r="N44" s="26">
        <v>2</v>
      </c>
      <c r="O44" s="53">
        <f t="shared" si="4"/>
        <v>7.1428571428571426E-3</v>
      </c>
      <c r="P44" s="26">
        <v>2</v>
      </c>
      <c r="Q44" s="53">
        <f t="shared" si="5"/>
        <v>7.1428571428571426E-3</v>
      </c>
      <c r="R44" s="26">
        <v>3</v>
      </c>
      <c r="S44" s="53">
        <f t="shared" si="6"/>
        <v>1.0714285714285714E-2</v>
      </c>
      <c r="T44" s="26">
        <v>42</v>
      </c>
      <c r="U44" s="53">
        <f t="shared" si="7"/>
        <v>0.15</v>
      </c>
      <c r="V44" s="26">
        <v>3</v>
      </c>
      <c r="W44" s="53">
        <f t="shared" si="8"/>
        <v>1.0714285714285714E-2</v>
      </c>
      <c r="X44" s="26">
        <v>4</v>
      </c>
      <c r="Y44" s="53">
        <f t="shared" si="9"/>
        <v>1.4285714285714285E-2</v>
      </c>
      <c r="Z44" s="26">
        <v>12</v>
      </c>
      <c r="AA44" s="53">
        <f t="shared" si="10"/>
        <v>4.2857142857142858E-2</v>
      </c>
      <c r="AB44" s="26">
        <v>4</v>
      </c>
      <c r="AC44" s="53">
        <f t="shared" si="11"/>
        <v>1.4285714285714285E-2</v>
      </c>
      <c r="AD44" s="26">
        <v>267</v>
      </c>
      <c r="AE44" s="53">
        <f t="shared" si="12"/>
        <v>0.95357142857142863</v>
      </c>
      <c r="AF44" s="26">
        <v>13</v>
      </c>
      <c r="AG44" s="53">
        <f t="shared" si="13"/>
        <v>4.642857142857143E-2</v>
      </c>
      <c r="AH44" s="26">
        <v>280</v>
      </c>
      <c r="AI44" s="59">
        <f t="shared" si="14"/>
        <v>1</v>
      </c>
      <c r="AJ44" s="29"/>
      <c r="AK44" s="23">
        <v>502</v>
      </c>
      <c r="AL44" s="65">
        <f t="shared" si="15"/>
        <v>0.55776892430278879</v>
      </c>
    </row>
    <row r="45" spans="1:38" s="5" customFormat="1" ht="20.25" customHeight="1">
      <c r="A45" s="44" t="s">
        <v>27</v>
      </c>
      <c r="B45" s="45" t="s">
        <v>4</v>
      </c>
      <c r="C45" s="20">
        <v>127</v>
      </c>
      <c r="D45" s="20" t="s">
        <v>6</v>
      </c>
      <c r="E45" s="46"/>
      <c r="F45" s="26">
        <v>67</v>
      </c>
      <c r="G45" s="53">
        <f t="shared" si="0"/>
        <v>0.23843416370106763</v>
      </c>
      <c r="H45" s="26">
        <v>128</v>
      </c>
      <c r="I45" s="53">
        <f t="shared" si="1"/>
        <v>0.45551601423487542</v>
      </c>
      <c r="J45" s="26">
        <v>9</v>
      </c>
      <c r="K45" s="53">
        <f t="shared" si="2"/>
        <v>3.2028469750889681E-2</v>
      </c>
      <c r="L45" s="26">
        <v>3</v>
      </c>
      <c r="M45" s="53">
        <f t="shared" si="3"/>
        <v>1.0676156583629894E-2</v>
      </c>
      <c r="N45" s="26">
        <v>7</v>
      </c>
      <c r="O45" s="53">
        <f t="shared" si="4"/>
        <v>2.491103202846975E-2</v>
      </c>
      <c r="P45" s="26">
        <v>4</v>
      </c>
      <c r="Q45" s="53">
        <f t="shared" si="5"/>
        <v>1.4234875444839857E-2</v>
      </c>
      <c r="R45" s="26">
        <v>7</v>
      </c>
      <c r="S45" s="53">
        <f t="shared" si="6"/>
        <v>2.491103202846975E-2</v>
      </c>
      <c r="T45" s="26">
        <v>40</v>
      </c>
      <c r="U45" s="53">
        <f t="shared" si="7"/>
        <v>0.14234875444839859</v>
      </c>
      <c r="V45" s="26">
        <v>1</v>
      </c>
      <c r="W45" s="53">
        <f t="shared" si="8"/>
        <v>3.5587188612099642E-3</v>
      </c>
      <c r="X45" s="26">
        <v>5</v>
      </c>
      <c r="Y45" s="53">
        <f t="shared" si="9"/>
        <v>1.7793594306049824E-2</v>
      </c>
      <c r="Z45" s="26">
        <v>0</v>
      </c>
      <c r="AA45" s="53">
        <f t="shared" si="10"/>
        <v>0</v>
      </c>
      <c r="AB45" s="26">
        <v>2</v>
      </c>
      <c r="AC45" s="53">
        <f t="shared" si="11"/>
        <v>7.1174377224199285E-3</v>
      </c>
      <c r="AD45" s="26">
        <v>273</v>
      </c>
      <c r="AE45" s="53">
        <f t="shared" si="12"/>
        <v>0.97153024911032027</v>
      </c>
      <c r="AF45" s="26">
        <v>8</v>
      </c>
      <c r="AG45" s="53">
        <f t="shared" si="13"/>
        <v>2.8469750889679714E-2</v>
      </c>
      <c r="AH45" s="26">
        <v>281</v>
      </c>
      <c r="AI45" s="59">
        <f t="shared" si="14"/>
        <v>1</v>
      </c>
      <c r="AJ45" s="29"/>
      <c r="AK45" s="23">
        <v>501</v>
      </c>
      <c r="AL45" s="65">
        <f t="shared" si="15"/>
        <v>0.56087824351297411</v>
      </c>
    </row>
    <row r="46" spans="1:38" s="5" customFormat="1" ht="20.25" customHeight="1">
      <c r="A46" s="44" t="s">
        <v>27</v>
      </c>
      <c r="B46" s="45" t="s">
        <v>4</v>
      </c>
      <c r="C46" s="20">
        <v>128</v>
      </c>
      <c r="D46" s="20" t="s">
        <v>5</v>
      </c>
      <c r="E46" s="46"/>
      <c r="F46" s="26">
        <v>34</v>
      </c>
      <c r="G46" s="53">
        <f t="shared" si="0"/>
        <v>0.22818791946308725</v>
      </c>
      <c r="H46" s="26">
        <v>93</v>
      </c>
      <c r="I46" s="53">
        <f t="shared" si="1"/>
        <v>0.62416107382550334</v>
      </c>
      <c r="J46" s="26">
        <v>5</v>
      </c>
      <c r="K46" s="53">
        <f t="shared" si="2"/>
        <v>3.3557046979865772E-2</v>
      </c>
      <c r="L46" s="26">
        <v>1</v>
      </c>
      <c r="M46" s="53">
        <f t="shared" si="3"/>
        <v>6.7114093959731542E-3</v>
      </c>
      <c r="N46" s="26">
        <v>0</v>
      </c>
      <c r="O46" s="53">
        <f t="shared" si="4"/>
        <v>0</v>
      </c>
      <c r="P46" s="26">
        <v>0</v>
      </c>
      <c r="Q46" s="53">
        <f t="shared" si="5"/>
        <v>0</v>
      </c>
      <c r="R46" s="26">
        <v>0</v>
      </c>
      <c r="S46" s="53">
        <f t="shared" si="6"/>
        <v>0</v>
      </c>
      <c r="T46" s="26">
        <v>7</v>
      </c>
      <c r="U46" s="53">
        <f t="shared" si="7"/>
        <v>4.6979865771812082E-2</v>
      </c>
      <c r="V46" s="26">
        <v>1</v>
      </c>
      <c r="W46" s="53">
        <f t="shared" si="8"/>
        <v>6.7114093959731542E-3</v>
      </c>
      <c r="X46" s="26">
        <v>6</v>
      </c>
      <c r="Y46" s="53">
        <f t="shared" si="9"/>
        <v>4.0268456375838924E-2</v>
      </c>
      <c r="Z46" s="26">
        <v>0</v>
      </c>
      <c r="AA46" s="53">
        <f t="shared" si="10"/>
        <v>0</v>
      </c>
      <c r="AB46" s="26">
        <v>1</v>
      </c>
      <c r="AC46" s="53">
        <f t="shared" si="11"/>
        <v>6.7114093959731542E-3</v>
      </c>
      <c r="AD46" s="26">
        <v>148</v>
      </c>
      <c r="AE46" s="53">
        <f t="shared" si="12"/>
        <v>0.99328859060402686</v>
      </c>
      <c r="AF46" s="26">
        <v>1</v>
      </c>
      <c r="AG46" s="53">
        <f t="shared" si="13"/>
        <v>6.7114093959731542E-3</v>
      </c>
      <c r="AH46" s="26">
        <v>149</v>
      </c>
      <c r="AI46" s="59">
        <f t="shared" si="14"/>
        <v>1</v>
      </c>
      <c r="AJ46" s="29"/>
      <c r="AK46" s="23">
        <v>219</v>
      </c>
      <c r="AL46" s="65">
        <f t="shared" si="15"/>
        <v>0.68036529680365299</v>
      </c>
    </row>
    <row r="47" spans="1:38" s="5" customFormat="1" ht="20.25" customHeight="1">
      <c r="A47" s="44" t="s">
        <v>27</v>
      </c>
      <c r="B47" s="45" t="s">
        <v>4</v>
      </c>
      <c r="C47" s="20">
        <v>133</v>
      </c>
      <c r="D47" s="20" t="s">
        <v>5</v>
      </c>
      <c r="E47" s="46"/>
      <c r="F47" s="26">
        <v>123</v>
      </c>
      <c r="G47" s="53">
        <f t="shared" si="0"/>
        <v>0.30521091811414391</v>
      </c>
      <c r="H47" s="26">
        <v>220</v>
      </c>
      <c r="I47" s="53">
        <f t="shared" si="1"/>
        <v>0.54590570719602982</v>
      </c>
      <c r="J47" s="26">
        <v>1</v>
      </c>
      <c r="K47" s="53">
        <f t="shared" si="2"/>
        <v>2.4813895781637717E-3</v>
      </c>
      <c r="L47" s="26">
        <v>1</v>
      </c>
      <c r="M47" s="53">
        <f t="shared" si="3"/>
        <v>2.4813895781637717E-3</v>
      </c>
      <c r="N47" s="26">
        <v>2</v>
      </c>
      <c r="O47" s="53">
        <f t="shared" si="4"/>
        <v>4.9627791563275434E-3</v>
      </c>
      <c r="P47" s="26">
        <v>2</v>
      </c>
      <c r="Q47" s="53">
        <f t="shared" si="5"/>
        <v>4.9627791563275434E-3</v>
      </c>
      <c r="R47" s="26">
        <v>6</v>
      </c>
      <c r="S47" s="53">
        <f t="shared" si="6"/>
        <v>1.488833746898263E-2</v>
      </c>
      <c r="T47" s="26">
        <v>25</v>
      </c>
      <c r="U47" s="53">
        <f t="shared" si="7"/>
        <v>6.2034739454094295E-2</v>
      </c>
      <c r="V47" s="26">
        <v>2</v>
      </c>
      <c r="W47" s="53">
        <f t="shared" si="8"/>
        <v>4.9627791563275434E-3</v>
      </c>
      <c r="X47" s="26">
        <v>11</v>
      </c>
      <c r="Y47" s="53">
        <f t="shared" si="9"/>
        <v>2.729528535980149E-2</v>
      </c>
      <c r="Z47" s="26">
        <v>2</v>
      </c>
      <c r="AA47" s="53">
        <f t="shared" si="10"/>
        <v>4.9627791563275434E-3</v>
      </c>
      <c r="AB47" s="26">
        <v>1</v>
      </c>
      <c r="AC47" s="53">
        <f t="shared" si="11"/>
        <v>2.4813895781637717E-3</v>
      </c>
      <c r="AD47" s="26">
        <v>396</v>
      </c>
      <c r="AE47" s="53">
        <f t="shared" si="12"/>
        <v>0.98263027295285355</v>
      </c>
      <c r="AF47" s="26">
        <v>7</v>
      </c>
      <c r="AG47" s="53">
        <f t="shared" si="13"/>
        <v>1.7369727047146403E-2</v>
      </c>
      <c r="AH47" s="26">
        <v>403</v>
      </c>
      <c r="AI47" s="59">
        <f t="shared" si="14"/>
        <v>1</v>
      </c>
      <c r="AJ47" s="29"/>
      <c r="AK47" s="23">
        <v>475</v>
      </c>
      <c r="AL47" s="65">
        <f t="shared" si="15"/>
        <v>0.84842105263157896</v>
      </c>
    </row>
    <row r="48" spans="1:38" s="5" customFormat="1" ht="20.25" customHeight="1">
      <c r="A48" s="44" t="s">
        <v>27</v>
      </c>
      <c r="B48" s="45" t="s">
        <v>4</v>
      </c>
      <c r="C48" s="20">
        <v>134</v>
      </c>
      <c r="D48" s="20" t="s">
        <v>5</v>
      </c>
      <c r="E48" s="46"/>
      <c r="F48" s="26">
        <v>32</v>
      </c>
      <c r="G48" s="53">
        <f t="shared" si="0"/>
        <v>0.15023474178403756</v>
      </c>
      <c r="H48" s="26">
        <v>138</v>
      </c>
      <c r="I48" s="53">
        <f t="shared" si="1"/>
        <v>0.647887323943662</v>
      </c>
      <c r="J48" s="26">
        <v>1</v>
      </c>
      <c r="K48" s="53">
        <f t="shared" si="2"/>
        <v>4.6948356807511738E-3</v>
      </c>
      <c r="L48" s="26">
        <v>1</v>
      </c>
      <c r="M48" s="53">
        <f t="shared" si="3"/>
        <v>4.6948356807511738E-3</v>
      </c>
      <c r="N48" s="26">
        <v>0</v>
      </c>
      <c r="O48" s="53">
        <f t="shared" si="4"/>
        <v>0</v>
      </c>
      <c r="P48" s="26">
        <v>1</v>
      </c>
      <c r="Q48" s="53">
        <f t="shared" si="5"/>
        <v>4.6948356807511738E-3</v>
      </c>
      <c r="R48" s="26">
        <v>4</v>
      </c>
      <c r="S48" s="53">
        <f t="shared" si="6"/>
        <v>1.8779342723004695E-2</v>
      </c>
      <c r="T48" s="26">
        <v>28</v>
      </c>
      <c r="U48" s="53">
        <f t="shared" si="7"/>
        <v>0.13145539906103287</v>
      </c>
      <c r="V48" s="26">
        <v>2</v>
      </c>
      <c r="W48" s="53">
        <f t="shared" si="8"/>
        <v>9.3896713615023476E-3</v>
      </c>
      <c r="X48" s="26">
        <v>2</v>
      </c>
      <c r="Y48" s="53">
        <f t="shared" si="9"/>
        <v>9.3896713615023476E-3</v>
      </c>
      <c r="Z48" s="26">
        <v>0</v>
      </c>
      <c r="AA48" s="53">
        <f t="shared" si="10"/>
        <v>0</v>
      </c>
      <c r="AB48" s="26">
        <v>2</v>
      </c>
      <c r="AC48" s="53">
        <f t="shared" si="11"/>
        <v>9.3896713615023476E-3</v>
      </c>
      <c r="AD48" s="26">
        <v>211</v>
      </c>
      <c r="AE48" s="53">
        <f t="shared" si="12"/>
        <v>0.99061032863849763</v>
      </c>
      <c r="AF48" s="26">
        <v>2</v>
      </c>
      <c r="AG48" s="53">
        <f t="shared" si="13"/>
        <v>9.3896713615023476E-3</v>
      </c>
      <c r="AH48" s="26">
        <v>213</v>
      </c>
      <c r="AI48" s="59">
        <f t="shared" si="14"/>
        <v>1</v>
      </c>
      <c r="AJ48" s="29"/>
      <c r="AK48" s="23">
        <v>275</v>
      </c>
      <c r="AL48" s="65">
        <f t="shared" si="15"/>
        <v>0.77454545454545454</v>
      </c>
    </row>
    <row r="49" spans="1:38" s="5" customFormat="1" ht="20.25" customHeight="1">
      <c r="A49" s="44" t="s">
        <v>27</v>
      </c>
      <c r="B49" s="45" t="s">
        <v>4</v>
      </c>
      <c r="C49" s="20">
        <v>134</v>
      </c>
      <c r="D49" s="20" t="s">
        <v>14</v>
      </c>
      <c r="E49" s="46"/>
      <c r="F49" s="26">
        <v>9</v>
      </c>
      <c r="G49" s="53">
        <f t="shared" si="0"/>
        <v>0.11538461538461539</v>
      </c>
      <c r="H49" s="26">
        <v>60</v>
      </c>
      <c r="I49" s="53">
        <f t="shared" si="1"/>
        <v>0.76923076923076927</v>
      </c>
      <c r="J49" s="26">
        <v>0</v>
      </c>
      <c r="K49" s="53">
        <f t="shared" si="2"/>
        <v>0</v>
      </c>
      <c r="L49" s="26">
        <v>1</v>
      </c>
      <c r="M49" s="53">
        <f t="shared" si="3"/>
        <v>1.282051282051282E-2</v>
      </c>
      <c r="N49" s="26">
        <v>1</v>
      </c>
      <c r="O49" s="53">
        <f t="shared" si="4"/>
        <v>1.282051282051282E-2</v>
      </c>
      <c r="P49" s="26">
        <v>0</v>
      </c>
      <c r="Q49" s="53">
        <f t="shared" si="5"/>
        <v>0</v>
      </c>
      <c r="R49" s="26">
        <v>2</v>
      </c>
      <c r="S49" s="53">
        <f t="shared" si="6"/>
        <v>2.564102564102564E-2</v>
      </c>
      <c r="T49" s="26">
        <v>1</v>
      </c>
      <c r="U49" s="53">
        <f t="shared" si="7"/>
        <v>1.282051282051282E-2</v>
      </c>
      <c r="V49" s="26">
        <v>0</v>
      </c>
      <c r="W49" s="53">
        <f t="shared" si="8"/>
        <v>0</v>
      </c>
      <c r="X49" s="26">
        <v>1</v>
      </c>
      <c r="Y49" s="53">
        <f t="shared" si="9"/>
        <v>1.282051282051282E-2</v>
      </c>
      <c r="Z49" s="26">
        <v>3</v>
      </c>
      <c r="AA49" s="53">
        <f t="shared" si="10"/>
        <v>3.8461538461538464E-2</v>
      </c>
      <c r="AB49" s="26">
        <v>0</v>
      </c>
      <c r="AC49" s="53">
        <f t="shared" si="11"/>
        <v>0</v>
      </c>
      <c r="AD49" s="26">
        <v>78</v>
      </c>
      <c r="AE49" s="59">
        <f t="shared" si="12"/>
        <v>1</v>
      </c>
      <c r="AF49" s="26">
        <v>0</v>
      </c>
      <c r="AG49" s="53">
        <f t="shared" si="13"/>
        <v>0</v>
      </c>
      <c r="AH49" s="26">
        <v>78</v>
      </c>
      <c r="AI49" s="59">
        <f t="shared" si="14"/>
        <v>1</v>
      </c>
      <c r="AJ49" s="29"/>
      <c r="AK49" s="23">
        <v>125</v>
      </c>
      <c r="AL49" s="65">
        <f t="shared" si="15"/>
        <v>0.624</v>
      </c>
    </row>
    <row r="50" spans="1:38" s="5" customFormat="1" ht="20.25" customHeight="1">
      <c r="A50" s="44" t="s">
        <v>27</v>
      </c>
      <c r="B50" s="45" t="s">
        <v>4</v>
      </c>
      <c r="C50" s="20">
        <v>135</v>
      </c>
      <c r="D50" s="20" t="s">
        <v>5</v>
      </c>
      <c r="E50" s="46"/>
      <c r="F50" s="26">
        <v>72</v>
      </c>
      <c r="G50" s="53">
        <f t="shared" si="0"/>
        <v>0.22429906542056074</v>
      </c>
      <c r="H50" s="26">
        <v>200</v>
      </c>
      <c r="I50" s="53">
        <f t="shared" si="1"/>
        <v>0.62305295950155759</v>
      </c>
      <c r="J50" s="26">
        <v>6</v>
      </c>
      <c r="K50" s="53">
        <f t="shared" si="2"/>
        <v>1.8691588785046728E-2</v>
      </c>
      <c r="L50" s="26">
        <v>1</v>
      </c>
      <c r="M50" s="53">
        <f t="shared" si="3"/>
        <v>3.1152647975077881E-3</v>
      </c>
      <c r="N50" s="26">
        <v>1</v>
      </c>
      <c r="O50" s="53">
        <f t="shared" si="4"/>
        <v>3.1152647975077881E-3</v>
      </c>
      <c r="P50" s="26">
        <v>0</v>
      </c>
      <c r="Q50" s="53">
        <f t="shared" si="5"/>
        <v>0</v>
      </c>
      <c r="R50" s="26">
        <v>8</v>
      </c>
      <c r="S50" s="53">
        <f t="shared" si="6"/>
        <v>2.4922118380062305E-2</v>
      </c>
      <c r="T50" s="26">
        <v>21</v>
      </c>
      <c r="U50" s="53">
        <f t="shared" si="7"/>
        <v>6.5420560747663545E-2</v>
      </c>
      <c r="V50" s="26">
        <v>0</v>
      </c>
      <c r="W50" s="53">
        <f t="shared" si="8"/>
        <v>0</v>
      </c>
      <c r="X50" s="26">
        <v>3</v>
      </c>
      <c r="Y50" s="53">
        <f t="shared" si="9"/>
        <v>9.3457943925233638E-3</v>
      </c>
      <c r="Z50" s="26">
        <v>4</v>
      </c>
      <c r="AA50" s="53">
        <f t="shared" si="10"/>
        <v>1.2461059190031152E-2</v>
      </c>
      <c r="AB50" s="26">
        <v>0</v>
      </c>
      <c r="AC50" s="53">
        <f t="shared" si="11"/>
        <v>0</v>
      </c>
      <c r="AD50" s="26">
        <v>316</v>
      </c>
      <c r="AE50" s="53">
        <f t="shared" si="12"/>
        <v>0.98442367601246106</v>
      </c>
      <c r="AF50" s="26">
        <v>5</v>
      </c>
      <c r="AG50" s="53">
        <f t="shared" si="13"/>
        <v>1.5576323987538941E-2</v>
      </c>
      <c r="AH50" s="26">
        <v>321</v>
      </c>
      <c r="AI50" s="59">
        <f t="shared" si="14"/>
        <v>1</v>
      </c>
      <c r="AJ50" s="29"/>
      <c r="AK50" s="23">
        <v>399</v>
      </c>
      <c r="AL50" s="65">
        <f t="shared" si="15"/>
        <v>0.80451127819548873</v>
      </c>
    </row>
    <row r="51" spans="1:38" s="5" customFormat="1" ht="20.25" customHeight="1">
      <c r="A51" s="44" t="s">
        <v>27</v>
      </c>
      <c r="B51" s="45" t="s">
        <v>4</v>
      </c>
      <c r="C51" s="20">
        <v>135</v>
      </c>
      <c r="D51" s="20" t="s">
        <v>6</v>
      </c>
      <c r="E51" s="46"/>
      <c r="F51" s="26">
        <v>105</v>
      </c>
      <c r="G51" s="53">
        <f t="shared" si="0"/>
        <v>0.32208588957055212</v>
      </c>
      <c r="H51" s="26">
        <v>189</v>
      </c>
      <c r="I51" s="53">
        <f t="shared" si="1"/>
        <v>0.57975460122699385</v>
      </c>
      <c r="J51" s="26">
        <v>3</v>
      </c>
      <c r="K51" s="53">
        <f t="shared" si="2"/>
        <v>9.202453987730062E-3</v>
      </c>
      <c r="L51" s="26">
        <v>1</v>
      </c>
      <c r="M51" s="53">
        <f t="shared" si="3"/>
        <v>3.0674846625766872E-3</v>
      </c>
      <c r="N51" s="26">
        <v>2</v>
      </c>
      <c r="O51" s="53">
        <f t="shared" si="4"/>
        <v>6.1349693251533744E-3</v>
      </c>
      <c r="P51" s="26">
        <v>0</v>
      </c>
      <c r="Q51" s="53">
        <f t="shared" si="5"/>
        <v>0</v>
      </c>
      <c r="R51" s="26">
        <v>4</v>
      </c>
      <c r="S51" s="53">
        <f t="shared" si="6"/>
        <v>1.2269938650306749E-2</v>
      </c>
      <c r="T51" s="26">
        <v>12</v>
      </c>
      <c r="U51" s="53">
        <f t="shared" si="7"/>
        <v>3.6809815950920248E-2</v>
      </c>
      <c r="V51" s="26">
        <v>0</v>
      </c>
      <c r="W51" s="53">
        <f t="shared" si="8"/>
        <v>0</v>
      </c>
      <c r="X51" s="26">
        <v>1</v>
      </c>
      <c r="Y51" s="53">
        <f t="shared" si="9"/>
        <v>3.0674846625766872E-3</v>
      </c>
      <c r="Z51" s="26">
        <v>4</v>
      </c>
      <c r="AA51" s="53">
        <f t="shared" si="10"/>
        <v>1.2269938650306749E-2</v>
      </c>
      <c r="AB51" s="26">
        <v>0</v>
      </c>
      <c r="AC51" s="53">
        <f t="shared" si="11"/>
        <v>0</v>
      </c>
      <c r="AD51" s="26">
        <v>321</v>
      </c>
      <c r="AE51" s="53">
        <f t="shared" si="12"/>
        <v>0.98466257668711654</v>
      </c>
      <c r="AF51" s="26">
        <v>5</v>
      </c>
      <c r="AG51" s="53">
        <f t="shared" si="13"/>
        <v>1.5337423312883436E-2</v>
      </c>
      <c r="AH51" s="26">
        <v>326</v>
      </c>
      <c r="AI51" s="59">
        <f t="shared" si="14"/>
        <v>1</v>
      </c>
      <c r="AJ51" s="29"/>
      <c r="AK51" s="23">
        <v>398</v>
      </c>
      <c r="AL51" s="65">
        <f t="shared" si="15"/>
        <v>0.81909547738693467</v>
      </c>
    </row>
    <row r="52" spans="1:38" s="5" customFormat="1" ht="20.25" customHeight="1">
      <c r="A52" s="44" t="s">
        <v>27</v>
      </c>
      <c r="B52" s="45" t="s">
        <v>4</v>
      </c>
      <c r="C52" s="20">
        <v>136</v>
      </c>
      <c r="D52" s="20" t="s">
        <v>5</v>
      </c>
      <c r="E52" s="46"/>
      <c r="F52" s="26">
        <v>45</v>
      </c>
      <c r="G52" s="53">
        <f t="shared" si="0"/>
        <v>0.30405405405405406</v>
      </c>
      <c r="H52" s="26">
        <v>80</v>
      </c>
      <c r="I52" s="53">
        <f t="shared" si="1"/>
        <v>0.54054054054054057</v>
      </c>
      <c r="J52" s="26">
        <v>3</v>
      </c>
      <c r="K52" s="53">
        <f t="shared" si="2"/>
        <v>2.0270270270270271E-2</v>
      </c>
      <c r="L52" s="26">
        <v>0</v>
      </c>
      <c r="M52" s="53">
        <f t="shared" si="3"/>
        <v>0</v>
      </c>
      <c r="N52" s="26">
        <v>0</v>
      </c>
      <c r="O52" s="53">
        <f t="shared" si="4"/>
        <v>0</v>
      </c>
      <c r="P52" s="26">
        <v>0</v>
      </c>
      <c r="Q52" s="53">
        <f t="shared" si="5"/>
        <v>0</v>
      </c>
      <c r="R52" s="26">
        <v>2</v>
      </c>
      <c r="S52" s="53">
        <f t="shared" si="6"/>
        <v>1.3513513513513514E-2</v>
      </c>
      <c r="T52" s="26">
        <v>14</v>
      </c>
      <c r="U52" s="53">
        <f t="shared" si="7"/>
        <v>9.45945945945946E-2</v>
      </c>
      <c r="V52" s="26">
        <v>0</v>
      </c>
      <c r="W52" s="53">
        <f t="shared" si="8"/>
        <v>0</v>
      </c>
      <c r="X52" s="26">
        <v>3</v>
      </c>
      <c r="Y52" s="53">
        <f t="shared" si="9"/>
        <v>2.0270270270270271E-2</v>
      </c>
      <c r="Z52" s="26">
        <v>1</v>
      </c>
      <c r="AA52" s="53">
        <f t="shared" si="10"/>
        <v>6.7567567567567571E-3</v>
      </c>
      <c r="AB52" s="26">
        <v>0</v>
      </c>
      <c r="AC52" s="53">
        <f t="shared" si="11"/>
        <v>0</v>
      </c>
      <c r="AD52" s="26">
        <v>148</v>
      </c>
      <c r="AE52" s="59">
        <f t="shared" si="12"/>
        <v>1</v>
      </c>
      <c r="AF52" s="26">
        <v>0</v>
      </c>
      <c r="AG52" s="53">
        <f t="shared" si="13"/>
        <v>0</v>
      </c>
      <c r="AH52" s="26">
        <v>148</v>
      </c>
      <c r="AI52" s="59">
        <f t="shared" si="14"/>
        <v>1</v>
      </c>
      <c r="AJ52" s="29"/>
      <c r="AK52" s="23">
        <v>179</v>
      </c>
      <c r="AL52" s="65">
        <f t="shared" si="15"/>
        <v>0.82681564245810057</v>
      </c>
    </row>
    <row r="53" spans="1:38" s="5" customFormat="1" ht="20.25" customHeight="1">
      <c r="A53" s="44" t="s">
        <v>27</v>
      </c>
      <c r="B53" s="45" t="s">
        <v>4</v>
      </c>
      <c r="C53" s="20">
        <v>137</v>
      </c>
      <c r="D53" s="20" t="s">
        <v>5</v>
      </c>
      <c r="E53" s="46"/>
      <c r="F53" s="26">
        <v>15</v>
      </c>
      <c r="G53" s="53">
        <f t="shared" si="0"/>
        <v>9.4339622641509441E-2</v>
      </c>
      <c r="H53" s="26">
        <v>105</v>
      </c>
      <c r="I53" s="53">
        <f t="shared" si="1"/>
        <v>0.660377358490566</v>
      </c>
      <c r="J53" s="26">
        <v>0</v>
      </c>
      <c r="K53" s="53">
        <f t="shared" si="2"/>
        <v>0</v>
      </c>
      <c r="L53" s="26">
        <v>2</v>
      </c>
      <c r="M53" s="53">
        <f t="shared" si="3"/>
        <v>1.2578616352201259E-2</v>
      </c>
      <c r="N53" s="26">
        <v>0</v>
      </c>
      <c r="O53" s="53">
        <f t="shared" si="4"/>
        <v>0</v>
      </c>
      <c r="P53" s="26">
        <v>0</v>
      </c>
      <c r="Q53" s="53">
        <f t="shared" si="5"/>
        <v>0</v>
      </c>
      <c r="R53" s="26">
        <v>4</v>
      </c>
      <c r="S53" s="53">
        <f t="shared" si="6"/>
        <v>2.5157232704402517E-2</v>
      </c>
      <c r="T53" s="26">
        <v>23</v>
      </c>
      <c r="U53" s="53">
        <f t="shared" si="7"/>
        <v>0.14465408805031446</v>
      </c>
      <c r="V53" s="26">
        <v>0</v>
      </c>
      <c r="W53" s="53">
        <f t="shared" si="8"/>
        <v>0</v>
      </c>
      <c r="X53" s="26">
        <v>4</v>
      </c>
      <c r="Y53" s="53">
        <f t="shared" si="9"/>
        <v>2.5157232704402517E-2</v>
      </c>
      <c r="Z53" s="26">
        <v>2</v>
      </c>
      <c r="AA53" s="53">
        <f t="shared" si="10"/>
        <v>1.2578616352201259E-2</v>
      </c>
      <c r="AB53" s="26">
        <v>0</v>
      </c>
      <c r="AC53" s="53">
        <f t="shared" si="11"/>
        <v>0</v>
      </c>
      <c r="AD53" s="26">
        <v>155</v>
      </c>
      <c r="AE53" s="53">
        <f t="shared" si="12"/>
        <v>0.97484276729559749</v>
      </c>
      <c r="AF53" s="26">
        <v>4</v>
      </c>
      <c r="AG53" s="53">
        <f t="shared" si="13"/>
        <v>2.5157232704402517E-2</v>
      </c>
      <c r="AH53" s="26">
        <v>159</v>
      </c>
      <c r="AI53" s="59">
        <f t="shared" si="14"/>
        <v>1</v>
      </c>
      <c r="AJ53" s="29"/>
      <c r="AK53" s="23">
        <v>224</v>
      </c>
      <c r="AL53" s="65">
        <f t="shared" si="15"/>
        <v>0.7098214285714286</v>
      </c>
    </row>
    <row r="54" spans="1:38" s="5" customFormat="1" ht="20.25" customHeight="1">
      <c r="A54" s="44" t="s">
        <v>27</v>
      </c>
      <c r="B54" s="45" t="s">
        <v>4</v>
      </c>
      <c r="C54" s="20">
        <v>138</v>
      </c>
      <c r="D54" s="20" t="s">
        <v>5</v>
      </c>
      <c r="E54" s="46"/>
      <c r="F54" s="26">
        <v>114</v>
      </c>
      <c r="G54" s="53">
        <f t="shared" si="0"/>
        <v>0.30810810810810813</v>
      </c>
      <c r="H54" s="26">
        <v>193</v>
      </c>
      <c r="I54" s="53">
        <f t="shared" si="1"/>
        <v>0.52162162162162162</v>
      </c>
      <c r="J54" s="26">
        <v>2</v>
      </c>
      <c r="K54" s="53">
        <f t="shared" si="2"/>
        <v>5.4054054054054057E-3</v>
      </c>
      <c r="L54" s="26">
        <v>2</v>
      </c>
      <c r="M54" s="53">
        <f t="shared" si="3"/>
        <v>5.4054054054054057E-3</v>
      </c>
      <c r="N54" s="26">
        <v>3</v>
      </c>
      <c r="O54" s="53">
        <f t="shared" si="4"/>
        <v>8.1081081081081086E-3</v>
      </c>
      <c r="P54" s="26">
        <v>1</v>
      </c>
      <c r="Q54" s="53">
        <f t="shared" si="5"/>
        <v>2.7027027027027029E-3</v>
      </c>
      <c r="R54" s="26">
        <v>2</v>
      </c>
      <c r="S54" s="53">
        <f t="shared" si="6"/>
        <v>5.4054054054054057E-3</v>
      </c>
      <c r="T54" s="26">
        <v>24</v>
      </c>
      <c r="U54" s="53">
        <f t="shared" si="7"/>
        <v>6.4864864864864868E-2</v>
      </c>
      <c r="V54" s="26">
        <v>0</v>
      </c>
      <c r="W54" s="53">
        <f t="shared" si="8"/>
        <v>0</v>
      </c>
      <c r="X54" s="26">
        <v>0</v>
      </c>
      <c r="Y54" s="53">
        <f t="shared" si="9"/>
        <v>0</v>
      </c>
      <c r="Z54" s="26">
        <v>13</v>
      </c>
      <c r="AA54" s="53">
        <f t="shared" si="10"/>
        <v>3.5135135135135137E-2</v>
      </c>
      <c r="AB54" s="26">
        <v>1</v>
      </c>
      <c r="AC54" s="53">
        <f t="shared" si="11"/>
        <v>2.7027027027027029E-3</v>
      </c>
      <c r="AD54" s="26">
        <v>355</v>
      </c>
      <c r="AE54" s="53">
        <f t="shared" si="12"/>
        <v>0.95945945945945943</v>
      </c>
      <c r="AF54" s="26">
        <v>15</v>
      </c>
      <c r="AG54" s="53">
        <f t="shared" si="13"/>
        <v>4.0540540540540543E-2</v>
      </c>
      <c r="AH54" s="26">
        <v>370</v>
      </c>
      <c r="AI54" s="59">
        <f t="shared" si="14"/>
        <v>1</v>
      </c>
      <c r="AJ54" s="29"/>
      <c r="AK54" s="23">
        <v>474</v>
      </c>
      <c r="AL54" s="65">
        <f t="shared" si="15"/>
        <v>0.78059071729957807</v>
      </c>
    </row>
    <row r="55" spans="1:38" s="5" customFormat="1" ht="20.25" customHeight="1">
      <c r="A55" s="44" t="s">
        <v>27</v>
      </c>
      <c r="B55" s="45" t="s">
        <v>4</v>
      </c>
      <c r="C55" s="20">
        <v>139</v>
      </c>
      <c r="D55" s="20" t="s">
        <v>5</v>
      </c>
      <c r="E55" s="46"/>
      <c r="F55" s="26">
        <v>90</v>
      </c>
      <c r="G55" s="53">
        <f t="shared" si="0"/>
        <v>0.22670025188916876</v>
      </c>
      <c r="H55" s="26">
        <v>145</v>
      </c>
      <c r="I55" s="53">
        <f t="shared" si="1"/>
        <v>0.36523929471032746</v>
      </c>
      <c r="J55" s="26">
        <v>29</v>
      </c>
      <c r="K55" s="53">
        <f t="shared" si="2"/>
        <v>7.3047858942065488E-2</v>
      </c>
      <c r="L55" s="26">
        <v>3</v>
      </c>
      <c r="M55" s="53">
        <f t="shared" si="3"/>
        <v>7.556675062972292E-3</v>
      </c>
      <c r="N55" s="26">
        <v>6</v>
      </c>
      <c r="O55" s="53">
        <f t="shared" si="4"/>
        <v>1.5113350125944584E-2</v>
      </c>
      <c r="P55" s="26">
        <v>0</v>
      </c>
      <c r="Q55" s="53">
        <f t="shared" si="5"/>
        <v>0</v>
      </c>
      <c r="R55" s="26">
        <v>15</v>
      </c>
      <c r="S55" s="53">
        <f t="shared" si="6"/>
        <v>3.7783375314861464E-2</v>
      </c>
      <c r="T55" s="26">
        <v>74</v>
      </c>
      <c r="U55" s="53">
        <f t="shared" si="7"/>
        <v>0.18639798488664988</v>
      </c>
      <c r="V55" s="26">
        <v>2</v>
      </c>
      <c r="W55" s="53">
        <f t="shared" si="8"/>
        <v>5.0377833753148613E-3</v>
      </c>
      <c r="X55" s="26">
        <v>5</v>
      </c>
      <c r="Y55" s="53">
        <f t="shared" si="9"/>
        <v>1.2594458438287154E-2</v>
      </c>
      <c r="Z55" s="26">
        <v>6</v>
      </c>
      <c r="AA55" s="53">
        <f t="shared" si="10"/>
        <v>1.5113350125944584E-2</v>
      </c>
      <c r="AB55" s="26">
        <v>2</v>
      </c>
      <c r="AC55" s="53">
        <f t="shared" si="11"/>
        <v>5.0377833753148613E-3</v>
      </c>
      <c r="AD55" s="26">
        <v>377</v>
      </c>
      <c r="AE55" s="53">
        <f t="shared" si="12"/>
        <v>0.94962216624685136</v>
      </c>
      <c r="AF55" s="26">
        <v>20</v>
      </c>
      <c r="AG55" s="53">
        <f t="shared" si="13"/>
        <v>5.0377833753148617E-2</v>
      </c>
      <c r="AH55" s="26">
        <v>397</v>
      </c>
      <c r="AI55" s="59">
        <f t="shared" si="14"/>
        <v>1</v>
      </c>
      <c r="AJ55" s="29"/>
      <c r="AK55" s="23">
        <v>689</v>
      </c>
      <c r="AL55" s="65">
        <f t="shared" si="15"/>
        <v>0.5761973875181422</v>
      </c>
    </row>
    <row r="56" spans="1:38" s="5" customFormat="1" ht="20.25" customHeight="1">
      <c r="A56" s="44" t="s">
        <v>27</v>
      </c>
      <c r="B56" s="45" t="s">
        <v>4</v>
      </c>
      <c r="C56" s="20">
        <v>139</v>
      </c>
      <c r="D56" s="20" t="s">
        <v>6</v>
      </c>
      <c r="E56" s="46"/>
      <c r="F56" s="26">
        <v>110</v>
      </c>
      <c r="G56" s="53">
        <f t="shared" si="0"/>
        <v>0.29023746701846964</v>
      </c>
      <c r="H56" s="26">
        <v>119</v>
      </c>
      <c r="I56" s="53">
        <f t="shared" si="1"/>
        <v>0.31398416886543534</v>
      </c>
      <c r="J56" s="26">
        <v>32</v>
      </c>
      <c r="K56" s="53">
        <f t="shared" si="2"/>
        <v>8.4432717678100261E-2</v>
      </c>
      <c r="L56" s="26">
        <v>5</v>
      </c>
      <c r="M56" s="53">
        <f t="shared" si="3"/>
        <v>1.3192612137203167E-2</v>
      </c>
      <c r="N56" s="26">
        <v>1</v>
      </c>
      <c r="O56" s="53">
        <f t="shared" si="4"/>
        <v>2.6385224274406332E-3</v>
      </c>
      <c r="P56" s="26">
        <v>0</v>
      </c>
      <c r="Q56" s="53">
        <f t="shared" si="5"/>
        <v>0</v>
      </c>
      <c r="R56" s="26">
        <v>10</v>
      </c>
      <c r="S56" s="53">
        <f t="shared" si="6"/>
        <v>2.6385224274406333E-2</v>
      </c>
      <c r="T56" s="26">
        <v>65</v>
      </c>
      <c r="U56" s="53">
        <f t="shared" si="7"/>
        <v>0.17150395778364116</v>
      </c>
      <c r="V56" s="26">
        <v>3</v>
      </c>
      <c r="W56" s="53">
        <f t="shared" si="8"/>
        <v>7.9155672823219003E-3</v>
      </c>
      <c r="X56" s="26">
        <v>4</v>
      </c>
      <c r="Y56" s="53">
        <f t="shared" si="9"/>
        <v>1.0554089709762533E-2</v>
      </c>
      <c r="Z56" s="26">
        <v>7</v>
      </c>
      <c r="AA56" s="53">
        <f t="shared" si="10"/>
        <v>1.8469656992084433E-2</v>
      </c>
      <c r="AB56" s="26">
        <v>2</v>
      </c>
      <c r="AC56" s="53">
        <f t="shared" si="11"/>
        <v>5.2770448548812663E-3</v>
      </c>
      <c r="AD56" s="26">
        <v>358</v>
      </c>
      <c r="AE56" s="53">
        <f t="shared" si="12"/>
        <v>0.9445910290237467</v>
      </c>
      <c r="AF56" s="26">
        <v>21</v>
      </c>
      <c r="AG56" s="53">
        <f t="shared" si="13"/>
        <v>5.5408970976253295E-2</v>
      </c>
      <c r="AH56" s="26">
        <v>379</v>
      </c>
      <c r="AI56" s="59">
        <f t="shared" si="14"/>
        <v>1</v>
      </c>
      <c r="AJ56" s="29"/>
      <c r="AK56" s="23">
        <v>656</v>
      </c>
      <c r="AL56" s="65">
        <f t="shared" si="15"/>
        <v>0.5777439024390244</v>
      </c>
    </row>
    <row r="57" spans="1:38" s="5" customFormat="1" ht="20.25" customHeight="1">
      <c r="A57" s="44" t="s">
        <v>27</v>
      </c>
      <c r="B57" s="45" t="s">
        <v>4</v>
      </c>
      <c r="C57" s="20">
        <v>139</v>
      </c>
      <c r="D57" s="20" t="s">
        <v>9</v>
      </c>
      <c r="E57" s="46"/>
      <c r="F57" s="26">
        <v>112</v>
      </c>
      <c r="G57" s="53">
        <f t="shared" si="0"/>
        <v>0.27317073170731709</v>
      </c>
      <c r="H57" s="26">
        <v>128</v>
      </c>
      <c r="I57" s="53">
        <f t="shared" si="1"/>
        <v>0.31219512195121951</v>
      </c>
      <c r="J57" s="26">
        <v>72</v>
      </c>
      <c r="K57" s="53">
        <f t="shared" si="2"/>
        <v>0.17560975609756097</v>
      </c>
      <c r="L57" s="26">
        <v>4</v>
      </c>
      <c r="M57" s="53">
        <f t="shared" si="3"/>
        <v>9.7560975609756097E-3</v>
      </c>
      <c r="N57" s="26">
        <v>5</v>
      </c>
      <c r="O57" s="53">
        <f t="shared" si="4"/>
        <v>1.2195121951219513E-2</v>
      </c>
      <c r="P57" s="26">
        <v>2</v>
      </c>
      <c r="Q57" s="53">
        <f t="shared" si="5"/>
        <v>4.8780487804878049E-3</v>
      </c>
      <c r="R57" s="26">
        <v>17</v>
      </c>
      <c r="S57" s="53">
        <f t="shared" si="6"/>
        <v>4.1463414634146344E-2</v>
      </c>
      <c r="T57" s="26">
        <v>50</v>
      </c>
      <c r="U57" s="53">
        <f t="shared" si="7"/>
        <v>0.12195121951219512</v>
      </c>
      <c r="V57" s="26">
        <v>0</v>
      </c>
      <c r="W57" s="53">
        <f t="shared" si="8"/>
        <v>0</v>
      </c>
      <c r="X57" s="26">
        <v>6</v>
      </c>
      <c r="Y57" s="53">
        <f t="shared" si="9"/>
        <v>1.4634146341463415E-2</v>
      </c>
      <c r="Z57" s="26">
        <v>0</v>
      </c>
      <c r="AA57" s="53">
        <f t="shared" si="10"/>
        <v>0</v>
      </c>
      <c r="AB57" s="26">
        <v>2</v>
      </c>
      <c r="AC57" s="53">
        <f t="shared" si="11"/>
        <v>4.8780487804878049E-3</v>
      </c>
      <c r="AD57" s="26">
        <v>398</v>
      </c>
      <c r="AE57" s="53">
        <f t="shared" si="12"/>
        <v>0.97073170731707314</v>
      </c>
      <c r="AF57" s="26">
        <v>12</v>
      </c>
      <c r="AG57" s="53">
        <f t="shared" si="13"/>
        <v>2.9268292682926831E-2</v>
      </c>
      <c r="AH57" s="26">
        <v>410</v>
      </c>
      <c r="AI57" s="59">
        <f t="shared" si="14"/>
        <v>1</v>
      </c>
      <c r="AJ57" s="29"/>
      <c r="AK57" s="23">
        <v>656</v>
      </c>
      <c r="AL57" s="65">
        <f t="shared" si="15"/>
        <v>0.625</v>
      </c>
    </row>
    <row r="58" spans="1:38" s="5" customFormat="1" ht="20.25" customHeight="1">
      <c r="A58" s="44" t="s">
        <v>27</v>
      </c>
      <c r="B58" s="45" t="s">
        <v>4</v>
      </c>
      <c r="C58" s="20">
        <v>139</v>
      </c>
      <c r="D58" s="20" t="s">
        <v>10</v>
      </c>
      <c r="E58" s="46"/>
      <c r="F58" s="26">
        <v>101</v>
      </c>
      <c r="G58" s="53">
        <f t="shared" si="0"/>
        <v>0.27900552486187846</v>
      </c>
      <c r="H58" s="26">
        <v>100</v>
      </c>
      <c r="I58" s="53">
        <f t="shared" si="1"/>
        <v>0.27624309392265195</v>
      </c>
      <c r="J58" s="26">
        <v>39</v>
      </c>
      <c r="K58" s="53">
        <f t="shared" si="2"/>
        <v>0.10773480662983426</v>
      </c>
      <c r="L58" s="26">
        <v>3</v>
      </c>
      <c r="M58" s="53">
        <f t="shared" si="3"/>
        <v>8.2872928176795577E-3</v>
      </c>
      <c r="N58" s="26">
        <v>2</v>
      </c>
      <c r="O58" s="53">
        <f t="shared" si="4"/>
        <v>5.5248618784530384E-3</v>
      </c>
      <c r="P58" s="26">
        <v>1</v>
      </c>
      <c r="Q58" s="53">
        <f t="shared" si="5"/>
        <v>2.7624309392265192E-3</v>
      </c>
      <c r="R58" s="26">
        <v>5</v>
      </c>
      <c r="S58" s="53">
        <f t="shared" si="6"/>
        <v>1.3812154696132596E-2</v>
      </c>
      <c r="T58" s="26">
        <v>69</v>
      </c>
      <c r="U58" s="53">
        <f t="shared" si="7"/>
        <v>0.19060773480662985</v>
      </c>
      <c r="V58" s="26">
        <v>2</v>
      </c>
      <c r="W58" s="53">
        <f t="shared" si="8"/>
        <v>5.5248618784530384E-3</v>
      </c>
      <c r="X58" s="26">
        <v>12</v>
      </c>
      <c r="Y58" s="53">
        <f t="shared" si="9"/>
        <v>3.3149171270718231E-2</v>
      </c>
      <c r="Z58" s="26">
        <v>5</v>
      </c>
      <c r="AA58" s="53">
        <f t="shared" si="10"/>
        <v>1.3812154696132596E-2</v>
      </c>
      <c r="AB58" s="26">
        <v>3</v>
      </c>
      <c r="AC58" s="53">
        <f t="shared" si="11"/>
        <v>8.2872928176795577E-3</v>
      </c>
      <c r="AD58" s="26">
        <v>342</v>
      </c>
      <c r="AE58" s="53">
        <f t="shared" si="12"/>
        <v>0.94475138121546964</v>
      </c>
      <c r="AF58" s="26">
        <v>20</v>
      </c>
      <c r="AG58" s="53">
        <f t="shared" si="13"/>
        <v>5.5248618784530384E-2</v>
      </c>
      <c r="AH58" s="26">
        <v>362</v>
      </c>
      <c r="AI58" s="59">
        <f t="shared" si="14"/>
        <v>1</v>
      </c>
      <c r="AJ58" s="29"/>
      <c r="AK58" s="23">
        <v>656</v>
      </c>
      <c r="AL58" s="65">
        <f t="shared" si="15"/>
        <v>0.55182926829268297</v>
      </c>
    </row>
    <row r="59" spans="1:38" s="5" customFormat="1" ht="20.25" customHeight="1">
      <c r="A59" s="44" t="s">
        <v>27</v>
      </c>
      <c r="B59" s="45" t="s">
        <v>4</v>
      </c>
      <c r="C59" s="20">
        <v>140</v>
      </c>
      <c r="D59" s="20" t="s">
        <v>5</v>
      </c>
      <c r="E59" s="46"/>
      <c r="F59" s="26">
        <v>115</v>
      </c>
      <c r="G59" s="53">
        <f t="shared" si="0"/>
        <v>0.37704918032786883</v>
      </c>
      <c r="H59" s="26">
        <v>136</v>
      </c>
      <c r="I59" s="53">
        <f t="shared" si="1"/>
        <v>0.4459016393442623</v>
      </c>
      <c r="J59" s="26">
        <v>15</v>
      </c>
      <c r="K59" s="53">
        <f t="shared" si="2"/>
        <v>4.9180327868852458E-2</v>
      </c>
      <c r="L59" s="26">
        <v>3</v>
      </c>
      <c r="M59" s="53">
        <f t="shared" si="3"/>
        <v>9.8360655737704927E-3</v>
      </c>
      <c r="N59" s="26">
        <v>2</v>
      </c>
      <c r="O59" s="53">
        <f t="shared" si="4"/>
        <v>6.5573770491803279E-3</v>
      </c>
      <c r="P59" s="26">
        <v>0</v>
      </c>
      <c r="Q59" s="53">
        <f t="shared" si="5"/>
        <v>0</v>
      </c>
      <c r="R59" s="26">
        <v>6</v>
      </c>
      <c r="S59" s="53">
        <f t="shared" si="6"/>
        <v>1.9672131147540985E-2</v>
      </c>
      <c r="T59" s="26">
        <v>14</v>
      </c>
      <c r="U59" s="53">
        <f t="shared" si="7"/>
        <v>4.5901639344262293E-2</v>
      </c>
      <c r="V59" s="26">
        <v>0</v>
      </c>
      <c r="W59" s="53">
        <f t="shared" si="8"/>
        <v>0</v>
      </c>
      <c r="X59" s="26">
        <v>4</v>
      </c>
      <c r="Y59" s="53">
        <f t="shared" si="9"/>
        <v>1.3114754098360656E-2</v>
      </c>
      <c r="Z59" s="26">
        <v>1</v>
      </c>
      <c r="AA59" s="53">
        <f t="shared" si="10"/>
        <v>3.2786885245901639E-3</v>
      </c>
      <c r="AB59" s="26">
        <v>0</v>
      </c>
      <c r="AC59" s="53">
        <f t="shared" si="11"/>
        <v>0</v>
      </c>
      <c r="AD59" s="26">
        <v>296</v>
      </c>
      <c r="AE59" s="53">
        <f t="shared" si="12"/>
        <v>0.97049180327868856</v>
      </c>
      <c r="AF59" s="26">
        <v>9</v>
      </c>
      <c r="AG59" s="53">
        <f t="shared" si="13"/>
        <v>2.9508196721311476E-2</v>
      </c>
      <c r="AH59" s="26">
        <v>305</v>
      </c>
      <c r="AI59" s="59">
        <f t="shared" si="14"/>
        <v>1</v>
      </c>
      <c r="AJ59" s="29"/>
      <c r="AK59" s="23">
        <v>448</v>
      </c>
      <c r="AL59" s="65">
        <f t="shared" si="15"/>
        <v>0.6808035714285714</v>
      </c>
    </row>
    <row r="60" spans="1:38" s="5" customFormat="1" ht="20.25" customHeight="1">
      <c r="A60" s="44" t="s">
        <v>27</v>
      </c>
      <c r="B60" s="45" t="s">
        <v>4</v>
      </c>
      <c r="C60" s="20">
        <v>140</v>
      </c>
      <c r="D60" s="20" t="s">
        <v>6</v>
      </c>
      <c r="E60" s="46"/>
      <c r="F60" s="26">
        <v>90</v>
      </c>
      <c r="G60" s="53">
        <f t="shared" si="0"/>
        <v>0.27777777777777779</v>
      </c>
      <c r="H60" s="26">
        <v>162</v>
      </c>
      <c r="I60" s="53">
        <f t="shared" si="1"/>
        <v>0.5</v>
      </c>
      <c r="J60" s="26">
        <v>10</v>
      </c>
      <c r="K60" s="53">
        <f t="shared" si="2"/>
        <v>3.0864197530864196E-2</v>
      </c>
      <c r="L60" s="26">
        <v>0</v>
      </c>
      <c r="M60" s="53">
        <f t="shared" si="3"/>
        <v>0</v>
      </c>
      <c r="N60" s="26">
        <v>2</v>
      </c>
      <c r="O60" s="53">
        <f t="shared" si="4"/>
        <v>6.1728395061728392E-3</v>
      </c>
      <c r="P60" s="26">
        <v>2</v>
      </c>
      <c r="Q60" s="53">
        <f t="shared" si="5"/>
        <v>6.1728395061728392E-3</v>
      </c>
      <c r="R60" s="26">
        <v>8</v>
      </c>
      <c r="S60" s="53">
        <f t="shared" si="6"/>
        <v>2.4691358024691357E-2</v>
      </c>
      <c r="T60" s="26">
        <v>34</v>
      </c>
      <c r="U60" s="53">
        <f t="shared" si="7"/>
        <v>0.10493827160493827</v>
      </c>
      <c r="V60" s="26">
        <v>1</v>
      </c>
      <c r="W60" s="53">
        <f t="shared" si="8"/>
        <v>3.0864197530864196E-3</v>
      </c>
      <c r="X60" s="26">
        <v>4</v>
      </c>
      <c r="Y60" s="53">
        <f t="shared" si="9"/>
        <v>1.2345679012345678E-2</v>
      </c>
      <c r="Z60" s="26">
        <v>4</v>
      </c>
      <c r="AA60" s="53">
        <f t="shared" si="10"/>
        <v>1.2345679012345678E-2</v>
      </c>
      <c r="AB60" s="26">
        <v>0</v>
      </c>
      <c r="AC60" s="53">
        <f t="shared" si="11"/>
        <v>0</v>
      </c>
      <c r="AD60" s="26">
        <v>317</v>
      </c>
      <c r="AE60" s="53">
        <f t="shared" si="12"/>
        <v>0.97839506172839508</v>
      </c>
      <c r="AF60" s="26">
        <v>7</v>
      </c>
      <c r="AG60" s="53">
        <f t="shared" si="13"/>
        <v>2.1604938271604937E-2</v>
      </c>
      <c r="AH60" s="26">
        <v>324</v>
      </c>
      <c r="AI60" s="59">
        <f t="shared" si="14"/>
        <v>1</v>
      </c>
      <c r="AJ60" s="29"/>
      <c r="AK60" s="23">
        <v>448</v>
      </c>
      <c r="AL60" s="65">
        <f t="shared" si="15"/>
        <v>0.7232142857142857</v>
      </c>
    </row>
    <row r="61" spans="1:38" s="5" customFormat="1" ht="20.25" customHeight="1">
      <c r="A61" s="44" t="s">
        <v>27</v>
      </c>
      <c r="B61" s="45" t="s">
        <v>4</v>
      </c>
      <c r="C61" s="20">
        <v>141</v>
      </c>
      <c r="D61" s="20" t="s">
        <v>5</v>
      </c>
      <c r="E61" s="46"/>
      <c r="F61" s="26">
        <v>110</v>
      </c>
      <c r="G61" s="53">
        <f t="shared" si="0"/>
        <v>0.35256410256410259</v>
      </c>
      <c r="H61" s="26">
        <v>154</v>
      </c>
      <c r="I61" s="53">
        <f t="shared" si="1"/>
        <v>0.49358974358974361</v>
      </c>
      <c r="J61" s="26">
        <v>7</v>
      </c>
      <c r="K61" s="53">
        <f t="shared" si="2"/>
        <v>2.2435897435897436E-2</v>
      </c>
      <c r="L61" s="26">
        <v>0</v>
      </c>
      <c r="M61" s="53">
        <f t="shared" si="3"/>
        <v>0</v>
      </c>
      <c r="N61" s="26">
        <v>1</v>
      </c>
      <c r="O61" s="53">
        <f t="shared" si="4"/>
        <v>3.205128205128205E-3</v>
      </c>
      <c r="P61" s="26">
        <v>1</v>
      </c>
      <c r="Q61" s="53">
        <f t="shared" si="5"/>
        <v>3.205128205128205E-3</v>
      </c>
      <c r="R61" s="26">
        <v>12</v>
      </c>
      <c r="S61" s="53">
        <f t="shared" si="6"/>
        <v>3.8461538461538464E-2</v>
      </c>
      <c r="T61" s="26">
        <v>18</v>
      </c>
      <c r="U61" s="53">
        <f t="shared" si="7"/>
        <v>5.7692307692307696E-2</v>
      </c>
      <c r="V61" s="26">
        <v>0</v>
      </c>
      <c r="W61" s="53">
        <f t="shared" si="8"/>
        <v>0</v>
      </c>
      <c r="X61" s="26">
        <v>2</v>
      </c>
      <c r="Y61" s="53">
        <f t="shared" si="9"/>
        <v>6.41025641025641E-3</v>
      </c>
      <c r="Z61" s="26">
        <v>3</v>
      </c>
      <c r="AA61" s="53">
        <f t="shared" si="10"/>
        <v>9.6153846153846159E-3</v>
      </c>
      <c r="AB61" s="26">
        <v>0</v>
      </c>
      <c r="AC61" s="53">
        <f t="shared" si="11"/>
        <v>0</v>
      </c>
      <c r="AD61" s="26">
        <v>308</v>
      </c>
      <c r="AE61" s="53">
        <f t="shared" si="12"/>
        <v>0.98717948717948723</v>
      </c>
      <c r="AF61" s="26">
        <v>4</v>
      </c>
      <c r="AG61" s="53">
        <f t="shared" si="13"/>
        <v>1.282051282051282E-2</v>
      </c>
      <c r="AH61" s="26">
        <v>312</v>
      </c>
      <c r="AI61" s="59">
        <f t="shared" si="14"/>
        <v>1</v>
      </c>
      <c r="AJ61" s="29"/>
      <c r="AK61" s="23">
        <v>446</v>
      </c>
      <c r="AL61" s="65">
        <f t="shared" si="15"/>
        <v>0.69955156950672648</v>
      </c>
    </row>
    <row r="62" spans="1:38" s="5" customFormat="1" ht="20.25" customHeight="1">
      <c r="A62" s="44" t="s">
        <v>27</v>
      </c>
      <c r="B62" s="45" t="s">
        <v>4</v>
      </c>
      <c r="C62" s="20">
        <v>141</v>
      </c>
      <c r="D62" s="20" t="s">
        <v>6</v>
      </c>
      <c r="E62" s="46"/>
      <c r="F62" s="26">
        <v>104</v>
      </c>
      <c r="G62" s="53">
        <f t="shared" si="0"/>
        <v>0.33766233766233766</v>
      </c>
      <c r="H62" s="26">
        <v>145</v>
      </c>
      <c r="I62" s="53">
        <f t="shared" si="1"/>
        <v>0.4707792207792208</v>
      </c>
      <c r="J62" s="26">
        <v>5</v>
      </c>
      <c r="K62" s="53">
        <f t="shared" si="2"/>
        <v>1.6233766233766232E-2</v>
      </c>
      <c r="L62" s="26">
        <v>0</v>
      </c>
      <c r="M62" s="53">
        <f t="shared" si="3"/>
        <v>0</v>
      </c>
      <c r="N62" s="26">
        <v>1</v>
      </c>
      <c r="O62" s="53">
        <f t="shared" si="4"/>
        <v>3.246753246753247E-3</v>
      </c>
      <c r="P62" s="26">
        <v>0</v>
      </c>
      <c r="Q62" s="53">
        <f t="shared" si="5"/>
        <v>0</v>
      </c>
      <c r="R62" s="26">
        <v>13</v>
      </c>
      <c r="S62" s="53">
        <f t="shared" si="6"/>
        <v>4.2207792207792208E-2</v>
      </c>
      <c r="T62" s="26">
        <v>26</v>
      </c>
      <c r="U62" s="53">
        <f t="shared" si="7"/>
        <v>8.4415584415584416E-2</v>
      </c>
      <c r="V62" s="26">
        <v>0</v>
      </c>
      <c r="W62" s="53">
        <f t="shared" si="8"/>
        <v>0</v>
      </c>
      <c r="X62" s="26">
        <v>5</v>
      </c>
      <c r="Y62" s="53">
        <f t="shared" si="9"/>
        <v>1.6233766233766232E-2</v>
      </c>
      <c r="Z62" s="26">
        <v>4</v>
      </c>
      <c r="AA62" s="53">
        <f t="shared" si="10"/>
        <v>1.2987012987012988E-2</v>
      </c>
      <c r="AB62" s="26">
        <v>0</v>
      </c>
      <c r="AC62" s="53">
        <f t="shared" si="11"/>
        <v>0</v>
      </c>
      <c r="AD62" s="26">
        <v>303</v>
      </c>
      <c r="AE62" s="53">
        <f t="shared" si="12"/>
        <v>0.98376623376623373</v>
      </c>
      <c r="AF62" s="26">
        <v>5</v>
      </c>
      <c r="AG62" s="53">
        <f t="shared" si="13"/>
        <v>1.6233766233766232E-2</v>
      </c>
      <c r="AH62" s="26">
        <v>308</v>
      </c>
      <c r="AI62" s="59">
        <f t="shared" si="14"/>
        <v>1</v>
      </c>
      <c r="AJ62" s="29"/>
      <c r="AK62" s="23">
        <v>445</v>
      </c>
      <c r="AL62" s="65">
        <f t="shared" si="15"/>
        <v>0.69213483146067412</v>
      </c>
    </row>
    <row r="63" spans="1:38" s="5" customFormat="1" ht="20.25" customHeight="1">
      <c r="A63" s="44" t="s">
        <v>27</v>
      </c>
      <c r="B63" s="45" t="s">
        <v>4</v>
      </c>
      <c r="C63" s="20">
        <v>142</v>
      </c>
      <c r="D63" s="20" t="s">
        <v>5</v>
      </c>
      <c r="E63" s="46"/>
      <c r="F63" s="26">
        <v>98</v>
      </c>
      <c r="G63" s="53">
        <f t="shared" si="0"/>
        <v>0.21973094170403587</v>
      </c>
      <c r="H63" s="26">
        <v>236</v>
      </c>
      <c r="I63" s="53">
        <f t="shared" si="1"/>
        <v>0.52914798206278024</v>
      </c>
      <c r="J63" s="26">
        <v>29</v>
      </c>
      <c r="K63" s="53">
        <f t="shared" si="2"/>
        <v>6.5022421524663671E-2</v>
      </c>
      <c r="L63" s="26">
        <v>2</v>
      </c>
      <c r="M63" s="53">
        <f t="shared" si="3"/>
        <v>4.4843049327354259E-3</v>
      </c>
      <c r="N63" s="26">
        <v>0</v>
      </c>
      <c r="O63" s="53">
        <f t="shared" si="4"/>
        <v>0</v>
      </c>
      <c r="P63" s="26">
        <v>1</v>
      </c>
      <c r="Q63" s="53">
        <f t="shared" si="5"/>
        <v>2.242152466367713E-3</v>
      </c>
      <c r="R63" s="26">
        <v>17</v>
      </c>
      <c r="S63" s="53">
        <f t="shared" si="6"/>
        <v>3.811659192825112E-2</v>
      </c>
      <c r="T63" s="26">
        <v>31</v>
      </c>
      <c r="U63" s="53">
        <f t="shared" si="7"/>
        <v>6.9506726457399109E-2</v>
      </c>
      <c r="V63" s="26">
        <v>0</v>
      </c>
      <c r="W63" s="53">
        <f t="shared" si="8"/>
        <v>0</v>
      </c>
      <c r="X63" s="26">
        <v>4</v>
      </c>
      <c r="Y63" s="53">
        <f t="shared" si="9"/>
        <v>8.9686098654708519E-3</v>
      </c>
      <c r="Z63" s="26">
        <v>11</v>
      </c>
      <c r="AA63" s="53">
        <f t="shared" si="10"/>
        <v>2.4663677130044841E-2</v>
      </c>
      <c r="AB63" s="26">
        <v>3</v>
      </c>
      <c r="AC63" s="53">
        <f t="shared" si="11"/>
        <v>6.7264573991031393E-3</v>
      </c>
      <c r="AD63" s="26">
        <v>432</v>
      </c>
      <c r="AE63" s="53">
        <f t="shared" si="12"/>
        <v>0.96860986547085204</v>
      </c>
      <c r="AF63" s="26">
        <v>14</v>
      </c>
      <c r="AG63" s="53">
        <f t="shared" si="13"/>
        <v>3.1390134529147982E-2</v>
      </c>
      <c r="AH63" s="26">
        <v>446</v>
      </c>
      <c r="AI63" s="59">
        <f t="shared" si="14"/>
        <v>1</v>
      </c>
      <c r="AJ63" s="29"/>
      <c r="AK63" s="23">
        <v>624</v>
      </c>
      <c r="AL63" s="65">
        <f t="shared" si="15"/>
        <v>0.71474358974358976</v>
      </c>
    </row>
    <row r="64" spans="1:38" s="5" customFormat="1" ht="20.25" customHeight="1">
      <c r="A64" s="44" t="s">
        <v>27</v>
      </c>
      <c r="B64" s="45" t="s">
        <v>4</v>
      </c>
      <c r="C64" s="20">
        <v>142</v>
      </c>
      <c r="D64" s="20" t="s">
        <v>6</v>
      </c>
      <c r="E64" s="46"/>
      <c r="F64" s="26">
        <v>108</v>
      </c>
      <c r="G64" s="53">
        <f t="shared" si="0"/>
        <v>0.27272727272727271</v>
      </c>
      <c r="H64" s="26">
        <v>175</v>
      </c>
      <c r="I64" s="53">
        <f t="shared" si="1"/>
        <v>0.44191919191919193</v>
      </c>
      <c r="J64" s="26">
        <v>24</v>
      </c>
      <c r="K64" s="53">
        <f t="shared" si="2"/>
        <v>6.0606060606060608E-2</v>
      </c>
      <c r="L64" s="26">
        <v>2</v>
      </c>
      <c r="M64" s="53">
        <f t="shared" si="3"/>
        <v>5.0505050505050509E-3</v>
      </c>
      <c r="N64" s="26">
        <v>0</v>
      </c>
      <c r="O64" s="53">
        <f t="shared" si="4"/>
        <v>0</v>
      </c>
      <c r="P64" s="26">
        <v>0</v>
      </c>
      <c r="Q64" s="53">
        <f t="shared" si="5"/>
        <v>0</v>
      </c>
      <c r="R64" s="26">
        <v>17</v>
      </c>
      <c r="S64" s="53">
        <f t="shared" si="6"/>
        <v>4.2929292929292928E-2</v>
      </c>
      <c r="T64" s="26">
        <v>27</v>
      </c>
      <c r="U64" s="53">
        <f t="shared" si="7"/>
        <v>6.8181818181818177E-2</v>
      </c>
      <c r="V64" s="26">
        <v>2</v>
      </c>
      <c r="W64" s="53">
        <f t="shared" si="8"/>
        <v>5.0505050505050509E-3</v>
      </c>
      <c r="X64" s="26">
        <v>4</v>
      </c>
      <c r="Y64" s="53">
        <f t="shared" si="9"/>
        <v>1.0101010101010102E-2</v>
      </c>
      <c r="Z64" s="26">
        <v>11</v>
      </c>
      <c r="AA64" s="53">
        <f t="shared" si="10"/>
        <v>2.7777777777777776E-2</v>
      </c>
      <c r="AB64" s="26">
        <v>2</v>
      </c>
      <c r="AC64" s="53">
        <f t="shared" si="11"/>
        <v>5.0505050505050509E-3</v>
      </c>
      <c r="AD64" s="26">
        <v>372</v>
      </c>
      <c r="AE64" s="53">
        <f t="shared" si="12"/>
        <v>0.93939393939393945</v>
      </c>
      <c r="AF64" s="26">
        <v>24</v>
      </c>
      <c r="AG64" s="53">
        <f t="shared" si="13"/>
        <v>6.0606060606060608E-2</v>
      </c>
      <c r="AH64" s="26">
        <v>396</v>
      </c>
      <c r="AI64" s="59">
        <f t="shared" si="14"/>
        <v>1</v>
      </c>
      <c r="AJ64" s="29"/>
      <c r="AK64" s="23">
        <v>624</v>
      </c>
      <c r="AL64" s="65">
        <f t="shared" si="15"/>
        <v>0.63461538461538458</v>
      </c>
    </row>
    <row r="65" spans="1:39" s="5" customFormat="1" ht="20.25" customHeight="1">
      <c r="A65" s="44" t="s">
        <v>27</v>
      </c>
      <c r="B65" s="45" t="s">
        <v>4</v>
      </c>
      <c r="C65" s="20">
        <v>142</v>
      </c>
      <c r="D65" s="20" t="s">
        <v>9</v>
      </c>
      <c r="E65" s="46"/>
      <c r="F65" s="26">
        <v>102</v>
      </c>
      <c r="G65" s="53">
        <f t="shared" si="0"/>
        <v>0.24817518248175183</v>
      </c>
      <c r="H65" s="26">
        <v>216</v>
      </c>
      <c r="I65" s="53">
        <f t="shared" si="1"/>
        <v>0.52554744525547448</v>
      </c>
      <c r="J65" s="26">
        <v>25</v>
      </c>
      <c r="K65" s="53">
        <f t="shared" si="2"/>
        <v>6.0827250608272508E-2</v>
      </c>
      <c r="L65" s="26">
        <v>2</v>
      </c>
      <c r="M65" s="53">
        <f t="shared" si="3"/>
        <v>4.8661800486618006E-3</v>
      </c>
      <c r="N65" s="26">
        <v>2</v>
      </c>
      <c r="O65" s="53">
        <f t="shared" si="4"/>
        <v>4.8661800486618006E-3</v>
      </c>
      <c r="P65" s="26">
        <v>1</v>
      </c>
      <c r="Q65" s="53">
        <f t="shared" si="5"/>
        <v>2.4330900243309003E-3</v>
      </c>
      <c r="R65" s="26">
        <v>11</v>
      </c>
      <c r="S65" s="53">
        <f t="shared" si="6"/>
        <v>2.6763990267639901E-2</v>
      </c>
      <c r="T65" s="26">
        <v>28</v>
      </c>
      <c r="U65" s="53">
        <f t="shared" si="7"/>
        <v>6.8126520681265207E-2</v>
      </c>
      <c r="V65" s="26">
        <v>0</v>
      </c>
      <c r="W65" s="53">
        <f t="shared" si="8"/>
        <v>0</v>
      </c>
      <c r="X65" s="26">
        <v>0</v>
      </c>
      <c r="Y65" s="53">
        <f t="shared" si="9"/>
        <v>0</v>
      </c>
      <c r="Z65" s="26">
        <v>5</v>
      </c>
      <c r="AA65" s="53">
        <f t="shared" si="10"/>
        <v>1.2165450121654502E-2</v>
      </c>
      <c r="AB65" s="26">
        <v>0</v>
      </c>
      <c r="AC65" s="53">
        <f t="shared" si="11"/>
        <v>0</v>
      </c>
      <c r="AD65" s="26">
        <v>392</v>
      </c>
      <c r="AE65" s="53">
        <f t="shared" si="12"/>
        <v>0.95377128953771284</v>
      </c>
      <c r="AF65" s="26">
        <v>19</v>
      </c>
      <c r="AG65" s="53">
        <f t="shared" si="13"/>
        <v>4.6228710462287104E-2</v>
      </c>
      <c r="AH65" s="26">
        <v>411</v>
      </c>
      <c r="AI65" s="59">
        <f t="shared" si="14"/>
        <v>1</v>
      </c>
      <c r="AJ65" s="29"/>
      <c r="AK65" s="23">
        <v>623</v>
      </c>
      <c r="AL65" s="65">
        <f t="shared" si="15"/>
        <v>0.6597110754414125</v>
      </c>
    </row>
    <row r="66" spans="1:39" s="5" customFormat="1" ht="20.25" customHeight="1">
      <c r="A66" s="44" t="s">
        <v>27</v>
      </c>
      <c r="B66" s="45" t="s">
        <v>4</v>
      </c>
      <c r="C66" s="20">
        <v>142</v>
      </c>
      <c r="D66" s="20" t="s">
        <v>10</v>
      </c>
      <c r="E66" s="46"/>
      <c r="F66" s="26">
        <v>98</v>
      </c>
      <c r="G66" s="53">
        <f t="shared" si="0"/>
        <v>0.23786407766990292</v>
      </c>
      <c r="H66" s="26">
        <v>196</v>
      </c>
      <c r="I66" s="53">
        <f t="shared" si="1"/>
        <v>0.47572815533980584</v>
      </c>
      <c r="J66" s="26">
        <v>29</v>
      </c>
      <c r="K66" s="53">
        <f t="shared" si="2"/>
        <v>7.0388349514563103E-2</v>
      </c>
      <c r="L66" s="26">
        <v>3</v>
      </c>
      <c r="M66" s="53">
        <f t="shared" si="3"/>
        <v>7.2815533980582527E-3</v>
      </c>
      <c r="N66" s="26">
        <v>4</v>
      </c>
      <c r="O66" s="53">
        <f t="shared" si="4"/>
        <v>9.7087378640776691E-3</v>
      </c>
      <c r="P66" s="26">
        <v>0</v>
      </c>
      <c r="Q66" s="53">
        <f t="shared" si="5"/>
        <v>0</v>
      </c>
      <c r="R66" s="26">
        <v>23</v>
      </c>
      <c r="S66" s="53">
        <f t="shared" si="6"/>
        <v>5.5825242718446605E-2</v>
      </c>
      <c r="T66" s="26">
        <v>37</v>
      </c>
      <c r="U66" s="53">
        <f t="shared" si="7"/>
        <v>8.9805825242718448E-2</v>
      </c>
      <c r="V66" s="26">
        <v>0</v>
      </c>
      <c r="W66" s="53">
        <f t="shared" si="8"/>
        <v>0</v>
      </c>
      <c r="X66" s="26">
        <v>2</v>
      </c>
      <c r="Y66" s="53">
        <f t="shared" si="9"/>
        <v>4.8543689320388345E-3</v>
      </c>
      <c r="Z66" s="26">
        <v>6</v>
      </c>
      <c r="AA66" s="53">
        <f t="shared" si="10"/>
        <v>1.4563106796116505E-2</v>
      </c>
      <c r="AB66" s="26">
        <v>0</v>
      </c>
      <c r="AC66" s="53">
        <f t="shared" si="11"/>
        <v>0</v>
      </c>
      <c r="AD66" s="26">
        <v>398</v>
      </c>
      <c r="AE66" s="53">
        <f t="shared" si="12"/>
        <v>0.96601941747572817</v>
      </c>
      <c r="AF66" s="26">
        <v>14</v>
      </c>
      <c r="AG66" s="53">
        <f t="shared" si="13"/>
        <v>3.3980582524271843E-2</v>
      </c>
      <c r="AH66" s="26">
        <v>412</v>
      </c>
      <c r="AI66" s="59">
        <f t="shared" si="14"/>
        <v>1</v>
      </c>
      <c r="AJ66" s="29"/>
      <c r="AK66" s="23">
        <v>623</v>
      </c>
      <c r="AL66" s="65">
        <f t="shared" si="15"/>
        <v>0.6613162118780096</v>
      </c>
    </row>
    <row r="67" spans="1:39" s="5" customFormat="1" ht="20.25" customHeight="1">
      <c r="A67" s="44" t="s">
        <v>27</v>
      </c>
      <c r="B67" s="45" t="s">
        <v>4</v>
      </c>
      <c r="C67" s="20">
        <v>143</v>
      </c>
      <c r="D67" s="20" t="s">
        <v>5</v>
      </c>
      <c r="E67" s="46"/>
      <c r="F67" s="26">
        <v>61</v>
      </c>
      <c r="G67" s="53">
        <f t="shared" si="0"/>
        <v>0.22509225092250923</v>
      </c>
      <c r="H67" s="26">
        <v>175</v>
      </c>
      <c r="I67" s="53">
        <f t="shared" si="1"/>
        <v>0.64575645756457567</v>
      </c>
      <c r="J67" s="26">
        <v>4</v>
      </c>
      <c r="K67" s="53">
        <f t="shared" si="2"/>
        <v>1.4760147601476014E-2</v>
      </c>
      <c r="L67" s="26">
        <v>0</v>
      </c>
      <c r="M67" s="53">
        <f t="shared" si="3"/>
        <v>0</v>
      </c>
      <c r="N67" s="26">
        <v>1</v>
      </c>
      <c r="O67" s="53">
        <f t="shared" si="4"/>
        <v>3.6900369003690036E-3</v>
      </c>
      <c r="P67" s="26">
        <v>0</v>
      </c>
      <c r="Q67" s="53">
        <f t="shared" si="5"/>
        <v>0</v>
      </c>
      <c r="R67" s="26">
        <v>1</v>
      </c>
      <c r="S67" s="53">
        <f t="shared" si="6"/>
        <v>3.6900369003690036E-3</v>
      </c>
      <c r="T67" s="26">
        <v>15</v>
      </c>
      <c r="U67" s="53">
        <f t="shared" si="7"/>
        <v>5.5350553505535055E-2</v>
      </c>
      <c r="V67" s="26">
        <v>1</v>
      </c>
      <c r="W67" s="53">
        <f t="shared" si="8"/>
        <v>3.6900369003690036E-3</v>
      </c>
      <c r="X67" s="26">
        <v>5</v>
      </c>
      <c r="Y67" s="53">
        <f t="shared" si="9"/>
        <v>1.8450184501845018E-2</v>
      </c>
      <c r="Z67" s="26">
        <v>3</v>
      </c>
      <c r="AA67" s="53">
        <f t="shared" si="10"/>
        <v>1.107011070110701E-2</v>
      </c>
      <c r="AB67" s="26">
        <v>0</v>
      </c>
      <c r="AC67" s="53">
        <f t="shared" si="11"/>
        <v>0</v>
      </c>
      <c r="AD67" s="26">
        <v>266</v>
      </c>
      <c r="AE67" s="53">
        <f t="shared" si="12"/>
        <v>0.98154981549815501</v>
      </c>
      <c r="AF67" s="26">
        <v>5</v>
      </c>
      <c r="AG67" s="53">
        <f t="shared" si="13"/>
        <v>1.8450184501845018E-2</v>
      </c>
      <c r="AH67" s="26">
        <v>271</v>
      </c>
      <c r="AI67" s="59">
        <f t="shared" si="14"/>
        <v>1</v>
      </c>
      <c r="AJ67" s="29"/>
      <c r="AK67" s="23">
        <v>323</v>
      </c>
      <c r="AL67" s="65">
        <f t="shared" si="15"/>
        <v>0.83900928792569662</v>
      </c>
    </row>
    <row r="68" spans="1:39" s="5" customFormat="1" ht="20.25" customHeight="1">
      <c r="A68" s="44" t="s">
        <v>27</v>
      </c>
      <c r="B68" s="45" t="s">
        <v>4</v>
      </c>
      <c r="C68" s="20">
        <v>144</v>
      </c>
      <c r="D68" s="20" t="s">
        <v>5</v>
      </c>
      <c r="E68" s="46"/>
      <c r="F68" s="26">
        <v>28</v>
      </c>
      <c r="G68" s="53">
        <f t="shared" si="0"/>
        <v>0.17721518987341772</v>
      </c>
      <c r="H68" s="26">
        <v>72</v>
      </c>
      <c r="I68" s="53">
        <f t="shared" si="1"/>
        <v>0.45569620253164556</v>
      </c>
      <c r="J68" s="26">
        <v>1</v>
      </c>
      <c r="K68" s="53">
        <f t="shared" si="2"/>
        <v>6.3291139240506328E-3</v>
      </c>
      <c r="L68" s="26">
        <v>1</v>
      </c>
      <c r="M68" s="53">
        <f t="shared" si="3"/>
        <v>6.3291139240506328E-3</v>
      </c>
      <c r="N68" s="26">
        <v>1</v>
      </c>
      <c r="O68" s="53">
        <f t="shared" si="4"/>
        <v>6.3291139240506328E-3</v>
      </c>
      <c r="P68" s="26">
        <v>3</v>
      </c>
      <c r="Q68" s="53">
        <f t="shared" si="5"/>
        <v>1.8987341772151899E-2</v>
      </c>
      <c r="R68" s="26">
        <v>9</v>
      </c>
      <c r="S68" s="53">
        <f t="shared" si="6"/>
        <v>5.6962025316455694E-2</v>
      </c>
      <c r="T68" s="26">
        <v>36</v>
      </c>
      <c r="U68" s="53">
        <f t="shared" si="7"/>
        <v>0.22784810126582278</v>
      </c>
      <c r="V68" s="26">
        <v>0</v>
      </c>
      <c r="W68" s="53">
        <f t="shared" si="8"/>
        <v>0</v>
      </c>
      <c r="X68" s="26">
        <v>2</v>
      </c>
      <c r="Y68" s="53">
        <f t="shared" si="9"/>
        <v>1.2658227848101266E-2</v>
      </c>
      <c r="Z68" s="26">
        <v>2</v>
      </c>
      <c r="AA68" s="53">
        <f t="shared" si="10"/>
        <v>1.2658227848101266E-2</v>
      </c>
      <c r="AB68" s="26">
        <v>1</v>
      </c>
      <c r="AC68" s="53">
        <f t="shared" si="11"/>
        <v>6.3291139240506328E-3</v>
      </c>
      <c r="AD68" s="26">
        <v>156</v>
      </c>
      <c r="AE68" s="53">
        <f t="shared" si="12"/>
        <v>0.98734177215189878</v>
      </c>
      <c r="AF68" s="26">
        <v>2</v>
      </c>
      <c r="AG68" s="53">
        <f t="shared" si="13"/>
        <v>1.2658227848101266E-2</v>
      </c>
      <c r="AH68" s="26">
        <v>158</v>
      </c>
      <c r="AI68" s="59">
        <f t="shared" si="14"/>
        <v>1</v>
      </c>
      <c r="AJ68" s="29"/>
      <c r="AK68" s="23">
        <v>213</v>
      </c>
      <c r="AL68" s="65">
        <f t="shared" si="15"/>
        <v>0.74178403755868549</v>
      </c>
    </row>
    <row r="69" spans="1:39" s="5" customFormat="1" ht="20.25" customHeight="1">
      <c r="A69" s="44" t="s">
        <v>27</v>
      </c>
      <c r="B69" s="45" t="s">
        <v>4</v>
      </c>
      <c r="C69" s="20">
        <v>145</v>
      </c>
      <c r="D69" s="20" t="s">
        <v>5</v>
      </c>
      <c r="E69" s="46"/>
      <c r="F69" s="26">
        <v>78</v>
      </c>
      <c r="G69" s="53">
        <f t="shared" si="0"/>
        <v>0.31967213114754101</v>
      </c>
      <c r="H69" s="26">
        <v>122</v>
      </c>
      <c r="I69" s="53">
        <f t="shared" si="1"/>
        <v>0.5</v>
      </c>
      <c r="J69" s="26">
        <v>4</v>
      </c>
      <c r="K69" s="53">
        <f t="shared" si="2"/>
        <v>1.6393442622950821E-2</v>
      </c>
      <c r="L69" s="26">
        <v>0</v>
      </c>
      <c r="M69" s="53">
        <f t="shared" si="3"/>
        <v>0</v>
      </c>
      <c r="N69" s="26">
        <v>0</v>
      </c>
      <c r="O69" s="53">
        <f t="shared" si="4"/>
        <v>0</v>
      </c>
      <c r="P69" s="26">
        <v>0</v>
      </c>
      <c r="Q69" s="53">
        <f t="shared" si="5"/>
        <v>0</v>
      </c>
      <c r="R69" s="26">
        <v>5</v>
      </c>
      <c r="S69" s="53">
        <f t="shared" si="6"/>
        <v>2.0491803278688523E-2</v>
      </c>
      <c r="T69" s="26">
        <v>13</v>
      </c>
      <c r="U69" s="53">
        <f t="shared" si="7"/>
        <v>5.3278688524590161E-2</v>
      </c>
      <c r="V69" s="26">
        <v>1</v>
      </c>
      <c r="W69" s="53">
        <f t="shared" si="8"/>
        <v>4.0983606557377051E-3</v>
      </c>
      <c r="X69" s="26">
        <v>8</v>
      </c>
      <c r="Y69" s="53">
        <f t="shared" si="9"/>
        <v>3.2786885245901641E-2</v>
      </c>
      <c r="Z69" s="26">
        <v>3</v>
      </c>
      <c r="AA69" s="53">
        <f t="shared" si="10"/>
        <v>1.2295081967213115E-2</v>
      </c>
      <c r="AB69" s="26">
        <v>0</v>
      </c>
      <c r="AC69" s="53">
        <f t="shared" si="11"/>
        <v>0</v>
      </c>
      <c r="AD69" s="26">
        <v>234</v>
      </c>
      <c r="AE69" s="53">
        <f t="shared" si="12"/>
        <v>0.95901639344262291</v>
      </c>
      <c r="AF69" s="26">
        <v>10</v>
      </c>
      <c r="AG69" s="53">
        <f t="shared" si="13"/>
        <v>4.0983606557377046E-2</v>
      </c>
      <c r="AH69" s="26">
        <v>244</v>
      </c>
      <c r="AI69" s="59">
        <f t="shared" si="14"/>
        <v>1</v>
      </c>
      <c r="AJ69" s="29"/>
      <c r="AK69" s="23">
        <v>397</v>
      </c>
      <c r="AL69" s="65">
        <f t="shared" si="15"/>
        <v>0.61460957178841313</v>
      </c>
    </row>
    <row r="70" spans="1:39" s="5" customFormat="1" ht="20.25" customHeight="1">
      <c r="A70" s="44" t="s">
        <v>27</v>
      </c>
      <c r="B70" s="45" t="s">
        <v>4</v>
      </c>
      <c r="C70" s="20">
        <v>145</v>
      </c>
      <c r="D70" s="20" t="s">
        <v>6</v>
      </c>
      <c r="E70" s="46"/>
      <c r="F70" s="26">
        <v>98</v>
      </c>
      <c r="G70" s="53">
        <f t="shared" si="0"/>
        <v>0.3983739837398374</v>
      </c>
      <c r="H70" s="26">
        <v>81</v>
      </c>
      <c r="I70" s="53">
        <f t="shared" si="1"/>
        <v>0.32926829268292684</v>
      </c>
      <c r="J70" s="26">
        <v>8</v>
      </c>
      <c r="K70" s="53">
        <f t="shared" si="2"/>
        <v>3.2520325203252036E-2</v>
      </c>
      <c r="L70" s="26">
        <v>2</v>
      </c>
      <c r="M70" s="53">
        <f t="shared" si="3"/>
        <v>8.130081300813009E-3</v>
      </c>
      <c r="N70" s="26">
        <v>1</v>
      </c>
      <c r="O70" s="53">
        <f t="shared" si="4"/>
        <v>4.0650406504065045E-3</v>
      </c>
      <c r="P70" s="26">
        <v>0</v>
      </c>
      <c r="Q70" s="53">
        <f t="shared" si="5"/>
        <v>0</v>
      </c>
      <c r="R70" s="26">
        <v>6</v>
      </c>
      <c r="S70" s="53">
        <f t="shared" si="6"/>
        <v>2.4390243902439025E-2</v>
      </c>
      <c r="T70" s="26">
        <v>25</v>
      </c>
      <c r="U70" s="53">
        <f t="shared" si="7"/>
        <v>0.1016260162601626</v>
      </c>
      <c r="V70" s="26">
        <v>2</v>
      </c>
      <c r="W70" s="53">
        <f t="shared" si="8"/>
        <v>8.130081300813009E-3</v>
      </c>
      <c r="X70" s="26">
        <v>9</v>
      </c>
      <c r="Y70" s="53">
        <f t="shared" si="9"/>
        <v>3.6585365853658534E-2</v>
      </c>
      <c r="Z70" s="26">
        <v>3</v>
      </c>
      <c r="AA70" s="53">
        <f t="shared" si="10"/>
        <v>1.2195121951219513E-2</v>
      </c>
      <c r="AB70" s="26">
        <v>1</v>
      </c>
      <c r="AC70" s="53">
        <f t="shared" si="11"/>
        <v>4.0650406504065045E-3</v>
      </c>
      <c r="AD70" s="26">
        <v>236</v>
      </c>
      <c r="AE70" s="53">
        <f t="shared" si="12"/>
        <v>0.95934959349593496</v>
      </c>
      <c r="AF70" s="26">
        <v>10</v>
      </c>
      <c r="AG70" s="53">
        <f t="shared" si="13"/>
        <v>4.065040650406504E-2</v>
      </c>
      <c r="AH70" s="26">
        <v>246</v>
      </c>
      <c r="AI70" s="59">
        <f t="shared" si="14"/>
        <v>1</v>
      </c>
      <c r="AJ70" s="29"/>
      <c r="AK70" s="23">
        <v>397</v>
      </c>
      <c r="AL70" s="65">
        <f t="shared" si="15"/>
        <v>0.61964735516372793</v>
      </c>
    </row>
    <row r="71" spans="1:39" s="5" customFormat="1" ht="20.25" customHeight="1" thickBot="1">
      <c r="A71" s="47" t="s">
        <v>27</v>
      </c>
      <c r="B71" s="48" t="s">
        <v>4</v>
      </c>
      <c r="C71" s="21">
        <v>146</v>
      </c>
      <c r="D71" s="21" t="s">
        <v>5</v>
      </c>
      <c r="E71" s="49"/>
      <c r="F71" s="39">
        <v>64</v>
      </c>
      <c r="G71" s="54">
        <f t="shared" si="0"/>
        <v>0.16842105263157894</v>
      </c>
      <c r="H71" s="39">
        <v>164</v>
      </c>
      <c r="I71" s="54">
        <f t="shared" si="1"/>
        <v>0.43157894736842106</v>
      </c>
      <c r="J71" s="39">
        <v>17</v>
      </c>
      <c r="K71" s="54">
        <f t="shared" si="2"/>
        <v>4.4736842105263158E-2</v>
      </c>
      <c r="L71" s="39">
        <v>0</v>
      </c>
      <c r="M71" s="54">
        <f t="shared" si="3"/>
        <v>0</v>
      </c>
      <c r="N71" s="39">
        <v>0</v>
      </c>
      <c r="O71" s="54">
        <f t="shared" si="4"/>
        <v>0</v>
      </c>
      <c r="P71" s="39">
        <v>0</v>
      </c>
      <c r="Q71" s="54">
        <f t="shared" si="5"/>
        <v>0</v>
      </c>
      <c r="R71" s="39">
        <v>6</v>
      </c>
      <c r="S71" s="54">
        <f t="shared" si="6"/>
        <v>1.5789473684210527E-2</v>
      </c>
      <c r="T71" s="39">
        <v>115</v>
      </c>
      <c r="U71" s="54">
        <f t="shared" si="7"/>
        <v>0.30263157894736842</v>
      </c>
      <c r="V71" s="39">
        <v>3</v>
      </c>
      <c r="W71" s="54">
        <f t="shared" si="8"/>
        <v>7.8947368421052634E-3</v>
      </c>
      <c r="X71" s="39">
        <v>1</v>
      </c>
      <c r="Y71" s="54">
        <f t="shared" si="9"/>
        <v>2.631578947368421E-3</v>
      </c>
      <c r="Z71" s="39">
        <v>0</v>
      </c>
      <c r="AA71" s="54">
        <f t="shared" si="10"/>
        <v>0</v>
      </c>
      <c r="AB71" s="39">
        <v>3</v>
      </c>
      <c r="AC71" s="54">
        <f t="shared" si="11"/>
        <v>7.8947368421052634E-3</v>
      </c>
      <c r="AD71" s="39">
        <v>373</v>
      </c>
      <c r="AE71" s="54">
        <f t="shared" si="12"/>
        <v>0.98157894736842111</v>
      </c>
      <c r="AF71" s="39">
        <v>7</v>
      </c>
      <c r="AG71" s="54">
        <f t="shared" si="13"/>
        <v>1.8421052631578946E-2</v>
      </c>
      <c r="AH71" s="39">
        <v>380</v>
      </c>
      <c r="AI71" s="60">
        <f t="shared" si="14"/>
        <v>1</v>
      </c>
      <c r="AJ71" s="30"/>
      <c r="AK71" s="24">
        <v>444</v>
      </c>
      <c r="AL71" s="66">
        <f t="shared" si="15"/>
        <v>0.85585585585585588</v>
      </c>
    </row>
    <row r="72" spans="1:39" ht="4.5" customHeight="1" thickTop="1" thickBot="1">
      <c r="AM72" s="3"/>
    </row>
    <row r="73" spans="1:39" s="5" customFormat="1" ht="26.25" customHeight="1" thickTop="1" thickBot="1">
      <c r="A73" s="78" t="s">
        <v>71</v>
      </c>
      <c r="B73" s="79"/>
      <c r="C73" s="79"/>
      <c r="D73" s="79"/>
      <c r="E73" s="50"/>
      <c r="F73" s="37">
        <f xml:space="preserve"> SUM(F13:F71)</f>
        <v>4059</v>
      </c>
      <c r="G73" s="55">
        <f t="shared" si="0"/>
        <v>0.22186389723968297</v>
      </c>
      <c r="H73" s="37">
        <f xml:space="preserve"> SUM(H13:H71)</f>
        <v>8022</v>
      </c>
      <c r="I73" s="55">
        <f t="shared" si="1"/>
        <v>0.43848045914184203</v>
      </c>
      <c r="J73" s="37">
        <f xml:space="preserve"> SUM(J13:J71)</f>
        <v>573</v>
      </c>
      <c r="K73" s="55">
        <f t="shared" si="2"/>
        <v>3.1320032795845859E-2</v>
      </c>
      <c r="L73" s="37">
        <f xml:space="preserve"> SUM(L13:L71)</f>
        <v>235</v>
      </c>
      <c r="M73" s="55">
        <f t="shared" si="3"/>
        <v>1.2845039628313747E-2</v>
      </c>
      <c r="N73" s="37">
        <f xml:space="preserve"> SUM(N13:N71)</f>
        <v>177</v>
      </c>
      <c r="O73" s="55">
        <f t="shared" si="4"/>
        <v>9.6747745285597157E-3</v>
      </c>
      <c r="P73" s="37">
        <f xml:space="preserve"> SUM(P13:P71)</f>
        <v>98</v>
      </c>
      <c r="Q73" s="55">
        <f t="shared" si="5"/>
        <v>5.3566548237223288E-3</v>
      </c>
      <c r="R73" s="37">
        <f xml:space="preserve"> SUM(R13:R71)</f>
        <v>437</v>
      </c>
      <c r="S73" s="55">
        <f t="shared" si="6"/>
        <v>2.388630773435365E-2</v>
      </c>
      <c r="T73" s="37">
        <f xml:space="preserve"> SUM(T13:T71)</f>
        <v>3179</v>
      </c>
      <c r="U73" s="55">
        <f t="shared" si="7"/>
        <v>0.17376332331238042</v>
      </c>
      <c r="V73" s="37">
        <f xml:space="preserve"> SUM(V13:V71)</f>
        <v>125</v>
      </c>
      <c r="W73" s="55">
        <f t="shared" si="8"/>
        <v>6.8324678874009288E-3</v>
      </c>
      <c r="X73" s="37">
        <f xml:space="preserve"> SUM(X13:X71)</f>
        <v>257</v>
      </c>
      <c r="Y73" s="55">
        <f t="shared" si="9"/>
        <v>1.404755397649631E-2</v>
      </c>
      <c r="Z73" s="37">
        <f xml:space="preserve"> SUM(Z13:Z71)</f>
        <v>410</v>
      </c>
      <c r="AA73" s="55">
        <f t="shared" si="10"/>
        <v>2.2410494670675046E-2</v>
      </c>
      <c r="AB73" s="37">
        <f xml:space="preserve"> SUM(AB13:AB71)</f>
        <v>140</v>
      </c>
      <c r="AC73" s="55">
        <f t="shared" si="11"/>
        <v>7.6523640338890409E-3</v>
      </c>
      <c r="AD73" s="37">
        <f xml:space="preserve"> SUM(AD13:AD71)</f>
        <v>17712</v>
      </c>
      <c r="AE73" s="55">
        <f t="shared" si="12"/>
        <v>0.96813336977316211</v>
      </c>
      <c r="AF73" s="37">
        <f xml:space="preserve"> SUM(AF13:AF71)</f>
        <v>583</v>
      </c>
      <c r="AG73" s="55">
        <f t="shared" si="13"/>
        <v>3.1866630226837937E-2</v>
      </c>
      <c r="AH73" s="37">
        <f xml:space="preserve"> SUM(AH13:AH71)</f>
        <v>18295</v>
      </c>
      <c r="AI73" s="61">
        <f t="shared" si="14"/>
        <v>1</v>
      </c>
      <c r="AJ73" s="36"/>
      <c r="AK73" s="38">
        <f xml:space="preserve"> SUM(AK13:AK71)</f>
        <v>32114</v>
      </c>
      <c r="AL73" s="62">
        <f t="shared" si="15"/>
        <v>0.56968923211060596</v>
      </c>
    </row>
    <row r="74" spans="1:39" ht="6" customHeight="1" thickTop="1" thickBot="1"/>
    <row r="75" spans="1:39" ht="11.25" thickBot="1">
      <c r="A75" s="71" t="s">
        <v>72</v>
      </c>
      <c r="B75" s="71"/>
      <c r="C75" s="71"/>
      <c r="D75" s="71"/>
      <c r="E75" s="71"/>
      <c r="F75" s="71"/>
      <c r="G75" s="96">
        <v>26</v>
      </c>
      <c r="H75" s="96"/>
    </row>
    <row r="76" spans="1:39" ht="11.25" thickBot="1">
      <c r="A76" s="71" t="s">
        <v>73</v>
      </c>
      <c r="B76" s="71"/>
      <c r="C76" s="71"/>
      <c r="D76" s="71"/>
      <c r="E76" s="71"/>
      <c r="F76" s="71"/>
      <c r="G76" s="96">
        <v>59</v>
      </c>
      <c r="H76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6:F76"/>
    <mergeCell ref="G76:H76"/>
    <mergeCell ref="AH10:AH11"/>
    <mergeCell ref="AI10:AI11"/>
    <mergeCell ref="AK10:AK11"/>
    <mergeCell ref="A73:D73"/>
    <mergeCell ref="A75:F75"/>
    <mergeCell ref="G75:H75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2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79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28</v>
      </c>
      <c r="B13" s="45" t="s">
        <v>4</v>
      </c>
      <c r="C13" s="20">
        <v>17</v>
      </c>
      <c r="D13" s="20" t="s">
        <v>5</v>
      </c>
      <c r="E13" s="46"/>
      <c r="F13" s="26">
        <v>82</v>
      </c>
      <c r="G13" s="53">
        <f>(F13)/AH13</f>
        <v>0.239067055393586</v>
      </c>
      <c r="H13" s="26">
        <v>103</v>
      </c>
      <c r="I13" s="53">
        <f>(H13)/AH13</f>
        <v>0.30029154518950435</v>
      </c>
      <c r="J13" s="26">
        <v>5</v>
      </c>
      <c r="K13" s="53">
        <f>(J13)/AH13</f>
        <v>1.4577259475218658E-2</v>
      </c>
      <c r="L13" s="26">
        <v>4</v>
      </c>
      <c r="M13" s="53">
        <f>(L13)/AH13</f>
        <v>1.1661807580174927E-2</v>
      </c>
      <c r="N13" s="26">
        <v>6</v>
      </c>
      <c r="O13" s="53">
        <f>(N13)/AH13</f>
        <v>1.7492711370262391E-2</v>
      </c>
      <c r="P13" s="26">
        <v>1</v>
      </c>
      <c r="Q13" s="53">
        <f>(P13)/AH13</f>
        <v>2.9154518950437317E-3</v>
      </c>
      <c r="R13" s="26">
        <v>11</v>
      </c>
      <c r="S13" s="53">
        <f>(R13)/AH13</f>
        <v>3.2069970845481049E-2</v>
      </c>
      <c r="T13" s="26">
        <v>103</v>
      </c>
      <c r="U13" s="53">
        <f>(T13)/AH13</f>
        <v>0.30029154518950435</v>
      </c>
      <c r="V13" s="26">
        <v>4</v>
      </c>
      <c r="W13" s="53">
        <f>(V13)/AH13</f>
        <v>1.1661807580174927E-2</v>
      </c>
      <c r="X13" s="26">
        <v>4</v>
      </c>
      <c r="Y13" s="53">
        <f>(X13)/AH13</f>
        <v>1.1661807580174927E-2</v>
      </c>
      <c r="Z13" s="26">
        <v>3</v>
      </c>
      <c r="AA13" s="53">
        <f>(Z13)/AH13</f>
        <v>8.7463556851311956E-3</v>
      </c>
      <c r="AB13" s="26">
        <v>6</v>
      </c>
      <c r="AC13" s="53">
        <f>(AB13)/AH13</f>
        <v>1.7492711370262391E-2</v>
      </c>
      <c r="AD13" s="26">
        <v>332</v>
      </c>
      <c r="AE13" s="53">
        <f>(AD13)/AH13</f>
        <v>0.96793002915451898</v>
      </c>
      <c r="AF13" s="26">
        <v>11</v>
      </c>
      <c r="AG13" s="53">
        <f>(AF13)/AH13</f>
        <v>3.2069970845481049E-2</v>
      </c>
      <c r="AH13" s="26">
        <v>343</v>
      </c>
      <c r="AI13" s="59">
        <f>(AH13)/AH13</f>
        <v>1</v>
      </c>
      <c r="AJ13" s="29"/>
      <c r="AK13" s="23">
        <v>737</v>
      </c>
      <c r="AL13" s="65">
        <f>(AH13)/AK13</f>
        <v>0.46540027137042062</v>
      </c>
    </row>
    <row r="14" spans="1:39" s="5" customFormat="1" ht="20.25" customHeight="1">
      <c r="A14" s="44" t="s">
        <v>28</v>
      </c>
      <c r="B14" s="45" t="s">
        <v>4</v>
      </c>
      <c r="C14" s="20">
        <v>17</v>
      </c>
      <c r="D14" s="20" t="s">
        <v>6</v>
      </c>
      <c r="E14" s="46"/>
      <c r="F14" s="26">
        <v>65</v>
      </c>
      <c r="G14" s="53">
        <f t="shared" ref="G14:G69" si="0">(F14)/AH14</f>
        <v>0.19461077844311378</v>
      </c>
      <c r="H14" s="26">
        <v>122</v>
      </c>
      <c r="I14" s="53">
        <f t="shared" ref="I14:I69" si="1">(H14)/AH14</f>
        <v>0.3652694610778443</v>
      </c>
      <c r="J14" s="26">
        <v>7</v>
      </c>
      <c r="K14" s="53">
        <f t="shared" ref="K14:K69" si="2">(J14)/AH14</f>
        <v>2.0958083832335328E-2</v>
      </c>
      <c r="L14" s="26">
        <v>2</v>
      </c>
      <c r="M14" s="53">
        <f t="shared" ref="M14:M69" si="3">(L14)/AH14</f>
        <v>5.9880239520958087E-3</v>
      </c>
      <c r="N14" s="26">
        <v>2</v>
      </c>
      <c r="O14" s="53">
        <f t="shared" ref="O14:O69" si="4">(N14)/AH14</f>
        <v>5.9880239520958087E-3</v>
      </c>
      <c r="P14" s="26">
        <v>1</v>
      </c>
      <c r="Q14" s="53">
        <f t="shared" ref="Q14:Q69" si="5">(P14)/AH14</f>
        <v>2.9940119760479044E-3</v>
      </c>
      <c r="R14" s="26">
        <v>12</v>
      </c>
      <c r="S14" s="53">
        <f t="shared" ref="S14:S69" si="6">(R14)/AH14</f>
        <v>3.5928143712574849E-2</v>
      </c>
      <c r="T14" s="26">
        <v>100</v>
      </c>
      <c r="U14" s="53">
        <f t="shared" ref="U14:U69" si="7">(T14)/AH14</f>
        <v>0.29940119760479039</v>
      </c>
      <c r="V14" s="26">
        <v>2</v>
      </c>
      <c r="W14" s="53">
        <f t="shared" ref="W14:W69" si="8">(V14)/AH14</f>
        <v>5.9880239520958087E-3</v>
      </c>
      <c r="X14" s="26">
        <v>5</v>
      </c>
      <c r="Y14" s="53">
        <f t="shared" ref="Y14:Y69" si="9">(X14)/AH14</f>
        <v>1.4970059880239521E-2</v>
      </c>
      <c r="Z14" s="26">
        <v>5</v>
      </c>
      <c r="AA14" s="53">
        <f t="shared" ref="AA14:AA69" si="10">(Z14)/AH14</f>
        <v>1.4970059880239521E-2</v>
      </c>
      <c r="AB14" s="26">
        <v>6</v>
      </c>
      <c r="AC14" s="53">
        <f t="shared" ref="AC14:AC69" si="11">(AB14)/AH14</f>
        <v>1.7964071856287425E-2</v>
      </c>
      <c r="AD14" s="26">
        <v>329</v>
      </c>
      <c r="AE14" s="53">
        <f t="shared" ref="AE14:AE69" si="12">(AD14)/AH14</f>
        <v>0.98502994011976053</v>
      </c>
      <c r="AF14" s="26">
        <v>5</v>
      </c>
      <c r="AG14" s="53">
        <f t="shared" ref="AG14:AG69" si="13">(AF14)/AH14</f>
        <v>1.4970059880239521E-2</v>
      </c>
      <c r="AH14" s="26">
        <v>334</v>
      </c>
      <c r="AI14" s="59">
        <f t="shared" ref="AI14:AI69" si="14">(AH14)/AH14</f>
        <v>1</v>
      </c>
      <c r="AJ14" s="29"/>
      <c r="AK14" s="23">
        <v>737</v>
      </c>
      <c r="AL14" s="65">
        <f t="shared" ref="AL14:AL69" si="15">(AH14)/AK14</f>
        <v>0.45318860244233378</v>
      </c>
    </row>
    <row r="15" spans="1:39" s="5" customFormat="1" ht="20.25" customHeight="1">
      <c r="A15" s="44" t="s">
        <v>28</v>
      </c>
      <c r="B15" s="45" t="s">
        <v>4</v>
      </c>
      <c r="C15" s="20">
        <v>17</v>
      </c>
      <c r="D15" s="20" t="s">
        <v>9</v>
      </c>
      <c r="E15" s="46"/>
      <c r="F15" s="26">
        <v>77</v>
      </c>
      <c r="G15" s="53">
        <f t="shared" si="0"/>
        <v>0.24919093851132687</v>
      </c>
      <c r="H15" s="26">
        <v>99</v>
      </c>
      <c r="I15" s="53">
        <f t="shared" si="1"/>
        <v>0.32038834951456313</v>
      </c>
      <c r="J15" s="26">
        <v>3</v>
      </c>
      <c r="K15" s="53">
        <f t="shared" si="2"/>
        <v>9.7087378640776691E-3</v>
      </c>
      <c r="L15" s="26">
        <v>2</v>
      </c>
      <c r="M15" s="53">
        <f t="shared" si="3"/>
        <v>6.4724919093851136E-3</v>
      </c>
      <c r="N15" s="26">
        <v>1</v>
      </c>
      <c r="O15" s="53">
        <f t="shared" si="4"/>
        <v>3.2362459546925568E-3</v>
      </c>
      <c r="P15" s="26">
        <v>3</v>
      </c>
      <c r="Q15" s="53">
        <f t="shared" si="5"/>
        <v>9.7087378640776691E-3</v>
      </c>
      <c r="R15" s="26">
        <v>11</v>
      </c>
      <c r="S15" s="53">
        <f t="shared" si="6"/>
        <v>3.5598705501618123E-2</v>
      </c>
      <c r="T15" s="26">
        <v>91</v>
      </c>
      <c r="U15" s="53">
        <f t="shared" si="7"/>
        <v>0.29449838187702265</v>
      </c>
      <c r="V15" s="26">
        <v>3</v>
      </c>
      <c r="W15" s="53">
        <f t="shared" si="8"/>
        <v>9.7087378640776691E-3</v>
      </c>
      <c r="X15" s="26">
        <v>6</v>
      </c>
      <c r="Y15" s="53">
        <f t="shared" si="9"/>
        <v>1.9417475728155338E-2</v>
      </c>
      <c r="Z15" s="26">
        <v>1</v>
      </c>
      <c r="AA15" s="53">
        <f t="shared" si="10"/>
        <v>3.2362459546925568E-3</v>
      </c>
      <c r="AB15" s="26">
        <v>5</v>
      </c>
      <c r="AC15" s="53">
        <f t="shared" si="11"/>
        <v>1.6181229773462782E-2</v>
      </c>
      <c r="AD15" s="26">
        <v>302</v>
      </c>
      <c r="AE15" s="53">
        <f t="shared" si="12"/>
        <v>0.97734627831715215</v>
      </c>
      <c r="AF15" s="26">
        <v>7</v>
      </c>
      <c r="AG15" s="53">
        <f t="shared" si="13"/>
        <v>2.2653721682847898E-2</v>
      </c>
      <c r="AH15" s="26">
        <v>309</v>
      </c>
      <c r="AI15" s="59">
        <f t="shared" si="14"/>
        <v>1</v>
      </c>
      <c r="AJ15" s="29"/>
      <c r="AK15" s="23">
        <v>737</v>
      </c>
      <c r="AL15" s="65">
        <f t="shared" si="15"/>
        <v>0.41926729986431477</v>
      </c>
    </row>
    <row r="16" spans="1:39" s="5" customFormat="1" ht="20.25" customHeight="1">
      <c r="A16" s="44" t="s">
        <v>28</v>
      </c>
      <c r="B16" s="45" t="s">
        <v>4</v>
      </c>
      <c r="C16" s="20">
        <v>17</v>
      </c>
      <c r="D16" s="20" t="s">
        <v>10</v>
      </c>
      <c r="E16" s="46"/>
      <c r="F16" s="26">
        <v>55</v>
      </c>
      <c r="G16" s="53">
        <f t="shared" si="0"/>
        <v>0.17241379310344829</v>
      </c>
      <c r="H16" s="26">
        <v>121</v>
      </c>
      <c r="I16" s="53">
        <f t="shared" si="1"/>
        <v>0.37931034482758619</v>
      </c>
      <c r="J16" s="26">
        <v>7</v>
      </c>
      <c r="K16" s="53">
        <f t="shared" si="2"/>
        <v>2.1943573667711599E-2</v>
      </c>
      <c r="L16" s="26">
        <v>0</v>
      </c>
      <c r="M16" s="53">
        <f t="shared" si="3"/>
        <v>0</v>
      </c>
      <c r="N16" s="26">
        <v>2</v>
      </c>
      <c r="O16" s="53">
        <f t="shared" si="4"/>
        <v>6.269592476489028E-3</v>
      </c>
      <c r="P16" s="26">
        <v>3</v>
      </c>
      <c r="Q16" s="53">
        <f t="shared" si="5"/>
        <v>9.4043887147335428E-3</v>
      </c>
      <c r="R16" s="26">
        <v>4</v>
      </c>
      <c r="S16" s="53">
        <f t="shared" si="6"/>
        <v>1.2539184952978056E-2</v>
      </c>
      <c r="T16" s="26">
        <v>115</v>
      </c>
      <c r="U16" s="53">
        <f t="shared" si="7"/>
        <v>0.36050156739811912</v>
      </c>
      <c r="V16" s="26">
        <v>2</v>
      </c>
      <c r="W16" s="53">
        <f t="shared" si="8"/>
        <v>6.269592476489028E-3</v>
      </c>
      <c r="X16" s="26">
        <v>2</v>
      </c>
      <c r="Y16" s="53">
        <f t="shared" si="9"/>
        <v>6.269592476489028E-3</v>
      </c>
      <c r="Z16" s="26">
        <v>6</v>
      </c>
      <c r="AA16" s="53">
        <f t="shared" si="10"/>
        <v>1.8808777429467086E-2</v>
      </c>
      <c r="AB16" s="26">
        <v>0</v>
      </c>
      <c r="AC16" s="53">
        <f t="shared" si="11"/>
        <v>0</v>
      </c>
      <c r="AD16" s="26">
        <v>317</v>
      </c>
      <c r="AE16" s="53">
        <f t="shared" si="12"/>
        <v>0.99373040752351094</v>
      </c>
      <c r="AF16" s="26">
        <v>2</v>
      </c>
      <c r="AG16" s="53">
        <f t="shared" si="13"/>
        <v>6.269592476489028E-3</v>
      </c>
      <c r="AH16" s="26">
        <v>319</v>
      </c>
      <c r="AI16" s="59">
        <f t="shared" si="14"/>
        <v>1</v>
      </c>
      <c r="AJ16" s="29"/>
      <c r="AK16" s="23">
        <v>737</v>
      </c>
      <c r="AL16" s="65">
        <f t="shared" si="15"/>
        <v>0.43283582089552236</v>
      </c>
    </row>
    <row r="17" spans="1:38" s="5" customFormat="1" ht="20.25" customHeight="1">
      <c r="A17" s="44" t="s">
        <v>28</v>
      </c>
      <c r="B17" s="45" t="s">
        <v>4</v>
      </c>
      <c r="C17" s="20">
        <v>17</v>
      </c>
      <c r="D17" s="20" t="s">
        <v>11</v>
      </c>
      <c r="E17" s="46"/>
      <c r="F17" s="26">
        <v>74</v>
      </c>
      <c r="G17" s="53">
        <f t="shared" si="0"/>
        <v>0.20963172804532579</v>
      </c>
      <c r="H17" s="26">
        <v>130</v>
      </c>
      <c r="I17" s="53">
        <f t="shared" si="1"/>
        <v>0.36827195467422097</v>
      </c>
      <c r="J17" s="26">
        <v>8</v>
      </c>
      <c r="K17" s="53">
        <f t="shared" si="2"/>
        <v>2.2662889518413599E-2</v>
      </c>
      <c r="L17" s="26">
        <v>4</v>
      </c>
      <c r="M17" s="53">
        <f t="shared" si="3"/>
        <v>1.1331444759206799E-2</v>
      </c>
      <c r="N17" s="26">
        <v>2</v>
      </c>
      <c r="O17" s="53">
        <f t="shared" si="4"/>
        <v>5.6657223796033997E-3</v>
      </c>
      <c r="P17" s="26">
        <v>2</v>
      </c>
      <c r="Q17" s="53">
        <f t="shared" si="5"/>
        <v>5.6657223796033997E-3</v>
      </c>
      <c r="R17" s="26">
        <v>10</v>
      </c>
      <c r="S17" s="53">
        <f t="shared" si="6"/>
        <v>2.8328611898016998E-2</v>
      </c>
      <c r="T17" s="26">
        <v>97</v>
      </c>
      <c r="U17" s="53">
        <f t="shared" si="7"/>
        <v>0.27478753541076489</v>
      </c>
      <c r="V17" s="26">
        <v>0</v>
      </c>
      <c r="W17" s="53">
        <f t="shared" si="8"/>
        <v>0</v>
      </c>
      <c r="X17" s="26">
        <v>5</v>
      </c>
      <c r="Y17" s="53">
        <f t="shared" si="9"/>
        <v>1.4164305949008499E-2</v>
      </c>
      <c r="Z17" s="26">
        <v>4</v>
      </c>
      <c r="AA17" s="53">
        <f t="shared" si="10"/>
        <v>1.1331444759206799E-2</v>
      </c>
      <c r="AB17" s="26">
        <v>3</v>
      </c>
      <c r="AC17" s="53">
        <f t="shared" si="11"/>
        <v>8.4985835694051E-3</v>
      </c>
      <c r="AD17" s="26">
        <v>339</v>
      </c>
      <c r="AE17" s="53">
        <f t="shared" si="12"/>
        <v>0.96033994334277617</v>
      </c>
      <c r="AF17" s="26">
        <v>14</v>
      </c>
      <c r="AG17" s="53">
        <f t="shared" si="13"/>
        <v>3.9660056657223795E-2</v>
      </c>
      <c r="AH17" s="26">
        <v>353</v>
      </c>
      <c r="AI17" s="59">
        <f t="shared" si="14"/>
        <v>1</v>
      </c>
      <c r="AJ17" s="29"/>
      <c r="AK17" s="23">
        <v>737</v>
      </c>
      <c r="AL17" s="65">
        <f t="shared" si="15"/>
        <v>0.47896879240162821</v>
      </c>
    </row>
    <row r="18" spans="1:38" s="5" customFormat="1" ht="20.25" customHeight="1">
      <c r="A18" s="44" t="s">
        <v>28</v>
      </c>
      <c r="B18" s="45" t="s">
        <v>4</v>
      </c>
      <c r="C18" s="20">
        <v>17</v>
      </c>
      <c r="D18" s="20" t="s">
        <v>12</v>
      </c>
      <c r="E18" s="46"/>
      <c r="F18" s="26">
        <v>73</v>
      </c>
      <c r="G18" s="53">
        <f t="shared" si="0"/>
        <v>0.31739130434782609</v>
      </c>
      <c r="H18" s="26">
        <v>13</v>
      </c>
      <c r="I18" s="53">
        <f t="shared" si="1"/>
        <v>5.6521739130434782E-2</v>
      </c>
      <c r="J18" s="26">
        <v>5</v>
      </c>
      <c r="K18" s="53">
        <f t="shared" si="2"/>
        <v>2.1739130434782608E-2</v>
      </c>
      <c r="L18" s="26">
        <v>2</v>
      </c>
      <c r="M18" s="53">
        <f t="shared" si="3"/>
        <v>8.6956521739130436E-3</v>
      </c>
      <c r="N18" s="26">
        <v>5</v>
      </c>
      <c r="O18" s="53">
        <f t="shared" si="4"/>
        <v>2.1739130434782608E-2</v>
      </c>
      <c r="P18" s="26">
        <v>2</v>
      </c>
      <c r="Q18" s="53">
        <f t="shared" si="5"/>
        <v>8.6956521739130436E-3</v>
      </c>
      <c r="R18" s="26">
        <v>7</v>
      </c>
      <c r="S18" s="53">
        <f t="shared" si="6"/>
        <v>3.0434782608695653E-2</v>
      </c>
      <c r="T18" s="26">
        <v>98</v>
      </c>
      <c r="U18" s="53">
        <f t="shared" si="7"/>
        <v>0.42608695652173911</v>
      </c>
      <c r="V18" s="26">
        <v>2</v>
      </c>
      <c r="W18" s="53">
        <f t="shared" si="8"/>
        <v>8.6956521739130436E-3</v>
      </c>
      <c r="X18" s="26">
        <v>3</v>
      </c>
      <c r="Y18" s="53">
        <f t="shared" si="9"/>
        <v>1.3043478260869565E-2</v>
      </c>
      <c r="Z18" s="26">
        <v>7</v>
      </c>
      <c r="AA18" s="53">
        <f t="shared" si="10"/>
        <v>3.0434782608695653E-2</v>
      </c>
      <c r="AB18" s="26">
        <v>0</v>
      </c>
      <c r="AC18" s="53">
        <f t="shared" si="11"/>
        <v>0</v>
      </c>
      <c r="AD18" s="26">
        <v>217</v>
      </c>
      <c r="AE18" s="53">
        <f t="shared" si="12"/>
        <v>0.94347826086956521</v>
      </c>
      <c r="AF18" s="26">
        <v>13</v>
      </c>
      <c r="AG18" s="53">
        <f t="shared" si="13"/>
        <v>5.6521739130434782E-2</v>
      </c>
      <c r="AH18" s="26">
        <v>230</v>
      </c>
      <c r="AI18" s="59">
        <f t="shared" si="14"/>
        <v>1</v>
      </c>
      <c r="AJ18" s="29"/>
      <c r="AK18" s="23">
        <v>737</v>
      </c>
      <c r="AL18" s="65">
        <f t="shared" si="15"/>
        <v>0.31207598371777479</v>
      </c>
    </row>
    <row r="19" spans="1:38" s="5" customFormat="1" ht="20.25" customHeight="1">
      <c r="A19" s="44" t="s">
        <v>28</v>
      </c>
      <c r="B19" s="45" t="s">
        <v>4</v>
      </c>
      <c r="C19" s="20">
        <v>81</v>
      </c>
      <c r="D19" s="20" t="s">
        <v>5</v>
      </c>
      <c r="E19" s="46"/>
      <c r="F19" s="26">
        <v>52</v>
      </c>
      <c r="G19" s="53">
        <f t="shared" si="0"/>
        <v>0.10136452241715399</v>
      </c>
      <c r="H19" s="26">
        <v>148</v>
      </c>
      <c r="I19" s="53">
        <f t="shared" si="1"/>
        <v>0.28849902534113059</v>
      </c>
      <c r="J19" s="26">
        <v>9</v>
      </c>
      <c r="K19" s="53">
        <f t="shared" si="2"/>
        <v>1.7543859649122806E-2</v>
      </c>
      <c r="L19" s="26">
        <v>3</v>
      </c>
      <c r="M19" s="53">
        <f t="shared" si="3"/>
        <v>5.8479532163742687E-3</v>
      </c>
      <c r="N19" s="26">
        <v>6</v>
      </c>
      <c r="O19" s="53">
        <f t="shared" si="4"/>
        <v>1.1695906432748537E-2</v>
      </c>
      <c r="P19" s="26">
        <v>3</v>
      </c>
      <c r="Q19" s="53">
        <f t="shared" si="5"/>
        <v>5.8479532163742687E-3</v>
      </c>
      <c r="R19" s="26">
        <v>14</v>
      </c>
      <c r="S19" s="53">
        <f t="shared" si="6"/>
        <v>2.7290448343079921E-2</v>
      </c>
      <c r="T19" s="26">
        <v>100</v>
      </c>
      <c r="U19" s="53">
        <f t="shared" si="7"/>
        <v>0.19493177387914229</v>
      </c>
      <c r="V19" s="26">
        <v>4</v>
      </c>
      <c r="W19" s="53">
        <f t="shared" si="8"/>
        <v>7.7972709551656916E-3</v>
      </c>
      <c r="X19" s="26">
        <v>4</v>
      </c>
      <c r="Y19" s="53">
        <f t="shared" si="9"/>
        <v>7.7972709551656916E-3</v>
      </c>
      <c r="Z19" s="26">
        <v>154</v>
      </c>
      <c r="AA19" s="53">
        <f t="shared" si="10"/>
        <v>0.30019493177387913</v>
      </c>
      <c r="AB19" s="26">
        <v>4</v>
      </c>
      <c r="AC19" s="53">
        <f t="shared" si="11"/>
        <v>7.7972709551656916E-3</v>
      </c>
      <c r="AD19" s="26">
        <v>501</v>
      </c>
      <c r="AE19" s="53">
        <f t="shared" si="12"/>
        <v>0.97660818713450293</v>
      </c>
      <c r="AF19" s="26">
        <v>12</v>
      </c>
      <c r="AG19" s="53">
        <f t="shared" si="13"/>
        <v>2.3391812865497075E-2</v>
      </c>
      <c r="AH19" s="26">
        <v>513</v>
      </c>
      <c r="AI19" s="59">
        <f t="shared" si="14"/>
        <v>1</v>
      </c>
      <c r="AJ19" s="29"/>
      <c r="AK19" s="23">
        <v>686</v>
      </c>
      <c r="AL19" s="65">
        <f t="shared" si="15"/>
        <v>0.74781341107871724</v>
      </c>
    </row>
    <row r="20" spans="1:38" s="5" customFormat="1" ht="20.25" customHeight="1">
      <c r="A20" s="44" t="s">
        <v>28</v>
      </c>
      <c r="B20" s="45" t="s">
        <v>4</v>
      </c>
      <c r="C20" s="20">
        <v>81</v>
      </c>
      <c r="D20" s="20" t="s">
        <v>6</v>
      </c>
      <c r="E20" s="46"/>
      <c r="F20" s="26">
        <v>56</v>
      </c>
      <c r="G20" s="53">
        <f t="shared" si="0"/>
        <v>0.15384615384615385</v>
      </c>
      <c r="H20" s="26">
        <v>149</v>
      </c>
      <c r="I20" s="53">
        <f t="shared" si="1"/>
        <v>0.40934065934065933</v>
      </c>
      <c r="J20" s="26">
        <v>12</v>
      </c>
      <c r="K20" s="53">
        <f t="shared" si="2"/>
        <v>3.2967032967032968E-2</v>
      </c>
      <c r="L20" s="26">
        <v>4</v>
      </c>
      <c r="M20" s="53">
        <f t="shared" si="3"/>
        <v>1.098901098901099E-2</v>
      </c>
      <c r="N20" s="26">
        <v>0</v>
      </c>
      <c r="O20" s="53">
        <f t="shared" si="4"/>
        <v>0</v>
      </c>
      <c r="P20" s="26">
        <v>0</v>
      </c>
      <c r="Q20" s="53">
        <f t="shared" si="5"/>
        <v>0</v>
      </c>
      <c r="R20" s="26">
        <v>13</v>
      </c>
      <c r="S20" s="53">
        <f t="shared" si="6"/>
        <v>3.5714285714285712E-2</v>
      </c>
      <c r="T20" s="26">
        <v>106</v>
      </c>
      <c r="U20" s="53">
        <f t="shared" si="7"/>
        <v>0.29120879120879123</v>
      </c>
      <c r="V20" s="26">
        <v>6</v>
      </c>
      <c r="W20" s="53">
        <f t="shared" si="8"/>
        <v>1.6483516483516484E-2</v>
      </c>
      <c r="X20" s="26">
        <v>1</v>
      </c>
      <c r="Y20" s="53">
        <f t="shared" si="9"/>
        <v>2.7472527472527475E-3</v>
      </c>
      <c r="Z20" s="26">
        <v>0</v>
      </c>
      <c r="AA20" s="53">
        <f t="shared" si="10"/>
        <v>0</v>
      </c>
      <c r="AB20" s="26">
        <v>4</v>
      </c>
      <c r="AC20" s="53">
        <f t="shared" si="11"/>
        <v>1.098901098901099E-2</v>
      </c>
      <c r="AD20" s="26">
        <v>351</v>
      </c>
      <c r="AE20" s="53">
        <f t="shared" si="12"/>
        <v>0.9642857142857143</v>
      </c>
      <c r="AF20" s="26">
        <v>13</v>
      </c>
      <c r="AG20" s="53">
        <f t="shared" si="13"/>
        <v>3.5714285714285712E-2</v>
      </c>
      <c r="AH20" s="26">
        <v>364</v>
      </c>
      <c r="AI20" s="59">
        <f t="shared" si="14"/>
        <v>1</v>
      </c>
      <c r="AJ20" s="29"/>
      <c r="AK20" s="23">
        <v>686</v>
      </c>
      <c r="AL20" s="65">
        <f t="shared" si="15"/>
        <v>0.53061224489795922</v>
      </c>
    </row>
    <row r="21" spans="1:38" s="5" customFormat="1" ht="20.25" customHeight="1">
      <c r="A21" s="44" t="s">
        <v>28</v>
      </c>
      <c r="B21" s="45" t="s">
        <v>4</v>
      </c>
      <c r="C21" s="20">
        <v>81</v>
      </c>
      <c r="D21" s="20" t="s">
        <v>9</v>
      </c>
      <c r="E21" s="46"/>
      <c r="F21" s="26">
        <v>64</v>
      </c>
      <c r="G21" s="53">
        <f t="shared" si="0"/>
        <v>0.19753086419753085</v>
      </c>
      <c r="H21" s="26">
        <v>122</v>
      </c>
      <c r="I21" s="53">
        <f t="shared" si="1"/>
        <v>0.37654320987654322</v>
      </c>
      <c r="J21" s="26">
        <v>6</v>
      </c>
      <c r="K21" s="53">
        <f t="shared" si="2"/>
        <v>1.8518518518518517E-2</v>
      </c>
      <c r="L21" s="26">
        <v>5</v>
      </c>
      <c r="M21" s="53">
        <f t="shared" si="3"/>
        <v>1.5432098765432098E-2</v>
      </c>
      <c r="N21" s="26">
        <v>6</v>
      </c>
      <c r="O21" s="53">
        <f t="shared" si="4"/>
        <v>1.8518518518518517E-2</v>
      </c>
      <c r="P21" s="26">
        <v>2</v>
      </c>
      <c r="Q21" s="53">
        <f t="shared" si="5"/>
        <v>6.1728395061728392E-3</v>
      </c>
      <c r="R21" s="26">
        <v>6</v>
      </c>
      <c r="S21" s="53">
        <f t="shared" si="6"/>
        <v>1.8518518518518517E-2</v>
      </c>
      <c r="T21" s="26">
        <v>81</v>
      </c>
      <c r="U21" s="53">
        <f t="shared" si="7"/>
        <v>0.25</v>
      </c>
      <c r="V21" s="26">
        <v>2</v>
      </c>
      <c r="W21" s="53">
        <f t="shared" si="8"/>
        <v>6.1728395061728392E-3</v>
      </c>
      <c r="X21" s="26">
        <v>7</v>
      </c>
      <c r="Y21" s="53">
        <f t="shared" si="9"/>
        <v>2.1604938271604937E-2</v>
      </c>
      <c r="Z21" s="26">
        <v>10</v>
      </c>
      <c r="AA21" s="53">
        <f t="shared" si="10"/>
        <v>3.0864197530864196E-2</v>
      </c>
      <c r="AB21" s="26">
        <v>5</v>
      </c>
      <c r="AC21" s="53">
        <f t="shared" si="11"/>
        <v>1.5432098765432098E-2</v>
      </c>
      <c r="AD21" s="26">
        <v>316</v>
      </c>
      <c r="AE21" s="53">
        <f t="shared" si="12"/>
        <v>0.97530864197530864</v>
      </c>
      <c r="AF21" s="26">
        <v>8</v>
      </c>
      <c r="AG21" s="53">
        <f t="shared" si="13"/>
        <v>2.4691358024691357E-2</v>
      </c>
      <c r="AH21" s="26">
        <v>324</v>
      </c>
      <c r="AI21" s="59">
        <f t="shared" si="14"/>
        <v>1</v>
      </c>
      <c r="AJ21" s="29"/>
      <c r="AK21" s="23">
        <v>686</v>
      </c>
      <c r="AL21" s="65">
        <f t="shared" si="15"/>
        <v>0.47230320699708456</v>
      </c>
    </row>
    <row r="22" spans="1:38" s="5" customFormat="1" ht="20.25" customHeight="1">
      <c r="A22" s="44" t="s">
        <v>28</v>
      </c>
      <c r="B22" s="45" t="s">
        <v>4</v>
      </c>
      <c r="C22" s="20">
        <v>81</v>
      </c>
      <c r="D22" s="20" t="s">
        <v>10</v>
      </c>
      <c r="E22" s="46"/>
      <c r="F22" s="26">
        <v>72</v>
      </c>
      <c r="G22" s="53">
        <f t="shared" si="0"/>
        <v>0.20809248554913296</v>
      </c>
      <c r="H22" s="26">
        <v>126</v>
      </c>
      <c r="I22" s="53">
        <f t="shared" si="1"/>
        <v>0.36416184971098264</v>
      </c>
      <c r="J22" s="26">
        <v>7</v>
      </c>
      <c r="K22" s="53">
        <f t="shared" si="2"/>
        <v>2.023121387283237E-2</v>
      </c>
      <c r="L22" s="26">
        <v>5</v>
      </c>
      <c r="M22" s="53">
        <f t="shared" si="3"/>
        <v>1.4450867052023121E-2</v>
      </c>
      <c r="N22" s="26">
        <v>5</v>
      </c>
      <c r="O22" s="53">
        <f t="shared" si="4"/>
        <v>1.4450867052023121E-2</v>
      </c>
      <c r="P22" s="26">
        <v>3</v>
      </c>
      <c r="Q22" s="53">
        <f t="shared" si="5"/>
        <v>8.670520231213872E-3</v>
      </c>
      <c r="R22" s="26">
        <v>8</v>
      </c>
      <c r="S22" s="53">
        <f t="shared" si="6"/>
        <v>2.3121387283236993E-2</v>
      </c>
      <c r="T22" s="26">
        <v>101</v>
      </c>
      <c r="U22" s="53">
        <f t="shared" si="7"/>
        <v>0.29190751445086704</v>
      </c>
      <c r="V22" s="26">
        <v>4</v>
      </c>
      <c r="W22" s="53">
        <f t="shared" si="8"/>
        <v>1.1560693641618497E-2</v>
      </c>
      <c r="X22" s="26">
        <v>5</v>
      </c>
      <c r="Y22" s="53">
        <f t="shared" si="9"/>
        <v>1.4450867052023121E-2</v>
      </c>
      <c r="Z22" s="26">
        <v>0</v>
      </c>
      <c r="AA22" s="53">
        <f t="shared" si="10"/>
        <v>0</v>
      </c>
      <c r="AB22" s="26">
        <v>4</v>
      </c>
      <c r="AC22" s="53">
        <f t="shared" si="11"/>
        <v>1.1560693641618497E-2</v>
      </c>
      <c r="AD22" s="26">
        <v>340</v>
      </c>
      <c r="AE22" s="53">
        <f t="shared" si="12"/>
        <v>0.98265895953757221</v>
      </c>
      <c r="AF22" s="26">
        <v>6</v>
      </c>
      <c r="AG22" s="53">
        <f t="shared" si="13"/>
        <v>1.7341040462427744E-2</v>
      </c>
      <c r="AH22" s="26">
        <v>346</v>
      </c>
      <c r="AI22" s="59">
        <f t="shared" si="14"/>
        <v>1</v>
      </c>
      <c r="AJ22" s="29"/>
      <c r="AK22" s="23">
        <v>685</v>
      </c>
      <c r="AL22" s="65">
        <f t="shared" si="15"/>
        <v>0.50510948905109487</v>
      </c>
    </row>
    <row r="23" spans="1:38" s="5" customFormat="1" ht="20.25" customHeight="1">
      <c r="A23" s="44" t="s">
        <v>28</v>
      </c>
      <c r="B23" s="45" t="s">
        <v>4</v>
      </c>
      <c r="C23" s="20">
        <v>81</v>
      </c>
      <c r="D23" s="20" t="s">
        <v>11</v>
      </c>
      <c r="E23" s="46"/>
      <c r="F23" s="26">
        <v>58</v>
      </c>
      <c r="G23" s="53">
        <f t="shared" si="0"/>
        <v>0.15718157181571815</v>
      </c>
      <c r="H23" s="26">
        <v>147</v>
      </c>
      <c r="I23" s="53">
        <f t="shared" si="1"/>
        <v>0.3983739837398374</v>
      </c>
      <c r="J23" s="26">
        <v>9</v>
      </c>
      <c r="K23" s="53">
        <f t="shared" si="2"/>
        <v>2.4390243902439025E-2</v>
      </c>
      <c r="L23" s="26">
        <v>5</v>
      </c>
      <c r="M23" s="53">
        <f t="shared" si="3"/>
        <v>1.3550135501355014E-2</v>
      </c>
      <c r="N23" s="26">
        <v>4</v>
      </c>
      <c r="O23" s="53">
        <f t="shared" si="4"/>
        <v>1.0840108401084011E-2</v>
      </c>
      <c r="P23" s="26">
        <v>2</v>
      </c>
      <c r="Q23" s="53">
        <f t="shared" si="5"/>
        <v>5.4200542005420054E-3</v>
      </c>
      <c r="R23" s="26">
        <v>7</v>
      </c>
      <c r="S23" s="53">
        <f t="shared" si="6"/>
        <v>1.8970189701897018E-2</v>
      </c>
      <c r="T23" s="26">
        <v>106</v>
      </c>
      <c r="U23" s="53">
        <f t="shared" si="7"/>
        <v>0.2872628726287263</v>
      </c>
      <c r="V23" s="26">
        <v>4</v>
      </c>
      <c r="W23" s="53">
        <f t="shared" si="8"/>
        <v>1.0840108401084011E-2</v>
      </c>
      <c r="X23" s="26">
        <v>7</v>
      </c>
      <c r="Y23" s="53">
        <f t="shared" si="9"/>
        <v>1.8970189701897018E-2</v>
      </c>
      <c r="Z23" s="26">
        <v>6</v>
      </c>
      <c r="AA23" s="53">
        <f t="shared" si="10"/>
        <v>1.6260162601626018E-2</v>
      </c>
      <c r="AB23" s="26">
        <v>5</v>
      </c>
      <c r="AC23" s="53">
        <f t="shared" si="11"/>
        <v>1.3550135501355014E-2</v>
      </c>
      <c r="AD23" s="26">
        <v>360</v>
      </c>
      <c r="AE23" s="53">
        <f t="shared" si="12"/>
        <v>0.97560975609756095</v>
      </c>
      <c r="AF23" s="26">
        <v>9</v>
      </c>
      <c r="AG23" s="53">
        <f t="shared" si="13"/>
        <v>2.4390243902439025E-2</v>
      </c>
      <c r="AH23" s="26">
        <v>369</v>
      </c>
      <c r="AI23" s="59">
        <f t="shared" si="14"/>
        <v>1</v>
      </c>
      <c r="AJ23" s="29"/>
      <c r="AK23" s="23">
        <v>685</v>
      </c>
      <c r="AL23" s="65">
        <f t="shared" si="15"/>
        <v>0.53868613138686128</v>
      </c>
    </row>
    <row r="24" spans="1:38" s="5" customFormat="1" ht="20.25" customHeight="1">
      <c r="A24" s="44" t="s">
        <v>28</v>
      </c>
      <c r="B24" s="45" t="s">
        <v>4</v>
      </c>
      <c r="C24" s="20">
        <v>81</v>
      </c>
      <c r="D24" s="20" t="s">
        <v>12</v>
      </c>
      <c r="E24" s="46"/>
      <c r="F24" s="26">
        <v>74</v>
      </c>
      <c r="G24" s="53">
        <f t="shared" si="0"/>
        <v>0.20555555555555555</v>
      </c>
      <c r="H24" s="26">
        <v>147</v>
      </c>
      <c r="I24" s="53">
        <f t="shared" si="1"/>
        <v>0.40833333333333333</v>
      </c>
      <c r="J24" s="26">
        <v>5</v>
      </c>
      <c r="K24" s="53">
        <f t="shared" si="2"/>
        <v>1.3888888888888888E-2</v>
      </c>
      <c r="L24" s="26">
        <v>5</v>
      </c>
      <c r="M24" s="53">
        <f t="shared" si="3"/>
        <v>1.3888888888888888E-2</v>
      </c>
      <c r="N24" s="26">
        <v>0</v>
      </c>
      <c r="O24" s="53">
        <f t="shared" si="4"/>
        <v>0</v>
      </c>
      <c r="P24" s="26">
        <v>3</v>
      </c>
      <c r="Q24" s="53">
        <f t="shared" si="5"/>
        <v>8.3333333333333332E-3</v>
      </c>
      <c r="R24" s="26">
        <v>9</v>
      </c>
      <c r="S24" s="53">
        <f t="shared" si="6"/>
        <v>2.5000000000000001E-2</v>
      </c>
      <c r="T24" s="26">
        <v>94</v>
      </c>
      <c r="U24" s="53">
        <f t="shared" si="7"/>
        <v>0.26111111111111113</v>
      </c>
      <c r="V24" s="26">
        <v>2</v>
      </c>
      <c r="W24" s="53">
        <f t="shared" si="8"/>
        <v>5.5555555555555558E-3</v>
      </c>
      <c r="X24" s="26">
        <v>4</v>
      </c>
      <c r="Y24" s="53">
        <f t="shared" si="9"/>
        <v>1.1111111111111112E-2</v>
      </c>
      <c r="Z24" s="26">
        <v>0</v>
      </c>
      <c r="AA24" s="53">
        <f t="shared" si="10"/>
        <v>0</v>
      </c>
      <c r="AB24" s="26">
        <v>5</v>
      </c>
      <c r="AC24" s="53">
        <f t="shared" si="11"/>
        <v>1.3888888888888888E-2</v>
      </c>
      <c r="AD24" s="26">
        <v>348</v>
      </c>
      <c r="AE24" s="53">
        <f t="shared" si="12"/>
        <v>0.96666666666666667</v>
      </c>
      <c r="AF24" s="26">
        <v>12</v>
      </c>
      <c r="AG24" s="53">
        <f t="shared" si="13"/>
        <v>3.3333333333333333E-2</v>
      </c>
      <c r="AH24" s="26">
        <v>360</v>
      </c>
      <c r="AI24" s="59">
        <f t="shared" si="14"/>
        <v>1</v>
      </c>
      <c r="AJ24" s="29"/>
      <c r="AK24" s="23">
        <v>685</v>
      </c>
      <c r="AL24" s="65">
        <f t="shared" si="15"/>
        <v>0.52554744525547448</v>
      </c>
    </row>
    <row r="25" spans="1:38" s="5" customFormat="1" ht="20.25" customHeight="1">
      <c r="A25" s="44" t="s">
        <v>28</v>
      </c>
      <c r="B25" s="45" t="s">
        <v>4</v>
      </c>
      <c r="C25" s="20">
        <v>81</v>
      </c>
      <c r="D25" s="20" t="s">
        <v>13</v>
      </c>
      <c r="E25" s="46"/>
      <c r="F25" s="26">
        <v>59</v>
      </c>
      <c r="G25" s="53">
        <f t="shared" si="0"/>
        <v>0.17151162790697674</v>
      </c>
      <c r="H25" s="26">
        <v>134</v>
      </c>
      <c r="I25" s="53">
        <f t="shared" si="1"/>
        <v>0.38953488372093026</v>
      </c>
      <c r="J25" s="26">
        <v>7</v>
      </c>
      <c r="K25" s="53">
        <f t="shared" si="2"/>
        <v>2.0348837209302327E-2</v>
      </c>
      <c r="L25" s="26">
        <v>3</v>
      </c>
      <c r="M25" s="53">
        <f t="shared" si="3"/>
        <v>8.7209302325581394E-3</v>
      </c>
      <c r="N25" s="26">
        <v>3</v>
      </c>
      <c r="O25" s="53">
        <f t="shared" si="4"/>
        <v>8.7209302325581394E-3</v>
      </c>
      <c r="P25" s="26">
        <v>2</v>
      </c>
      <c r="Q25" s="53">
        <f t="shared" si="5"/>
        <v>5.8139534883720929E-3</v>
      </c>
      <c r="R25" s="26">
        <v>10</v>
      </c>
      <c r="S25" s="53">
        <f t="shared" si="6"/>
        <v>2.9069767441860465E-2</v>
      </c>
      <c r="T25" s="26">
        <v>98</v>
      </c>
      <c r="U25" s="53">
        <f t="shared" si="7"/>
        <v>0.28488372093023256</v>
      </c>
      <c r="V25" s="26">
        <v>1</v>
      </c>
      <c r="W25" s="53">
        <f t="shared" si="8"/>
        <v>2.9069767441860465E-3</v>
      </c>
      <c r="X25" s="26">
        <v>4</v>
      </c>
      <c r="Y25" s="53">
        <f t="shared" si="9"/>
        <v>1.1627906976744186E-2</v>
      </c>
      <c r="Z25" s="26">
        <v>8</v>
      </c>
      <c r="AA25" s="53">
        <f t="shared" si="10"/>
        <v>2.3255813953488372E-2</v>
      </c>
      <c r="AB25" s="26">
        <v>7</v>
      </c>
      <c r="AC25" s="53">
        <f t="shared" si="11"/>
        <v>2.0348837209302327E-2</v>
      </c>
      <c r="AD25" s="26">
        <v>336</v>
      </c>
      <c r="AE25" s="53">
        <f t="shared" si="12"/>
        <v>0.97674418604651159</v>
      </c>
      <c r="AF25" s="26">
        <v>8</v>
      </c>
      <c r="AG25" s="53">
        <f t="shared" si="13"/>
        <v>2.3255813953488372E-2</v>
      </c>
      <c r="AH25" s="26">
        <v>344</v>
      </c>
      <c r="AI25" s="59">
        <f t="shared" si="14"/>
        <v>1</v>
      </c>
      <c r="AJ25" s="29"/>
      <c r="AK25" s="23">
        <v>685</v>
      </c>
      <c r="AL25" s="65">
        <f t="shared" si="15"/>
        <v>0.50218978102189782</v>
      </c>
    </row>
    <row r="26" spans="1:38" s="5" customFormat="1" ht="20.25" customHeight="1">
      <c r="A26" s="44" t="s">
        <v>28</v>
      </c>
      <c r="B26" s="45" t="s">
        <v>4</v>
      </c>
      <c r="C26" s="20">
        <v>81</v>
      </c>
      <c r="D26" s="20" t="s">
        <v>24</v>
      </c>
      <c r="E26" s="46"/>
      <c r="F26" s="26">
        <v>69</v>
      </c>
      <c r="G26" s="53">
        <f t="shared" si="0"/>
        <v>0.20597014925373133</v>
      </c>
      <c r="H26" s="26">
        <v>112</v>
      </c>
      <c r="I26" s="53">
        <f t="shared" si="1"/>
        <v>0.33432835820895523</v>
      </c>
      <c r="J26" s="26">
        <v>7</v>
      </c>
      <c r="K26" s="53">
        <f t="shared" si="2"/>
        <v>2.0895522388059702E-2</v>
      </c>
      <c r="L26" s="26">
        <v>5</v>
      </c>
      <c r="M26" s="53">
        <f t="shared" si="3"/>
        <v>1.4925373134328358E-2</v>
      </c>
      <c r="N26" s="26">
        <v>2</v>
      </c>
      <c r="O26" s="53">
        <f t="shared" si="4"/>
        <v>5.9701492537313433E-3</v>
      </c>
      <c r="P26" s="26">
        <v>0</v>
      </c>
      <c r="Q26" s="53">
        <f t="shared" si="5"/>
        <v>0</v>
      </c>
      <c r="R26" s="26">
        <v>6</v>
      </c>
      <c r="S26" s="53">
        <f t="shared" si="6"/>
        <v>1.7910447761194031E-2</v>
      </c>
      <c r="T26" s="26">
        <v>106</v>
      </c>
      <c r="U26" s="53">
        <f t="shared" si="7"/>
        <v>0.31641791044776119</v>
      </c>
      <c r="V26" s="26">
        <v>6</v>
      </c>
      <c r="W26" s="53">
        <f t="shared" si="8"/>
        <v>1.7910447761194031E-2</v>
      </c>
      <c r="X26" s="26">
        <v>5</v>
      </c>
      <c r="Y26" s="53">
        <f t="shared" si="9"/>
        <v>1.4925373134328358E-2</v>
      </c>
      <c r="Z26" s="26">
        <v>5</v>
      </c>
      <c r="AA26" s="53">
        <f t="shared" si="10"/>
        <v>1.4925373134328358E-2</v>
      </c>
      <c r="AB26" s="26">
        <v>2</v>
      </c>
      <c r="AC26" s="53">
        <f t="shared" si="11"/>
        <v>5.9701492537313433E-3</v>
      </c>
      <c r="AD26" s="26">
        <v>325</v>
      </c>
      <c r="AE26" s="53">
        <f t="shared" si="12"/>
        <v>0.97014925373134331</v>
      </c>
      <c r="AF26" s="26">
        <v>10</v>
      </c>
      <c r="AG26" s="53">
        <f t="shared" si="13"/>
        <v>2.9850746268656716E-2</v>
      </c>
      <c r="AH26" s="26">
        <v>335</v>
      </c>
      <c r="AI26" s="59">
        <f t="shared" si="14"/>
        <v>1</v>
      </c>
      <c r="AJ26" s="29"/>
      <c r="AK26" s="23">
        <v>685</v>
      </c>
      <c r="AL26" s="65">
        <f t="shared" si="15"/>
        <v>0.48905109489051096</v>
      </c>
    </row>
    <row r="27" spans="1:38" s="5" customFormat="1" ht="20.25" customHeight="1">
      <c r="A27" s="44" t="s">
        <v>28</v>
      </c>
      <c r="B27" s="45" t="s">
        <v>4</v>
      </c>
      <c r="C27" s="20">
        <v>81</v>
      </c>
      <c r="D27" s="20" t="s">
        <v>14</v>
      </c>
      <c r="E27" s="46"/>
      <c r="F27" s="26">
        <v>53</v>
      </c>
      <c r="G27" s="53">
        <f t="shared" si="0"/>
        <v>0.15820895522388059</v>
      </c>
      <c r="H27" s="26">
        <v>113</v>
      </c>
      <c r="I27" s="53">
        <f t="shared" si="1"/>
        <v>0.33731343283582088</v>
      </c>
      <c r="J27" s="26">
        <v>2</v>
      </c>
      <c r="K27" s="53">
        <f t="shared" si="2"/>
        <v>5.9701492537313433E-3</v>
      </c>
      <c r="L27" s="26">
        <v>5</v>
      </c>
      <c r="M27" s="53">
        <f t="shared" si="3"/>
        <v>1.4925373134328358E-2</v>
      </c>
      <c r="N27" s="26">
        <v>4</v>
      </c>
      <c r="O27" s="53">
        <f t="shared" si="4"/>
        <v>1.1940298507462687E-2</v>
      </c>
      <c r="P27" s="26">
        <v>3</v>
      </c>
      <c r="Q27" s="53">
        <f t="shared" si="5"/>
        <v>8.9552238805970154E-3</v>
      </c>
      <c r="R27" s="26">
        <v>8</v>
      </c>
      <c r="S27" s="53">
        <f t="shared" si="6"/>
        <v>2.3880597014925373E-2</v>
      </c>
      <c r="T27" s="26">
        <v>125</v>
      </c>
      <c r="U27" s="53">
        <f t="shared" si="7"/>
        <v>0.37313432835820898</v>
      </c>
      <c r="V27" s="26">
        <v>3</v>
      </c>
      <c r="W27" s="53">
        <f t="shared" si="8"/>
        <v>8.9552238805970154E-3</v>
      </c>
      <c r="X27" s="26">
        <v>6</v>
      </c>
      <c r="Y27" s="53">
        <f t="shared" si="9"/>
        <v>1.7910447761194031E-2</v>
      </c>
      <c r="Z27" s="26">
        <v>5</v>
      </c>
      <c r="AA27" s="53">
        <f t="shared" si="10"/>
        <v>1.4925373134328358E-2</v>
      </c>
      <c r="AB27" s="26">
        <v>4</v>
      </c>
      <c r="AC27" s="53">
        <f t="shared" si="11"/>
        <v>1.1940298507462687E-2</v>
      </c>
      <c r="AD27" s="26">
        <v>331</v>
      </c>
      <c r="AE27" s="53">
        <f t="shared" si="12"/>
        <v>0.9880597014925373</v>
      </c>
      <c r="AF27" s="26">
        <v>4</v>
      </c>
      <c r="AG27" s="53">
        <f t="shared" si="13"/>
        <v>1.1940298507462687E-2</v>
      </c>
      <c r="AH27" s="26">
        <v>335</v>
      </c>
      <c r="AI27" s="59">
        <f t="shared" si="14"/>
        <v>1</v>
      </c>
      <c r="AJ27" s="29"/>
      <c r="AK27" s="23">
        <v>686</v>
      </c>
      <c r="AL27" s="65">
        <f t="shared" si="15"/>
        <v>0.48833819241982507</v>
      </c>
    </row>
    <row r="28" spans="1:38" s="5" customFormat="1" ht="20.25" customHeight="1">
      <c r="A28" s="44" t="s">
        <v>28</v>
      </c>
      <c r="B28" s="45" t="s">
        <v>4</v>
      </c>
      <c r="C28" s="20">
        <v>81</v>
      </c>
      <c r="D28" s="20" t="s">
        <v>15</v>
      </c>
      <c r="E28" s="46"/>
      <c r="F28" s="26">
        <v>54</v>
      </c>
      <c r="G28" s="53">
        <f t="shared" si="0"/>
        <v>0.15297450424929179</v>
      </c>
      <c r="H28" s="26">
        <v>123</v>
      </c>
      <c r="I28" s="53">
        <f t="shared" si="1"/>
        <v>0.34844192634560905</v>
      </c>
      <c r="J28" s="26">
        <v>3</v>
      </c>
      <c r="K28" s="53">
        <f t="shared" si="2"/>
        <v>8.4985835694051E-3</v>
      </c>
      <c r="L28" s="26">
        <v>11</v>
      </c>
      <c r="M28" s="53">
        <f t="shared" si="3"/>
        <v>3.1161473087818695E-2</v>
      </c>
      <c r="N28" s="26">
        <v>5</v>
      </c>
      <c r="O28" s="53">
        <f t="shared" si="4"/>
        <v>1.4164305949008499E-2</v>
      </c>
      <c r="P28" s="26">
        <v>0</v>
      </c>
      <c r="Q28" s="53">
        <f t="shared" si="5"/>
        <v>0</v>
      </c>
      <c r="R28" s="26">
        <v>6</v>
      </c>
      <c r="S28" s="53">
        <f t="shared" si="6"/>
        <v>1.69971671388102E-2</v>
      </c>
      <c r="T28" s="26">
        <v>125</v>
      </c>
      <c r="U28" s="53">
        <f t="shared" si="7"/>
        <v>0.35410764872521244</v>
      </c>
      <c r="V28" s="26">
        <v>4</v>
      </c>
      <c r="W28" s="53">
        <f t="shared" si="8"/>
        <v>1.1331444759206799E-2</v>
      </c>
      <c r="X28" s="26">
        <v>9</v>
      </c>
      <c r="Y28" s="53">
        <f t="shared" si="9"/>
        <v>2.5495750708215296E-2</v>
      </c>
      <c r="Z28" s="26">
        <v>4</v>
      </c>
      <c r="AA28" s="53">
        <f t="shared" si="10"/>
        <v>1.1331444759206799E-2</v>
      </c>
      <c r="AB28" s="26">
        <v>3</v>
      </c>
      <c r="AC28" s="53">
        <f t="shared" si="11"/>
        <v>8.4985835694051E-3</v>
      </c>
      <c r="AD28" s="26">
        <v>347</v>
      </c>
      <c r="AE28" s="53">
        <f t="shared" si="12"/>
        <v>0.98300283286118983</v>
      </c>
      <c r="AF28" s="26">
        <v>6</v>
      </c>
      <c r="AG28" s="53">
        <f t="shared" si="13"/>
        <v>1.69971671388102E-2</v>
      </c>
      <c r="AH28" s="26">
        <v>353</v>
      </c>
      <c r="AI28" s="59">
        <f t="shared" si="14"/>
        <v>1</v>
      </c>
      <c r="AJ28" s="29"/>
      <c r="AK28" s="23">
        <v>686</v>
      </c>
      <c r="AL28" s="65">
        <f t="shared" si="15"/>
        <v>0.51457725947521871</v>
      </c>
    </row>
    <row r="29" spans="1:38" s="5" customFormat="1" ht="20.25" customHeight="1">
      <c r="A29" s="44" t="s">
        <v>28</v>
      </c>
      <c r="B29" s="45" t="s">
        <v>4</v>
      </c>
      <c r="C29" s="20">
        <v>81</v>
      </c>
      <c r="D29" s="20" t="s">
        <v>16</v>
      </c>
      <c r="E29" s="46"/>
      <c r="F29" s="26">
        <v>58</v>
      </c>
      <c r="G29" s="53">
        <f t="shared" si="0"/>
        <v>0.17682926829268292</v>
      </c>
      <c r="H29" s="26">
        <v>113</v>
      </c>
      <c r="I29" s="53">
        <f t="shared" si="1"/>
        <v>0.34451219512195119</v>
      </c>
      <c r="J29" s="26">
        <v>8</v>
      </c>
      <c r="K29" s="53">
        <f t="shared" si="2"/>
        <v>2.4390243902439025E-2</v>
      </c>
      <c r="L29" s="26">
        <v>3</v>
      </c>
      <c r="M29" s="53">
        <f t="shared" si="3"/>
        <v>9.1463414634146336E-3</v>
      </c>
      <c r="N29" s="26">
        <v>4</v>
      </c>
      <c r="O29" s="53">
        <f t="shared" si="4"/>
        <v>1.2195121951219513E-2</v>
      </c>
      <c r="P29" s="26">
        <v>3</v>
      </c>
      <c r="Q29" s="53">
        <f t="shared" si="5"/>
        <v>9.1463414634146336E-3</v>
      </c>
      <c r="R29" s="26">
        <v>9</v>
      </c>
      <c r="S29" s="53">
        <f t="shared" si="6"/>
        <v>2.7439024390243903E-2</v>
      </c>
      <c r="T29" s="26">
        <v>101</v>
      </c>
      <c r="U29" s="53">
        <f t="shared" si="7"/>
        <v>0.30792682926829268</v>
      </c>
      <c r="V29" s="26">
        <v>6</v>
      </c>
      <c r="W29" s="53">
        <f t="shared" si="8"/>
        <v>1.8292682926829267E-2</v>
      </c>
      <c r="X29" s="26">
        <v>3</v>
      </c>
      <c r="Y29" s="53">
        <f t="shared" si="9"/>
        <v>9.1463414634146336E-3</v>
      </c>
      <c r="Z29" s="26">
        <v>4</v>
      </c>
      <c r="AA29" s="53">
        <f t="shared" si="10"/>
        <v>1.2195121951219513E-2</v>
      </c>
      <c r="AB29" s="26">
        <v>3</v>
      </c>
      <c r="AC29" s="53">
        <f t="shared" si="11"/>
        <v>9.1463414634146336E-3</v>
      </c>
      <c r="AD29" s="26">
        <v>315</v>
      </c>
      <c r="AE29" s="53">
        <f t="shared" si="12"/>
        <v>0.96036585365853655</v>
      </c>
      <c r="AF29" s="26">
        <v>13</v>
      </c>
      <c r="AG29" s="53">
        <f t="shared" si="13"/>
        <v>3.9634146341463415E-2</v>
      </c>
      <c r="AH29" s="26">
        <v>328</v>
      </c>
      <c r="AI29" s="59">
        <f t="shared" si="14"/>
        <v>1</v>
      </c>
      <c r="AJ29" s="29"/>
      <c r="AK29" s="23">
        <v>686</v>
      </c>
      <c r="AL29" s="65">
        <f t="shared" si="15"/>
        <v>0.478134110787172</v>
      </c>
    </row>
    <row r="30" spans="1:38" s="5" customFormat="1" ht="20.25" customHeight="1">
      <c r="A30" s="44" t="s">
        <v>28</v>
      </c>
      <c r="B30" s="45" t="s">
        <v>4</v>
      </c>
      <c r="C30" s="20">
        <v>81</v>
      </c>
      <c r="D30" s="20" t="s">
        <v>17</v>
      </c>
      <c r="E30" s="46"/>
      <c r="F30" s="26">
        <v>49</v>
      </c>
      <c r="G30" s="53">
        <f t="shared" si="0"/>
        <v>0.1540880503144654</v>
      </c>
      <c r="H30" s="26">
        <v>128</v>
      </c>
      <c r="I30" s="53">
        <f t="shared" si="1"/>
        <v>0.40251572327044027</v>
      </c>
      <c r="J30" s="26">
        <v>5</v>
      </c>
      <c r="K30" s="53">
        <f t="shared" si="2"/>
        <v>1.5723270440251572E-2</v>
      </c>
      <c r="L30" s="26">
        <v>4</v>
      </c>
      <c r="M30" s="53">
        <f t="shared" si="3"/>
        <v>1.2578616352201259E-2</v>
      </c>
      <c r="N30" s="26">
        <v>5</v>
      </c>
      <c r="O30" s="53">
        <f t="shared" si="4"/>
        <v>1.5723270440251572E-2</v>
      </c>
      <c r="P30" s="26">
        <v>2</v>
      </c>
      <c r="Q30" s="53">
        <f t="shared" si="5"/>
        <v>6.2893081761006293E-3</v>
      </c>
      <c r="R30" s="26">
        <v>8</v>
      </c>
      <c r="S30" s="53">
        <f t="shared" si="6"/>
        <v>2.5157232704402517E-2</v>
      </c>
      <c r="T30" s="26">
        <v>100</v>
      </c>
      <c r="U30" s="53">
        <f t="shared" si="7"/>
        <v>0.31446540880503143</v>
      </c>
      <c r="V30" s="26">
        <v>1</v>
      </c>
      <c r="W30" s="53">
        <f t="shared" si="8"/>
        <v>3.1446540880503146E-3</v>
      </c>
      <c r="X30" s="26">
        <v>5</v>
      </c>
      <c r="Y30" s="53">
        <f t="shared" si="9"/>
        <v>1.5723270440251572E-2</v>
      </c>
      <c r="Z30" s="26">
        <v>6</v>
      </c>
      <c r="AA30" s="53">
        <f t="shared" si="10"/>
        <v>1.8867924528301886E-2</v>
      </c>
      <c r="AB30" s="26">
        <v>5</v>
      </c>
      <c r="AC30" s="53">
        <f t="shared" si="11"/>
        <v>1.5723270440251572E-2</v>
      </c>
      <c r="AD30" s="26">
        <v>318</v>
      </c>
      <c r="AE30" s="59">
        <f t="shared" si="12"/>
        <v>1</v>
      </c>
      <c r="AF30" s="26">
        <v>0</v>
      </c>
      <c r="AG30" s="53">
        <f t="shared" si="13"/>
        <v>0</v>
      </c>
      <c r="AH30" s="26">
        <v>318</v>
      </c>
      <c r="AI30" s="59">
        <f t="shared" si="14"/>
        <v>1</v>
      </c>
      <c r="AJ30" s="29"/>
      <c r="AK30" s="23">
        <v>686</v>
      </c>
      <c r="AL30" s="65">
        <f t="shared" si="15"/>
        <v>0.46355685131195334</v>
      </c>
    </row>
    <row r="31" spans="1:38" s="5" customFormat="1" ht="20.25" customHeight="1">
      <c r="A31" s="44" t="s">
        <v>28</v>
      </c>
      <c r="B31" s="45" t="s">
        <v>4</v>
      </c>
      <c r="C31" s="20">
        <v>81</v>
      </c>
      <c r="D31" s="20" t="s">
        <v>29</v>
      </c>
      <c r="E31" s="46"/>
      <c r="F31" s="26">
        <v>48</v>
      </c>
      <c r="G31" s="53">
        <f t="shared" si="0"/>
        <v>0.15384615384615385</v>
      </c>
      <c r="H31" s="26">
        <v>0</v>
      </c>
      <c r="I31" s="53">
        <f t="shared" si="1"/>
        <v>0</v>
      </c>
      <c r="J31" s="26">
        <v>9</v>
      </c>
      <c r="K31" s="53">
        <f t="shared" si="2"/>
        <v>2.8846153846153848E-2</v>
      </c>
      <c r="L31" s="26">
        <v>1</v>
      </c>
      <c r="M31" s="53">
        <f t="shared" si="3"/>
        <v>3.205128205128205E-3</v>
      </c>
      <c r="N31" s="26">
        <v>0</v>
      </c>
      <c r="O31" s="53">
        <f t="shared" si="4"/>
        <v>0</v>
      </c>
      <c r="P31" s="26">
        <v>3</v>
      </c>
      <c r="Q31" s="53">
        <f t="shared" si="5"/>
        <v>9.6153846153846159E-3</v>
      </c>
      <c r="R31" s="26">
        <v>11</v>
      </c>
      <c r="S31" s="53">
        <f t="shared" si="6"/>
        <v>3.5256410256410256E-2</v>
      </c>
      <c r="T31" s="26">
        <v>115</v>
      </c>
      <c r="U31" s="53">
        <f t="shared" si="7"/>
        <v>0.36858974358974361</v>
      </c>
      <c r="V31" s="26">
        <v>3</v>
      </c>
      <c r="W31" s="53">
        <f t="shared" si="8"/>
        <v>9.6153846153846159E-3</v>
      </c>
      <c r="X31" s="26">
        <v>0</v>
      </c>
      <c r="Y31" s="53">
        <f t="shared" si="9"/>
        <v>0</v>
      </c>
      <c r="Z31" s="26">
        <v>114</v>
      </c>
      <c r="AA31" s="53">
        <f t="shared" si="10"/>
        <v>0.36538461538461536</v>
      </c>
      <c r="AB31" s="26">
        <v>4</v>
      </c>
      <c r="AC31" s="53">
        <f t="shared" si="11"/>
        <v>1.282051282051282E-2</v>
      </c>
      <c r="AD31" s="26">
        <v>308</v>
      </c>
      <c r="AE31" s="53">
        <f t="shared" si="12"/>
        <v>0.98717948717948723</v>
      </c>
      <c r="AF31" s="26">
        <v>4</v>
      </c>
      <c r="AG31" s="53">
        <f t="shared" si="13"/>
        <v>1.282051282051282E-2</v>
      </c>
      <c r="AH31" s="26">
        <v>312</v>
      </c>
      <c r="AI31" s="59">
        <f t="shared" si="14"/>
        <v>1</v>
      </c>
      <c r="AJ31" s="29"/>
      <c r="AK31" s="23">
        <v>686</v>
      </c>
      <c r="AL31" s="65">
        <f t="shared" si="15"/>
        <v>0.45481049562682213</v>
      </c>
    </row>
    <row r="32" spans="1:38" s="5" customFormat="1" ht="20.25" customHeight="1">
      <c r="A32" s="44" t="s">
        <v>28</v>
      </c>
      <c r="B32" s="45" t="s">
        <v>4</v>
      </c>
      <c r="C32" s="20">
        <v>81</v>
      </c>
      <c r="D32" s="20" t="s">
        <v>30</v>
      </c>
      <c r="E32" s="46"/>
      <c r="F32" s="26">
        <v>57</v>
      </c>
      <c r="G32" s="53">
        <f t="shared" si="0"/>
        <v>0.16618075801749271</v>
      </c>
      <c r="H32" s="26">
        <v>121</v>
      </c>
      <c r="I32" s="53">
        <f t="shared" si="1"/>
        <v>0.35276967930029157</v>
      </c>
      <c r="J32" s="26">
        <v>5</v>
      </c>
      <c r="K32" s="53">
        <f t="shared" si="2"/>
        <v>1.4577259475218658E-2</v>
      </c>
      <c r="L32" s="26">
        <v>7</v>
      </c>
      <c r="M32" s="53">
        <f t="shared" si="3"/>
        <v>2.0408163265306121E-2</v>
      </c>
      <c r="N32" s="26">
        <v>6</v>
      </c>
      <c r="O32" s="53">
        <f t="shared" si="4"/>
        <v>1.7492711370262391E-2</v>
      </c>
      <c r="P32" s="26">
        <v>2</v>
      </c>
      <c r="Q32" s="53">
        <f t="shared" si="5"/>
        <v>5.8309037900874635E-3</v>
      </c>
      <c r="R32" s="26">
        <v>10</v>
      </c>
      <c r="S32" s="53">
        <f t="shared" si="6"/>
        <v>2.9154518950437316E-2</v>
      </c>
      <c r="T32" s="26">
        <v>114</v>
      </c>
      <c r="U32" s="53">
        <f t="shared" si="7"/>
        <v>0.33236151603498543</v>
      </c>
      <c r="V32" s="26">
        <v>2</v>
      </c>
      <c r="W32" s="53">
        <f t="shared" si="8"/>
        <v>5.8309037900874635E-3</v>
      </c>
      <c r="X32" s="26">
        <v>4</v>
      </c>
      <c r="Y32" s="53">
        <f t="shared" si="9"/>
        <v>1.1661807580174927E-2</v>
      </c>
      <c r="Z32" s="26">
        <v>2</v>
      </c>
      <c r="AA32" s="53">
        <f t="shared" si="10"/>
        <v>5.8309037900874635E-3</v>
      </c>
      <c r="AB32" s="26">
        <v>5</v>
      </c>
      <c r="AC32" s="53">
        <f t="shared" si="11"/>
        <v>1.4577259475218658E-2</v>
      </c>
      <c r="AD32" s="26">
        <v>335</v>
      </c>
      <c r="AE32" s="53">
        <f t="shared" si="12"/>
        <v>0.97667638483965014</v>
      </c>
      <c r="AF32" s="26">
        <v>8</v>
      </c>
      <c r="AG32" s="53">
        <f t="shared" si="13"/>
        <v>2.3323615160349854E-2</v>
      </c>
      <c r="AH32" s="26">
        <v>343</v>
      </c>
      <c r="AI32" s="59">
        <f t="shared" si="14"/>
        <v>1</v>
      </c>
      <c r="AJ32" s="29"/>
      <c r="AK32" s="23">
        <v>686</v>
      </c>
      <c r="AL32" s="65">
        <f t="shared" si="15"/>
        <v>0.5</v>
      </c>
    </row>
    <row r="33" spans="1:38" s="5" customFormat="1" ht="20.25" customHeight="1">
      <c r="A33" s="44" t="s">
        <v>28</v>
      </c>
      <c r="B33" s="45" t="s">
        <v>4</v>
      </c>
      <c r="C33" s="20">
        <v>81</v>
      </c>
      <c r="D33" s="20" t="s">
        <v>31</v>
      </c>
      <c r="E33" s="46"/>
      <c r="F33" s="26">
        <v>58</v>
      </c>
      <c r="G33" s="53">
        <f t="shared" si="0"/>
        <v>0.17522658610271905</v>
      </c>
      <c r="H33" s="26">
        <v>99</v>
      </c>
      <c r="I33" s="53">
        <f t="shared" si="1"/>
        <v>0.29909365558912387</v>
      </c>
      <c r="J33" s="26">
        <v>4</v>
      </c>
      <c r="K33" s="53">
        <f t="shared" si="2"/>
        <v>1.2084592145015106E-2</v>
      </c>
      <c r="L33" s="26">
        <v>1</v>
      </c>
      <c r="M33" s="53">
        <f t="shared" si="3"/>
        <v>3.0211480362537764E-3</v>
      </c>
      <c r="N33" s="26">
        <v>5</v>
      </c>
      <c r="O33" s="53">
        <f t="shared" si="4"/>
        <v>1.5105740181268883E-2</v>
      </c>
      <c r="P33" s="26">
        <v>2</v>
      </c>
      <c r="Q33" s="53">
        <f t="shared" si="5"/>
        <v>6.0422960725075529E-3</v>
      </c>
      <c r="R33" s="26">
        <v>12</v>
      </c>
      <c r="S33" s="53">
        <f t="shared" si="6"/>
        <v>3.6253776435045321E-2</v>
      </c>
      <c r="T33" s="26">
        <v>128</v>
      </c>
      <c r="U33" s="53">
        <f t="shared" si="7"/>
        <v>0.38670694864048338</v>
      </c>
      <c r="V33" s="26">
        <v>4</v>
      </c>
      <c r="W33" s="53">
        <f t="shared" si="8"/>
        <v>1.2084592145015106E-2</v>
      </c>
      <c r="X33" s="26">
        <v>5</v>
      </c>
      <c r="Y33" s="53">
        <f t="shared" si="9"/>
        <v>1.5105740181268883E-2</v>
      </c>
      <c r="Z33" s="26">
        <v>5</v>
      </c>
      <c r="AA33" s="53">
        <f t="shared" si="10"/>
        <v>1.5105740181268883E-2</v>
      </c>
      <c r="AB33" s="26">
        <v>3</v>
      </c>
      <c r="AC33" s="53">
        <f t="shared" si="11"/>
        <v>9.0634441087613302E-3</v>
      </c>
      <c r="AD33" s="26">
        <v>326</v>
      </c>
      <c r="AE33" s="53">
        <f t="shared" si="12"/>
        <v>0.98489425981873113</v>
      </c>
      <c r="AF33" s="26">
        <v>5</v>
      </c>
      <c r="AG33" s="53">
        <f t="shared" si="13"/>
        <v>1.5105740181268883E-2</v>
      </c>
      <c r="AH33" s="26">
        <v>331</v>
      </c>
      <c r="AI33" s="59">
        <f t="shared" si="14"/>
        <v>1</v>
      </c>
      <c r="AJ33" s="29"/>
      <c r="AK33" s="23">
        <v>686</v>
      </c>
      <c r="AL33" s="65">
        <f t="shared" si="15"/>
        <v>0.48250728862973763</v>
      </c>
    </row>
    <row r="34" spans="1:38" s="5" customFormat="1" ht="20.25" customHeight="1">
      <c r="A34" s="44" t="s">
        <v>28</v>
      </c>
      <c r="B34" s="45" t="s">
        <v>4</v>
      </c>
      <c r="C34" s="20">
        <v>81</v>
      </c>
      <c r="D34" s="20" t="s">
        <v>32</v>
      </c>
      <c r="E34" s="46"/>
      <c r="F34" s="26">
        <v>69</v>
      </c>
      <c r="G34" s="53">
        <f t="shared" si="0"/>
        <v>0.20414201183431951</v>
      </c>
      <c r="H34" s="26">
        <v>121</v>
      </c>
      <c r="I34" s="53">
        <f t="shared" si="1"/>
        <v>0.35798816568047337</v>
      </c>
      <c r="J34" s="26">
        <v>6</v>
      </c>
      <c r="K34" s="53">
        <f t="shared" si="2"/>
        <v>1.7751479289940829E-2</v>
      </c>
      <c r="L34" s="26">
        <v>6</v>
      </c>
      <c r="M34" s="53">
        <f t="shared" si="3"/>
        <v>1.7751479289940829E-2</v>
      </c>
      <c r="N34" s="26">
        <v>4</v>
      </c>
      <c r="O34" s="53">
        <f t="shared" si="4"/>
        <v>1.1834319526627219E-2</v>
      </c>
      <c r="P34" s="26">
        <v>2</v>
      </c>
      <c r="Q34" s="53">
        <f t="shared" si="5"/>
        <v>5.9171597633136093E-3</v>
      </c>
      <c r="R34" s="26">
        <v>8</v>
      </c>
      <c r="S34" s="53">
        <f t="shared" si="6"/>
        <v>2.3668639053254437E-2</v>
      </c>
      <c r="T34" s="26">
        <v>106</v>
      </c>
      <c r="U34" s="53">
        <f t="shared" si="7"/>
        <v>0.31360946745562129</v>
      </c>
      <c r="V34" s="26">
        <v>1</v>
      </c>
      <c r="W34" s="53">
        <f t="shared" si="8"/>
        <v>2.9585798816568047E-3</v>
      </c>
      <c r="X34" s="26">
        <v>5</v>
      </c>
      <c r="Y34" s="53">
        <f t="shared" si="9"/>
        <v>1.4792899408284023E-2</v>
      </c>
      <c r="Z34" s="26">
        <v>4</v>
      </c>
      <c r="AA34" s="53">
        <f t="shared" si="10"/>
        <v>1.1834319526627219E-2</v>
      </c>
      <c r="AB34" s="26">
        <v>1</v>
      </c>
      <c r="AC34" s="53">
        <f t="shared" si="11"/>
        <v>2.9585798816568047E-3</v>
      </c>
      <c r="AD34" s="26">
        <v>333</v>
      </c>
      <c r="AE34" s="53">
        <f t="shared" si="12"/>
        <v>0.98520710059171601</v>
      </c>
      <c r="AF34" s="26">
        <v>5</v>
      </c>
      <c r="AG34" s="53">
        <f t="shared" si="13"/>
        <v>1.4792899408284023E-2</v>
      </c>
      <c r="AH34" s="26">
        <v>338</v>
      </c>
      <c r="AI34" s="59">
        <f t="shared" si="14"/>
        <v>1</v>
      </c>
      <c r="AJ34" s="29"/>
      <c r="AK34" s="23">
        <v>686</v>
      </c>
      <c r="AL34" s="65">
        <f t="shared" si="15"/>
        <v>0.49271137026239065</v>
      </c>
    </row>
    <row r="35" spans="1:38" s="5" customFormat="1" ht="20.25" customHeight="1">
      <c r="A35" s="44" t="s">
        <v>28</v>
      </c>
      <c r="B35" s="45" t="s">
        <v>4</v>
      </c>
      <c r="C35" s="20">
        <v>118</v>
      </c>
      <c r="D35" s="20" t="s">
        <v>5</v>
      </c>
      <c r="E35" s="46"/>
      <c r="F35" s="26">
        <v>118</v>
      </c>
      <c r="G35" s="53">
        <f t="shared" si="0"/>
        <v>0.36085626911314983</v>
      </c>
      <c r="H35" s="26">
        <v>130</v>
      </c>
      <c r="I35" s="53">
        <f t="shared" si="1"/>
        <v>0.39755351681957185</v>
      </c>
      <c r="J35" s="26">
        <v>2</v>
      </c>
      <c r="K35" s="53">
        <f t="shared" si="2"/>
        <v>6.1162079510703364E-3</v>
      </c>
      <c r="L35" s="26">
        <v>2</v>
      </c>
      <c r="M35" s="53">
        <f t="shared" si="3"/>
        <v>6.1162079510703364E-3</v>
      </c>
      <c r="N35" s="26">
        <v>3</v>
      </c>
      <c r="O35" s="53">
        <f t="shared" si="4"/>
        <v>9.1743119266055051E-3</v>
      </c>
      <c r="P35" s="26">
        <v>2</v>
      </c>
      <c r="Q35" s="53">
        <f t="shared" si="5"/>
        <v>6.1162079510703364E-3</v>
      </c>
      <c r="R35" s="26">
        <v>6</v>
      </c>
      <c r="S35" s="53">
        <f t="shared" si="6"/>
        <v>1.834862385321101E-2</v>
      </c>
      <c r="T35" s="26">
        <v>27</v>
      </c>
      <c r="U35" s="53">
        <f t="shared" si="7"/>
        <v>8.2568807339449546E-2</v>
      </c>
      <c r="V35" s="26">
        <v>3</v>
      </c>
      <c r="W35" s="53">
        <f t="shared" si="8"/>
        <v>9.1743119266055051E-3</v>
      </c>
      <c r="X35" s="26">
        <v>9</v>
      </c>
      <c r="Y35" s="53">
        <f t="shared" si="9"/>
        <v>2.7522935779816515E-2</v>
      </c>
      <c r="Z35" s="26">
        <v>12</v>
      </c>
      <c r="AA35" s="53">
        <f t="shared" si="10"/>
        <v>3.669724770642202E-2</v>
      </c>
      <c r="AB35" s="26">
        <v>0</v>
      </c>
      <c r="AC35" s="53">
        <f t="shared" si="11"/>
        <v>0</v>
      </c>
      <c r="AD35" s="26">
        <v>314</v>
      </c>
      <c r="AE35" s="53">
        <f t="shared" si="12"/>
        <v>0.96024464831804279</v>
      </c>
      <c r="AF35" s="26">
        <v>13</v>
      </c>
      <c r="AG35" s="53">
        <f t="shared" si="13"/>
        <v>3.9755351681957186E-2</v>
      </c>
      <c r="AH35" s="26">
        <v>327</v>
      </c>
      <c r="AI35" s="59">
        <f t="shared" si="14"/>
        <v>1</v>
      </c>
      <c r="AJ35" s="29"/>
      <c r="AK35" s="23">
        <v>430</v>
      </c>
      <c r="AL35" s="65">
        <f t="shared" si="15"/>
        <v>0.76046511627906976</v>
      </c>
    </row>
    <row r="36" spans="1:38" s="5" customFormat="1" ht="20.25" customHeight="1">
      <c r="A36" s="44" t="s">
        <v>28</v>
      </c>
      <c r="B36" s="45" t="s">
        <v>4</v>
      </c>
      <c r="C36" s="20">
        <v>118</v>
      </c>
      <c r="D36" s="20" t="s">
        <v>6</v>
      </c>
      <c r="E36" s="46"/>
      <c r="F36" s="26">
        <v>120</v>
      </c>
      <c r="G36" s="53">
        <f t="shared" si="0"/>
        <v>0.38585209003215432</v>
      </c>
      <c r="H36" s="26">
        <v>130</v>
      </c>
      <c r="I36" s="53">
        <f t="shared" si="1"/>
        <v>0.41800643086816719</v>
      </c>
      <c r="J36" s="26">
        <v>1</v>
      </c>
      <c r="K36" s="53">
        <f t="shared" si="2"/>
        <v>3.2154340836012861E-3</v>
      </c>
      <c r="L36" s="26">
        <v>3</v>
      </c>
      <c r="M36" s="53">
        <f t="shared" si="3"/>
        <v>9.6463022508038593E-3</v>
      </c>
      <c r="N36" s="26">
        <v>2</v>
      </c>
      <c r="O36" s="53">
        <f t="shared" si="4"/>
        <v>6.4308681672025723E-3</v>
      </c>
      <c r="P36" s="26">
        <v>1</v>
      </c>
      <c r="Q36" s="53">
        <f t="shared" si="5"/>
        <v>3.2154340836012861E-3</v>
      </c>
      <c r="R36" s="26">
        <v>2</v>
      </c>
      <c r="S36" s="53">
        <f t="shared" si="6"/>
        <v>6.4308681672025723E-3</v>
      </c>
      <c r="T36" s="26">
        <v>27</v>
      </c>
      <c r="U36" s="53">
        <f t="shared" si="7"/>
        <v>8.6816720257234734E-2</v>
      </c>
      <c r="V36" s="26">
        <v>1</v>
      </c>
      <c r="W36" s="53">
        <f t="shared" si="8"/>
        <v>3.2154340836012861E-3</v>
      </c>
      <c r="X36" s="26">
        <v>6</v>
      </c>
      <c r="Y36" s="53">
        <f t="shared" si="9"/>
        <v>1.9292604501607719E-2</v>
      </c>
      <c r="Z36" s="26">
        <v>7</v>
      </c>
      <c r="AA36" s="53">
        <f t="shared" si="10"/>
        <v>2.2508038585209004E-2</v>
      </c>
      <c r="AB36" s="26">
        <v>2</v>
      </c>
      <c r="AC36" s="53">
        <f t="shared" si="11"/>
        <v>6.4308681672025723E-3</v>
      </c>
      <c r="AD36" s="26">
        <v>302</v>
      </c>
      <c r="AE36" s="53">
        <f t="shared" si="12"/>
        <v>0.97106109324758838</v>
      </c>
      <c r="AF36" s="26">
        <v>9</v>
      </c>
      <c r="AG36" s="53">
        <f t="shared" si="13"/>
        <v>2.8938906752411574E-2</v>
      </c>
      <c r="AH36" s="26">
        <v>311</v>
      </c>
      <c r="AI36" s="59">
        <f t="shared" si="14"/>
        <v>1</v>
      </c>
      <c r="AJ36" s="29"/>
      <c r="AK36" s="23">
        <v>429</v>
      </c>
      <c r="AL36" s="65">
        <f t="shared" si="15"/>
        <v>0.72494172494172493</v>
      </c>
    </row>
    <row r="37" spans="1:38" s="5" customFormat="1" ht="20.25" customHeight="1">
      <c r="A37" s="44" t="s">
        <v>28</v>
      </c>
      <c r="B37" s="45" t="s">
        <v>4</v>
      </c>
      <c r="C37" s="20">
        <v>119</v>
      </c>
      <c r="D37" s="20" t="s">
        <v>5</v>
      </c>
      <c r="E37" s="46"/>
      <c r="F37" s="26">
        <v>71</v>
      </c>
      <c r="G37" s="53">
        <f t="shared" si="0"/>
        <v>0.23432343234323433</v>
      </c>
      <c r="H37" s="26">
        <v>167</v>
      </c>
      <c r="I37" s="53">
        <f t="shared" si="1"/>
        <v>0.55115511551155116</v>
      </c>
      <c r="J37" s="26">
        <v>11</v>
      </c>
      <c r="K37" s="53">
        <f t="shared" si="2"/>
        <v>3.6303630363036306E-2</v>
      </c>
      <c r="L37" s="26">
        <v>1</v>
      </c>
      <c r="M37" s="53">
        <f t="shared" si="3"/>
        <v>3.3003300330033004E-3</v>
      </c>
      <c r="N37" s="26">
        <v>0</v>
      </c>
      <c r="O37" s="53">
        <f t="shared" si="4"/>
        <v>0</v>
      </c>
      <c r="P37" s="26">
        <v>1</v>
      </c>
      <c r="Q37" s="53">
        <f t="shared" si="5"/>
        <v>3.3003300330033004E-3</v>
      </c>
      <c r="R37" s="26">
        <v>1</v>
      </c>
      <c r="S37" s="53">
        <f t="shared" si="6"/>
        <v>3.3003300330033004E-3</v>
      </c>
      <c r="T37" s="26">
        <v>16</v>
      </c>
      <c r="U37" s="53">
        <f t="shared" si="7"/>
        <v>5.2805280528052806E-2</v>
      </c>
      <c r="V37" s="26">
        <v>5</v>
      </c>
      <c r="W37" s="53">
        <f t="shared" si="8"/>
        <v>1.65016501650165E-2</v>
      </c>
      <c r="X37" s="26">
        <v>17</v>
      </c>
      <c r="Y37" s="53">
        <f t="shared" si="9"/>
        <v>5.6105610561056105E-2</v>
      </c>
      <c r="Z37" s="26">
        <v>0</v>
      </c>
      <c r="AA37" s="53">
        <f t="shared" si="10"/>
        <v>0</v>
      </c>
      <c r="AB37" s="26">
        <v>0</v>
      </c>
      <c r="AC37" s="53">
        <f t="shared" si="11"/>
        <v>0</v>
      </c>
      <c r="AD37" s="26">
        <v>290</v>
      </c>
      <c r="AE37" s="53">
        <f t="shared" si="12"/>
        <v>0.95709570957095713</v>
      </c>
      <c r="AF37" s="26">
        <v>13</v>
      </c>
      <c r="AG37" s="53">
        <f t="shared" si="13"/>
        <v>4.2904290429042903E-2</v>
      </c>
      <c r="AH37" s="26">
        <v>303</v>
      </c>
      <c r="AI37" s="59">
        <f t="shared" si="14"/>
        <v>1</v>
      </c>
      <c r="AJ37" s="29"/>
      <c r="AK37" s="23">
        <v>362</v>
      </c>
      <c r="AL37" s="65">
        <f t="shared" si="15"/>
        <v>0.83701657458563539</v>
      </c>
    </row>
    <row r="38" spans="1:38" s="5" customFormat="1" ht="20.25" customHeight="1">
      <c r="A38" s="44" t="s">
        <v>28</v>
      </c>
      <c r="B38" s="45" t="s">
        <v>4</v>
      </c>
      <c r="C38" s="20">
        <v>120</v>
      </c>
      <c r="D38" s="20" t="s">
        <v>5</v>
      </c>
      <c r="E38" s="46"/>
      <c r="F38" s="26">
        <v>159</v>
      </c>
      <c r="G38" s="53">
        <f t="shared" si="0"/>
        <v>0.2906764168190128</v>
      </c>
      <c r="H38" s="26">
        <v>227</v>
      </c>
      <c r="I38" s="53">
        <f t="shared" si="1"/>
        <v>0.41499085923217549</v>
      </c>
      <c r="J38" s="26">
        <v>48</v>
      </c>
      <c r="K38" s="53">
        <f t="shared" si="2"/>
        <v>8.7751371115173671E-2</v>
      </c>
      <c r="L38" s="26">
        <v>2</v>
      </c>
      <c r="M38" s="53">
        <f t="shared" si="3"/>
        <v>3.6563071297989031E-3</v>
      </c>
      <c r="N38" s="26">
        <v>3</v>
      </c>
      <c r="O38" s="53">
        <f t="shared" si="4"/>
        <v>5.4844606946983544E-3</v>
      </c>
      <c r="P38" s="26">
        <v>1</v>
      </c>
      <c r="Q38" s="53">
        <f t="shared" si="5"/>
        <v>1.8281535648994515E-3</v>
      </c>
      <c r="R38" s="26">
        <v>4</v>
      </c>
      <c r="S38" s="53">
        <f t="shared" si="6"/>
        <v>7.3126142595978062E-3</v>
      </c>
      <c r="T38" s="26">
        <v>30</v>
      </c>
      <c r="U38" s="53">
        <f t="shared" si="7"/>
        <v>5.4844606946983544E-2</v>
      </c>
      <c r="V38" s="26">
        <v>1</v>
      </c>
      <c r="W38" s="53">
        <f t="shared" si="8"/>
        <v>1.8281535648994515E-3</v>
      </c>
      <c r="X38" s="26">
        <v>26</v>
      </c>
      <c r="Y38" s="53">
        <f t="shared" si="9"/>
        <v>4.7531992687385741E-2</v>
      </c>
      <c r="Z38" s="26">
        <v>16</v>
      </c>
      <c r="AA38" s="53">
        <f t="shared" si="10"/>
        <v>2.9250457038391225E-2</v>
      </c>
      <c r="AB38" s="26">
        <v>0</v>
      </c>
      <c r="AC38" s="53">
        <f t="shared" si="11"/>
        <v>0</v>
      </c>
      <c r="AD38" s="26">
        <v>517</v>
      </c>
      <c r="AE38" s="53">
        <f t="shared" si="12"/>
        <v>0.94515539305301643</v>
      </c>
      <c r="AF38" s="26">
        <v>30</v>
      </c>
      <c r="AG38" s="53">
        <f t="shared" si="13"/>
        <v>5.4844606946983544E-2</v>
      </c>
      <c r="AH38" s="26">
        <v>547</v>
      </c>
      <c r="AI38" s="59">
        <f t="shared" si="14"/>
        <v>1</v>
      </c>
      <c r="AJ38" s="29"/>
      <c r="AK38" s="23">
        <v>735</v>
      </c>
      <c r="AL38" s="65">
        <f t="shared" si="15"/>
        <v>0.74421768707482994</v>
      </c>
    </row>
    <row r="39" spans="1:38" s="5" customFormat="1" ht="20.25" customHeight="1">
      <c r="A39" s="44" t="s">
        <v>28</v>
      </c>
      <c r="B39" s="45" t="s">
        <v>4</v>
      </c>
      <c r="C39" s="20">
        <v>121</v>
      </c>
      <c r="D39" s="20" t="s">
        <v>5</v>
      </c>
      <c r="E39" s="46"/>
      <c r="F39" s="26">
        <v>53</v>
      </c>
      <c r="G39" s="53">
        <f t="shared" si="0"/>
        <v>0.17320261437908496</v>
      </c>
      <c r="H39" s="26">
        <v>131</v>
      </c>
      <c r="I39" s="53">
        <f t="shared" si="1"/>
        <v>0.42810457516339867</v>
      </c>
      <c r="J39" s="26">
        <v>2</v>
      </c>
      <c r="K39" s="53">
        <f t="shared" si="2"/>
        <v>6.5359477124183009E-3</v>
      </c>
      <c r="L39" s="26">
        <v>2</v>
      </c>
      <c r="M39" s="53">
        <f t="shared" si="3"/>
        <v>6.5359477124183009E-3</v>
      </c>
      <c r="N39" s="26">
        <v>6</v>
      </c>
      <c r="O39" s="53">
        <f t="shared" si="4"/>
        <v>1.9607843137254902E-2</v>
      </c>
      <c r="P39" s="26">
        <v>1</v>
      </c>
      <c r="Q39" s="53">
        <f t="shared" si="5"/>
        <v>3.2679738562091504E-3</v>
      </c>
      <c r="R39" s="26">
        <v>3</v>
      </c>
      <c r="S39" s="53">
        <f t="shared" si="6"/>
        <v>9.8039215686274508E-3</v>
      </c>
      <c r="T39" s="26">
        <v>59</v>
      </c>
      <c r="U39" s="53">
        <f t="shared" si="7"/>
        <v>0.19281045751633988</v>
      </c>
      <c r="V39" s="26">
        <v>1</v>
      </c>
      <c r="W39" s="53">
        <f t="shared" si="8"/>
        <v>3.2679738562091504E-3</v>
      </c>
      <c r="X39" s="26">
        <v>23</v>
      </c>
      <c r="Y39" s="53">
        <f t="shared" si="9"/>
        <v>7.5163398692810454E-2</v>
      </c>
      <c r="Z39" s="26">
        <v>6</v>
      </c>
      <c r="AA39" s="53">
        <f t="shared" si="10"/>
        <v>1.9607843137254902E-2</v>
      </c>
      <c r="AB39" s="26">
        <v>1</v>
      </c>
      <c r="AC39" s="53">
        <f t="shared" si="11"/>
        <v>3.2679738562091504E-3</v>
      </c>
      <c r="AD39" s="26">
        <v>288</v>
      </c>
      <c r="AE39" s="53">
        <f t="shared" si="12"/>
        <v>0.94117647058823528</v>
      </c>
      <c r="AF39" s="26">
        <v>18</v>
      </c>
      <c r="AG39" s="53">
        <f t="shared" si="13"/>
        <v>5.8823529411764705E-2</v>
      </c>
      <c r="AH39" s="26">
        <v>306</v>
      </c>
      <c r="AI39" s="59">
        <f t="shared" si="14"/>
        <v>1</v>
      </c>
      <c r="AJ39" s="29"/>
      <c r="AK39" s="23">
        <v>416</v>
      </c>
      <c r="AL39" s="65">
        <f t="shared" si="15"/>
        <v>0.73557692307692313</v>
      </c>
    </row>
    <row r="40" spans="1:38" s="5" customFormat="1" ht="20.25" customHeight="1">
      <c r="A40" s="44" t="s">
        <v>28</v>
      </c>
      <c r="B40" s="45" t="s">
        <v>4</v>
      </c>
      <c r="C40" s="20">
        <v>121</v>
      </c>
      <c r="D40" s="20" t="s">
        <v>6</v>
      </c>
      <c r="E40" s="46"/>
      <c r="F40" s="26">
        <v>75</v>
      </c>
      <c r="G40" s="53">
        <f t="shared" si="0"/>
        <v>0.24038461538461539</v>
      </c>
      <c r="H40" s="26">
        <v>117</v>
      </c>
      <c r="I40" s="53">
        <f t="shared" si="1"/>
        <v>0.375</v>
      </c>
      <c r="J40" s="26">
        <v>6</v>
      </c>
      <c r="K40" s="53">
        <f t="shared" si="2"/>
        <v>1.9230769230769232E-2</v>
      </c>
      <c r="L40" s="26">
        <v>6</v>
      </c>
      <c r="M40" s="53">
        <f t="shared" si="3"/>
        <v>1.9230769230769232E-2</v>
      </c>
      <c r="N40" s="26">
        <v>5</v>
      </c>
      <c r="O40" s="53">
        <f t="shared" si="4"/>
        <v>1.6025641025641024E-2</v>
      </c>
      <c r="P40" s="26">
        <v>1</v>
      </c>
      <c r="Q40" s="53">
        <f t="shared" si="5"/>
        <v>3.205128205128205E-3</v>
      </c>
      <c r="R40" s="26">
        <v>1</v>
      </c>
      <c r="S40" s="53">
        <f t="shared" si="6"/>
        <v>3.205128205128205E-3</v>
      </c>
      <c r="T40" s="26">
        <v>38</v>
      </c>
      <c r="U40" s="53">
        <f t="shared" si="7"/>
        <v>0.12179487179487179</v>
      </c>
      <c r="V40" s="26">
        <v>3</v>
      </c>
      <c r="W40" s="53">
        <f t="shared" si="8"/>
        <v>9.6153846153846159E-3</v>
      </c>
      <c r="X40" s="26">
        <v>44</v>
      </c>
      <c r="Y40" s="53">
        <f t="shared" si="9"/>
        <v>0.14102564102564102</v>
      </c>
      <c r="Z40" s="26">
        <v>0</v>
      </c>
      <c r="AA40" s="53">
        <f t="shared" si="10"/>
        <v>0</v>
      </c>
      <c r="AB40" s="26">
        <v>4</v>
      </c>
      <c r="AC40" s="53">
        <f t="shared" si="11"/>
        <v>1.282051282051282E-2</v>
      </c>
      <c r="AD40" s="26">
        <v>300</v>
      </c>
      <c r="AE40" s="53">
        <f t="shared" si="12"/>
        <v>0.96153846153846156</v>
      </c>
      <c r="AF40" s="26">
        <v>12</v>
      </c>
      <c r="AG40" s="53">
        <f t="shared" si="13"/>
        <v>3.8461538461538464E-2</v>
      </c>
      <c r="AH40" s="26">
        <v>312</v>
      </c>
      <c r="AI40" s="59">
        <f t="shared" si="14"/>
        <v>1</v>
      </c>
      <c r="AJ40" s="29"/>
      <c r="AK40" s="23">
        <v>415</v>
      </c>
      <c r="AL40" s="65">
        <f t="shared" si="15"/>
        <v>0.75180722891566265</v>
      </c>
    </row>
    <row r="41" spans="1:38" s="5" customFormat="1" ht="20.25" customHeight="1">
      <c r="A41" s="44" t="s">
        <v>28</v>
      </c>
      <c r="B41" s="45" t="s">
        <v>4</v>
      </c>
      <c r="C41" s="20">
        <v>122</v>
      </c>
      <c r="D41" s="20" t="s">
        <v>5</v>
      </c>
      <c r="E41" s="46"/>
      <c r="F41" s="26">
        <v>55</v>
      </c>
      <c r="G41" s="53">
        <f t="shared" si="0"/>
        <v>0.1864406779661017</v>
      </c>
      <c r="H41" s="26">
        <v>147</v>
      </c>
      <c r="I41" s="53">
        <f t="shared" si="1"/>
        <v>0.49830508474576274</v>
      </c>
      <c r="J41" s="26">
        <v>6</v>
      </c>
      <c r="K41" s="53">
        <f t="shared" si="2"/>
        <v>2.0338983050847456E-2</v>
      </c>
      <c r="L41" s="26">
        <v>1</v>
      </c>
      <c r="M41" s="53">
        <f t="shared" si="3"/>
        <v>3.3898305084745762E-3</v>
      </c>
      <c r="N41" s="26">
        <v>1</v>
      </c>
      <c r="O41" s="53">
        <f t="shared" si="4"/>
        <v>3.3898305084745762E-3</v>
      </c>
      <c r="P41" s="26">
        <v>3</v>
      </c>
      <c r="Q41" s="53">
        <f t="shared" si="5"/>
        <v>1.0169491525423728E-2</v>
      </c>
      <c r="R41" s="26">
        <v>10</v>
      </c>
      <c r="S41" s="53">
        <f t="shared" si="6"/>
        <v>3.3898305084745763E-2</v>
      </c>
      <c r="T41" s="26">
        <v>50</v>
      </c>
      <c r="U41" s="53">
        <f t="shared" si="7"/>
        <v>0.16949152542372881</v>
      </c>
      <c r="V41" s="26">
        <v>2</v>
      </c>
      <c r="W41" s="53">
        <f t="shared" si="8"/>
        <v>6.7796610169491523E-3</v>
      </c>
      <c r="X41" s="26">
        <v>7</v>
      </c>
      <c r="Y41" s="53">
        <f t="shared" si="9"/>
        <v>2.3728813559322035E-2</v>
      </c>
      <c r="Z41" s="26">
        <v>2</v>
      </c>
      <c r="AA41" s="53">
        <f t="shared" si="10"/>
        <v>6.7796610169491523E-3</v>
      </c>
      <c r="AB41" s="26">
        <v>4</v>
      </c>
      <c r="AC41" s="53">
        <f t="shared" si="11"/>
        <v>1.3559322033898305E-2</v>
      </c>
      <c r="AD41" s="26">
        <v>288</v>
      </c>
      <c r="AE41" s="53">
        <f t="shared" si="12"/>
        <v>0.97627118644067801</v>
      </c>
      <c r="AF41" s="26">
        <v>7</v>
      </c>
      <c r="AG41" s="53">
        <f t="shared" si="13"/>
        <v>2.3728813559322035E-2</v>
      </c>
      <c r="AH41" s="26">
        <v>295</v>
      </c>
      <c r="AI41" s="59">
        <f t="shared" si="14"/>
        <v>1</v>
      </c>
      <c r="AJ41" s="29"/>
      <c r="AK41" s="23">
        <v>465</v>
      </c>
      <c r="AL41" s="65">
        <f t="shared" si="15"/>
        <v>0.63440860215053763</v>
      </c>
    </row>
    <row r="42" spans="1:38" s="5" customFormat="1" ht="20.25" customHeight="1">
      <c r="A42" s="44" t="s">
        <v>28</v>
      </c>
      <c r="B42" s="45" t="s">
        <v>4</v>
      </c>
      <c r="C42" s="20">
        <v>122</v>
      </c>
      <c r="D42" s="20" t="s">
        <v>6</v>
      </c>
      <c r="E42" s="46"/>
      <c r="F42" s="26">
        <v>45</v>
      </c>
      <c r="G42" s="53">
        <f t="shared" si="0"/>
        <v>0.15517241379310345</v>
      </c>
      <c r="H42" s="26">
        <v>140</v>
      </c>
      <c r="I42" s="53">
        <f t="shared" si="1"/>
        <v>0.48275862068965519</v>
      </c>
      <c r="J42" s="26">
        <v>6</v>
      </c>
      <c r="K42" s="53">
        <f t="shared" si="2"/>
        <v>2.0689655172413793E-2</v>
      </c>
      <c r="L42" s="26">
        <v>3</v>
      </c>
      <c r="M42" s="53">
        <f t="shared" si="3"/>
        <v>1.0344827586206896E-2</v>
      </c>
      <c r="N42" s="26">
        <v>5</v>
      </c>
      <c r="O42" s="53">
        <f t="shared" si="4"/>
        <v>1.7241379310344827E-2</v>
      </c>
      <c r="P42" s="26">
        <v>3</v>
      </c>
      <c r="Q42" s="53">
        <f t="shared" si="5"/>
        <v>1.0344827586206896E-2</v>
      </c>
      <c r="R42" s="26">
        <v>13</v>
      </c>
      <c r="S42" s="53">
        <f t="shared" si="6"/>
        <v>4.4827586206896551E-2</v>
      </c>
      <c r="T42" s="26">
        <v>48</v>
      </c>
      <c r="U42" s="53">
        <f t="shared" si="7"/>
        <v>0.16551724137931034</v>
      </c>
      <c r="V42" s="26">
        <v>4</v>
      </c>
      <c r="W42" s="53">
        <f t="shared" si="8"/>
        <v>1.3793103448275862E-2</v>
      </c>
      <c r="X42" s="26">
        <v>2</v>
      </c>
      <c r="Y42" s="53">
        <f t="shared" si="9"/>
        <v>6.8965517241379309E-3</v>
      </c>
      <c r="Z42" s="26">
        <v>4</v>
      </c>
      <c r="AA42" s="53">
        <f t="shared" si="10"/>
        <v>1.3793103448275862E-2</v>
      </c>
      <c r="AB42" s="26">
        <v>8</v>
      </c>
      <c r="AC42" s="53">
        <f t="shared" si="11"/>
        <v>2.7586206896551724E-2</v>
      </c>
      <c r="AD42" s="26">
        <v>281</v>
      </c>
      <c r="AE42" s="53">
        <f t="shared" si="12"/>
        <v>0.96896551724137936</v>
      </c>
      <c r="AF42" s="26">
        <v>9</v>
      </c>
      <c r="AG42" s="53">
        <f t="shared" si="13"/>
        <v>3.1034482758620689E-2</v>
      </c>
      <c r="AH42" s="26">
        <v>290</v>
      </c>
      <c r="AI42" s="59">
        <f t="shared" si="14"/>
        <v>1</v>
      </c>
      <c r="AJ42" s="29"/>
      <c r="AK42" s="23">
        <v>465</v>
      </c>
      <c r="AL42" s="65">
        <f t="shared" si="15"/>
        <v>0.62365591397849462</v>
      </c>
    </row>
    <row r="43" spans="1:38" s="5" customFormat="1" ht="20.25" customHeight="1">
      <c r="A43" s="44" t="s">
        <v>28</v>
      </c>
      <c r="B43" s="45" t="s">
        <v>4</v>
      </c>
      <c r="C43" s="20">
        <v>123</v>
      </c>
      <c r="D43" s="20" t="s">
        <v>5</v>
      </c>
      <c r="E43" s="46"/>
      <c r="F43" s="26">
        <v>195</v>
      </c>
      <c r="G43" s="53">
        <f t="shared" si="0"/>
        <v>0.3651685393258427</v>
      </c>
      <c r="H43" s="26">
        <v>254</v>
      </c>
      <c r="I43" s="53">
        <f t="shared" si="1"/>
        <v>0.47565543071161048</v>
      </c>
      <c r="J43" s="26">
        <v>3</v>
      </c>
      <c r="K43" s="53">
        <f t="shared" si="2"/>
        <v>5.6179775280898875E-3</v>
      </c>
      <c r="L43" s="26">
        <v>3</v>
      </c>
      <c r="M43" s="53">
        <f t="shared" si="3"/>
        <v>5.6179775280898875E-3</v>
      </c>
      <c r="N43" s="26">
        <v>6</v>
      </c>
      <c r="O43" s="53">
        <f t="shared" si="4"/>
        <v>1.1235955056179775E-2</v>
      </c>
      <c r="P43" s="26">
        <v>6</v>
      </c>
      <c r="Q43" s="53">
        <f t="shared" si="5"/>
        <v>1.1235955056179775E-2</v>
      </c>
      <c r="R43" s="26">
        <v>5</v>
      </c>
      <c r="S43" s="53">
        <f t="shared" si="6"/>
        <v>9.3632958801498131E-3</v>
      </c>
      <c r="T43" s="26">
        <v>26</v>
      </c>
      <c r="U43" s="53">
        <f t="shared" si="7"/>
        <v>4.8689138576779027E-2</v>
      </c>
      <c r="V43" s="26">
        <v>1</v>
      </c>
      <c r="W43" s="53">
        <f t="shared" si="8"/>
        <v>1.8726591760299626E-3</v>
      </c>
      <c r="X43" s="26">
        <v>2</v>
      </c>
      <c r="Y43" s="53">
        <f t="shared" si="9"/>
        <v>3.7453183520599251E-3</v>
      </c>
      <c r="Z43" s="26">
        <v>7</v>
      </c>
      <c r="AA43" s="53">
        <f t="shared" si="10"/>
        <v>1.3108614232209739E-2</v>
      </c>
      <c r="AB43" s="26">
        <v>7</v>
      </c>
      <c r="AC43" s="53">
        <f t="shared" si="11"/>
        <v>1.3108614232209739E-2</v>
      </c>
      <c r="AD43" s="26">
        <v>515</v>
      </c>
      <c r="AE43" s="53">
        <f t="shared" si="12"/>
        <v>0.96441947565543074</v>
      </c>
      <c r="AF43" s="26">
        <v>19</v>
      </c>
      <c r="AG43" s="53">
        <f t="shared" si="13"/>
        <v>3.5580524344569285E-2</v>
      </c>
      <c r="AH43" s="26">
        <v>534</v>
      </c>
      <c r="AI43" s="59">
        <f t="shared" si="14"/>
        <v>1</v>
      </c>
      <c r="AJ43" s="29"/>
      <c r="AK43" s="23">
        <v>715</v>
      </c>
      <c r="AL43" s="65">
        <f t="shared" si="15"/>
        <v>0.74685314685314685</v>
      </c>
    </row>
    <row r="44" spans="1:38" s="5" customFormat="1" ht="20.25" customHeight="1">
      <c r="A44" s="44" t="s">
        <v>28</v>
      </c>
      <c r="B44" s="45" t="s">
        <v>4</v>
      </c>
      <c r="C44" s="20">
        <v>124</v>
      </c>
      <c r="D44" s="20" t="s">
        <v>5</v>
      </c>
      <c r="E44" s="46"/>
      <c r="F44" s="26">
        <v>118</v>
      </c>
      <c r="G44" s="53">
        <f t="shared" si="0"/>
        <v>0.3619631901840491</v>
      </c>
      <c r="H44" s="26">
        <v>146</v>
      </c>
      <c r="I44" s="53">
        <f t="shared" si="1"/>
        <v>0.44785276073619634</v>
      </c>
      <c r="J44" s="26">
        <v>4</v>
      </c>
      <c r="K44" s="53">
        <f t="shared" si="2"/>
        <v>1.2269938650306749E-2</v>
      </c>
      <c r="L44" s="26">
        <v>1</v>
      </c>
      <c r="M44" s="53">
        <f t="shared" si="3"/>
        <v>3.0674846625766872E-3</v>
      </c>
      <c r="N44" s="26">
        <v>3</v>
      </c>
      <c r="O44" s="53">
        <f t="shared" si="4"/>
        <v>9.202453987730062E-3</v>
      </c>
      <c r="P44" s="26">
        <v>1</v>
      </c>
      <c r="Q44" s="53">
        <f t="shared" si="5"/>
        <v>3.0674846625766872E-3</v>
      </c>
      <c r="R44" s="26">
        <v>1</v>
      </c>
      <c r="S44" s="53">
        <f t="shared" si="6"/>
        <v>3.0674846625766872E-3</v>
      </c>
      <c r="T44" s="26">
        <v>33</v>
      </c>
      <c r="U44" s="53">
        <f t="shared" si="7"/>
        <v>0.10122699386503067</v>
      </c>
      <c r="V44" s="26">
        <v>4</v>
      </c>
      <c r="W44" s="53">
        <f t="shared" si="8"/>
        <v>1.2269938650306749E-2</v>
      </c>
      <c r="X44" s="26">
        <v>3</v>
      </c>
      <c r="Y44" s="53">
        <f t="shared" si="9"/>
        <v>9.202453987730062E-3</v>
      </c>
      <c r="Z44" s="26">
        <v>9</v>
      </c>
      <c r="AA44" s="53">
        <f t="shared" si="10"/>
        <v>2.7607361963190184E-2</v>
      </c>
      <c r="AB44" s="26">
        <v>1</v>
      </c>
      <c r="AC44" s="53">
        <f t="shared" si="11"/>
        <v>3.0674846625766872E-3</v>
      </c>
      <c r="AD44" s="26">
        <v>324</v>
      </c>
      <c r="AE44" s="53">
        <f t="shared" si="12"/>
        <v>0.99386503067484666</v>
      </c>
      <c r="AF44" s="26">
        <v>2</v>
      </c>
      <c r="AG44" s="53">
        <f t="shared" si="13"/>
        <v>6.1349693251533744E-3</v>
      </c>
      <c r="AH44" s="26">
        <v>326</v>
      </c>
      <c r="AI44" s="59">
        <f t="shared" si="14"/>
        <v>1</v>
      </c>
      <c r="AJ44" s="29"/>
      <c r="AK44" s="23">
        <v>457</v>
      </c>
      <c r="AL44" s="65">
        <f t="shared" si="15"/>
        <v>0.71334792122538293</v>
      </c>
    </row>
    <row r="45" spans="1:38" s="5" customFormat="1" ht="20.25" customHeight="1">
      <c r="A45" s="44" t="s">
        <v>28</v>
      </c>
      <c r="B45" s="45" t="s">
        <v>4</v>
      </c>
      <c r="C45" s="20">
        <v>124</v>
      </c>
      <c r="D45" s="20" t="s">
        <v>6</v>
      </c>
      <c r="E45" s="46"/>
      <c r="F45" s="26">
        <v>152</v>
      </c>
      <c r="G45" s="53">
        <f t="shared" si="0"/>
        <v>0.43678160919540232</v>
      </c>
      <c r="H45" s="26">
        <v>147</v>
      </c>
      <c r="I45" s="53">
        <f t="shared" si="1"/>
        <v>0.42241379310344829</v>
      </c>
      <c r="J45" s="26">
        <v>7</v>
      </c>
      <c r="K45" s="53">
        <f t="shared" si="2"/>
        <v>2.0114942528735632E-2</v>
      </c>
      <c r="L45" s="26">
        <v>0</v>
      </c>
      <c r="M45" s="53">
        <f t="shared" si="3"/>
        <v>0</v>
      </c>
      <c r="N45" s="26">
        <v>4</v>
      </c>
      <c r="O45" s="53">
        <f t="shared" si="4"/>
        <v>1.1494252873563218E-2</v>
      </c>
      <c r="P45" s="26">
        <v>3</v>
      </c>
      <c r="Q45" s="53">
        <f t="shared" si="5"/>
        <v>8.6206896551724137E-3</v>
      </c>
      <c r="R45" s="26">
        <v>1</v>
      </c>
      <c r="S45" s="53">
        <f t="shared" si="6"/>
        <v>2.8735632183908046E-3</v>
      </c>
      <c r="T45" s="26">
        <v>18</v>
      </c>
      <c r="U45" s="53">
        <f t="shared" si="7"/>
        <v>5.1724137931034482E-2</v>
      </c>
      <c r="V45" s="26">
        <v>0</v>
      </c>
      <c r="W45" s="53">
        <f t="shared" si="8"/>
        <v>0</v>
      </c>
      <c r="X45" s="26">
        <v>1</v>
      </c>
      <c r="Y45" s="53">
        <f t="shared" si="9"/>
        <v>2.8735632183908046E-3</v>
      </c>
      <c r="Z45" s="26">
        <v>7</v>
      </c>
      <c r="AA45" s="53">
        <f t="shared" si="10"/>
        <v>2.0114942528735632E-2</v>
      </c>
      <c r="AB45" s="26">
        <v>0</v>
      </c>
      <c r="AC45" s="53">
        <f t="shared" si="11"/>
        <v>0</v>
      </c>
      <c r="AD45" s="26">
        <v>340</v>
      </c>
      <c r="AE45" s="53">
        <f t="shared" si="12"/>
        <v>0.97701149425287359</v>
      </c>
      <c r="AF45" s="26">
        <v>8</v>
      </c>
      <c r="AG45" s="53">
        <f t="shared" si="13"/>
        <v>2.2988505747126436E-2</v>
      </c>
      <c r="AH45" s="26">
        <v>348</v>
      </c>
      <c r="AI45" s="59">
        <f t="shared" si="14"/>
        <v>1</v>
      </c>
      <c r="AJ45" s="29"/>
      <c r="AK45" s="23">
        <v>456</v>
      </c>
      <c r="AL45" s="65">
        <f t="shared" si="15"/>
        <v>0.76315789473684215</v>
      </c>
    </row>
    <row r="46" spans="1:38" s="5" customFormat="1" ht="20.25" customHeight="1">
      <c r="A46" s="44" t="s">
        <v>28</v>
      </c>
      <c r="B46" s="45" t="s">
        <v>4</v>
      </c>
      <c r="C46" s="20">
        <v>124</v>
      </c>
      <c r="D46" s="20" t="s">
        <v>14</v>
      </c>
      <c r="E46" s="46"/>
      <c r="F46" s="26">
        <v>57</v>
      </c>
      <c r="G46" s="53">
        <f t="shared" si="0"/>
        <v>0.21268656716417911</v>
      </c>
      <c r="H46" s="26">
        <v>80</v>
      </c>
      <c r="I46" s="53">
        <f t="shared" si="1"/>
        <v>0.29850746268656714</v>
      </c>
      <c r="J46" s="26">
        <v>3</v>
      </c>
      <c r="K46" s="53">
        <f t="shared" si="2"/>
        <v>1.1194029850746268E-2</v>
      </c>
      <c r="L46" s="26">
        <v>1</v>
      </c>
      <c r="M46" s="53">
        <f t="shared" si="3"/>
        <v>3.7313432835820895E-3</v>
      </c>
      <c r="N46" s="26">
        <v>3</v>
      </c>
      <c r="O46" s="53">
        <f t="shared" si="4"/>
        <v>1.1194029850746268E-2</v>
      </c>
      <c r="P46" s="26">
        <v>2</v>
      </c>
      <c r="Q46" s="53">
        <f t="shared" si="5"/>
        <v>7.462686567164179E-3</v>
      </c>
      <c r="R46" s="26">
        <v>3</v>
      </c>
      <c r="S46" s="53">
        <f t="shared" si="6"/>
        <v>1.1194029850746268E-2</v>
      </c>
      <c r="T46" s="26">
        <v>78</v>
      </c>
      <c r="U46" s="53">
        <f t="shared" si="7"/>
        <v>0.29104477611940299</v>
      </c>
      <c r="V46" s="26">
        <v>2</v>
      </c>
      <c r="W46" s="53">
        <f t="shared" si="8"/>
        <v>7.462686567164179E-3</v>
      </c>
      <c r="X46" s="26">
        <v>6</v>
      </c>
      <c r="Y46" s="53">
        <f t="shared" si="9"/>
        <v>2.2388059701492536E-2</v>
      </c>
      <c r="Z46" s="26">
        <v>4</v>
      </c>
      <c r="AA46" s="53">
        <f t="shared" si="10"/>
        <v>1.4925373134328358E-2</v>
      </c>
      <c r="AB46" s="26">
        <v>7</v>
      </c>
      <c r="AC46" s="53">
        <f t="shared" si="11"/>
        <v>2.6119402985074626E-2</v>
      </c>
      <c r="AD46" s="26">
        <v>246</v>
      </c>
      <c r="AE46" s="53">
        <f t="shared" si="12"/>
        <v>0.91791044776119401</v>
      </c>
      <c r="AF46" s="26">
        <v>22</v>
      </c>
      <c r="AG46" s="53">
        <f t="shared" si="13"/>
        <v>8.2089552238805971E-2</v>
      </c>
      <c r="AH46" s="26">
        <v>268</v>
      </c>
      <c r="AI46" s="59">
        <f t="shared" si="14"/>
        <v>1</v>
      </c>
      <c r="AJ46" s="29"/>
      <c r="AK46" s="23">
        <v>659</v>
      </c>
      <c r="AL46" s="65">
        <f t="shared" si="15"/>
        <v>0.40667678300455234</v>
      </c>
    </row>
    <row r="47" spans="1:38" s="5" customFormat="1" ht="20.25" customHeight="1">
      <c r="A47" s="44" t="s">
        <v>28</v>
      </c>
      <c r="B47" s="45" t="s">
        <v>4</v>
      </c>
      <c r="C47" s="20">
        <v>124</v>
      </c>
      <c r="D47" s="20" t="s">
        <v>15</v>
      </c>
      <c r="E47" s="46"/>
      <c r="F47" s="26">
        <v>70</v>
      </c>
      <c r="G47" s="53">
        <f t="shared" si="0"/>
        <v>0.26415094339622641</v>
      </c>
      <c r="H47" s="26">
        <v>78</v>
      </c>
      <c r="I47" s="53">
        <f t="shared" si="1"/>
        <v>0.29433962264150942</v>
      </c>
      <c r="J47" s="26">
        <v>3</v>
      </c>
      <c r="K47" s="53">
        <f t="shared" si="2"/>
        <v>1.1320754716981131E-2</v>
      </c>
      <c r="L47" s="26">
        <v>2</v>
      </c>
      <c r="M47" s="53">
        <f t="shared" si="3"/>
        <v>7.5471698113207548E-3</v>
      </c>
      <c r="N47" s="26">
        <v>1</v>
      </c>
      <c r="O47" s="53">
        <f t="shared" si="4"/>
        <v>3.7735849056603774E-3</v>
      </c>
      <c r="P47" s="26">
        <v>4</v>
      </c>
      <c r="Q47" s="53">
        <f t="shared" si="5"/>
        <v>1.509433962264151E-2</v>
      </c>
      <c r="R47" s="26">
        <v>5</v>
      </c>
      <c r="S47" s="53">
        <f t="shared" si="6"/>
        <v>1.8867924528301886E-2</v>
      </c>
      <c r="T47" s="26">
        <v>76</v>
      </c>
      <c r="U47" s="53">
        <f t="shared" si="7"/>
        <v>0.28679245283018867</v>
      </c>
      <c r="V47" s="26">
        <v>3</v>
      </c>
      <c r="W47" s="53">
        <f t="shared" si="8"/>
        <v>1.1320754716981131E-2</v>
      </c>
      <c r="X47" s="26">
        <v>5</v>
      </c>
      <c r="Y47" s="53">
        <f t="shared" si="9"/>
        <v>1.8867924528301886E-2</v>
      </c>
      <c r="Z47" s="26">
        <v>3</v>
      </c>
      <c r="AA47" s="53">
        <f t="shared" si="10"/>
        <v>1.1320754716981131E-2</v>
      </c>
      <c r="AB47" s="26">
        <v>5</v>
      </c>
      <c r="AC47" s="53">
        <f t="shared" si="11"/>
        <v>1.8867924528301886E-2</v>
      </c>
      <c r="AD47" s="26">
        <v>255</v>
      </c>
      <c r="AE47" s="53">
        <f t="shared" si="12"/>
        <v>0.96226415094339623</v>
      </c>
      <c r="AF47" s="26">
        <v>10</v>
      </c>
      <c r="AG47" s="53">
        <f t="shared" si="13"/>
        <v>3.7735849056603772E-2</v>
      </c>
      <c r="AH47" s="26">
        <v>265</v>
      </c>
      <c r="AI47" s="59">
        <f t="shared" si="14"/>
        <v>1</v>
      </c>
      <c r="AJ47" s="29"/>
      <c r="AK47" s="23">
        <v>658</v>
      </c>
      <c r="AL47" s="65">
        <f t="shared" si="15"/>
        <v>0.40273556231003038</v>
      </c>
    </row>
    <row r="48" spans="1:38" s="5" customFormat="1" ht="20.25" customHeight="1">
      <c r="A48" s="44" t="s">
        <v>28</v>
      </c>
      <c r="B48" s="45" t="s">
        <v>4</v>
      </c>
      <c r="C48" s="20">
        <v>124</v>
      </c>
      <c r="D48" s="20" t="s">
        <v>16</v>
      </c>
      <c r="E48" s="46"/>
      <c r="F48" s="26">
        <v>69</v>
      </c>
      <c r="G48" s="53">
        <f t="shared" si="0"/>
        <v>0.17249999999999999</v>
      </c>
      <c r="H48" s="26">
        <v>93</v>
      </c>
      <c r="I48" s="53">
        <f t="shared" si="1"/>
        <v>0.23250000000000001</v>
      </c>
      <c r="J48" s="26">
        <v>4</v>
      </c>
      <c r="K48" s="53">
        <f t="shared" si="2"/>
        <v>0.01</v>
      </c>
      <c r="L48" s="26">
        <v>2</v>
      </c>
      <c r="M48" s="53">
        <f t="shared" si="3"/>
        <v>5.0000000000000001E-3</v>
      </c>
      <c r="N48" s="26">
        <v>3</v>
      </c>
      <c r="O48" s="53">
        <f t="shared" si="4"/>
        <v>7.4999999999999997E-3</v>
      </c>
      <c r="P48" s="26">
        <v>3</v>
      </c>
      <c r="Q48" s="53">
        <f t="shared" si="5"/>
        <v>7.4999999999999997E-3</v>
      </c>
      <c r="R48" s="26">
        <v>37</v>
      </c>
      <c r="S48" s="53">
        <f t="shared" si="6"/>
        <v>9.2499999999999999E-2</v>
      </c>
      <c r="T48" s="26">
        <v>77</v>
      </c>
      <c r="U48" s="53">
        <f t="shared" si="7"/>
        <v>0.1925</v>
      </c>
      <c r="V48" s="26">
        <v>2</v>
      </c>
      <c r="W48" s="53">
        <f t="shared" si="8"/>
        <v>5.0000000000000001E-3</v>
      </c>
      <c r="X48" s="26">
        <v>3</v>
      </c>
      <c r="Y48" s="53">
        <f t="shared" si="9"/>
        <v>7.4999999999999997E-3</v>
      </c>
      <c r="Z48" s="26">
        <v>96</v>
      </c>
      <c r="AA48" s="53">
        <f t="shared" si="10"/>
        <v>0.24</v>
      </c>
      <c r="AB48" s="26">
        <v>6</v>
      </c>
      <c r="AC48" s="53">
        <f t="shared" si="11"/>
        <v>1.4999999999999999E-2</v>
      </c>
      <c r="AD48" s="26">
        <v>395</v>
      </c>
      <c r="AE48" s="53">
        <f t="shared" si="12"/>
        <v>0.98750000000000004</v>
      </c>
      <c r="AF48" s="26">
        <v>5</v>
      </c>
      <c r="AG48" s="53">
        <f t="shared" si="13"/>
        <v>1.2500000000000001E-2</v>
      </c>
      <c r="AH48" s="26">
        <v>400</v>
      </c>
      <c r="AI48" s="59">
        <f t="shared" si="14"/>
        <v>1</v>
      </c>
      <c r="AJ48" s="29"/>
      <c r="AK48" s="23">
        <v>658</v>
      </c>
      <c r="AL48" s="65">
        <f t="shared" si="15"/>
        <v>0.60790273556231</v>
      </c>
    </row>
    <row r="49" spans="1:38" s="5" customFormat="1" ht="20.25" customHeight="1">
      <c r="A49" s="44" t="s">
        <v>28</v>
      </c>
      <c r="B49" s="45" t="s">
        <v>4</v>
      </c>
      <c r="C49" s="20">
        <v>129</v>
      </c>
      <c r="D49" s="20" t="s">
        <v>5</v>
      </c>
      <c r="E49" s="46"/>
      <c r="F49" s="26">
        <v>230</v>
      </c>
      <c r="G49" s="53">
        <f t="shared" si="0"/>
        <v>0.42910447761194032</v>
      </c>
      <c r="H49" s="26">
        <v>244</v>
      </c>
      <c r="I49" s="53">
        <f t="shared" si="1"/>
        <v>0.45522388059701491</v>
      </c>
      <c r="J49" s="26">
        <v>9</v>
      </c>
      <c r="K49" s="53">
        <f t="shared" si="2"/>
        <v>1.6791044776119403E-2</v>
      </c>
      <c r="L49" s="26">
        <v>0</v>
      </c>
      <c r="M49" s="53">
        <f t="shared" si="3"/>
        <v>0</v>
      </c>
      <c r="N49" s="26">
        <v>0</v>
      </c>
      <c r="O49" s="53">
        <f t="shared" si="4"/>
        <v>0</v>
      </c>
      <c r="P49" s="26">
        <v>7</v>
      </c>
      <c r="Q49" s="53">
        <f t="shared" si="5"/>
        <v>1.3059701492537313E-2</v>
      </c>
      <c r="R49" s="26">
        <v>4</v>
      </c>
      <c r="S49" s="53">
        <f t="shared" si="6"/>
        <v>7.462686567164179E-3</v>
      </c>
      <c r="T49" s="26">
        <v>29</v>
      </c>
      <c r="U49" s="53">
        <f t="shared" si="7"/>
        <v>5.4104477611940295E-2</v>
      </c>
      <c r="V49" s="26">
        <v>3</v>
      </c>
      <c r="W49" s="53">
        <f t="shared" si="8"/>
        <v>5.597014925373134E-3</v>
      </c>
      <c r="X49" s="26">
        <v>2</v>
      </c>
      <c r="Y49" s="53">
        <f t="shared" si="9"/>
        <v>3.7313432835820895E-3</v>
      </c>
      <c r="Z49" s="26">
        <v>0</v>
      </c>
      <c r="AA49" s="53">
        <f t="shared" si="10"/>
        <v>0</v>
      </c>
      <c r="AB49" s="26">
        <v>0</v>
      </c>
      <c r="AC49" s="53">
        <f t="shared" si="11"/>
        <v>0</v>
      </c>
      <c r="AD49" s="26">
        <v>528</v>
      </c>
      <c r="AE49" s="53">
        <f t="shared" si="12"/>
        <v>0.9850746268656716</v>
      </c>
      <c r="AF49" s="26">
        <v>8</v>
      </c>
      <c r="AG49" s="53">
        <f t="shared" si="13"/>
        <v>1.4925373134328358E-2</v>
      </c>
      <c r="AH49" s="26">
        <v>536</v>
      </c>
      <c r="AI49" s="59">
        <f t="shared" si="14"/>
        <v>1</v>
      </c>
      <c r="AJ49" s="29"/>
      <c r="AK49" s="23">
        <v>691</v>
      </c>
      <c r="AL49" s="65">
        <f t="shared" si="15"/>
        <v>0.77568740955137483</v>
      </c>
    </row>
    <row r="50" spans="1:38" s="5" customFormat="1" ht="20.25" customHeight="1">
      <c r="A50" s="44" t="s">
        <v>28</v>
      </c>
      <c r="B50" s="45" t="s">
        <v>4</v>
      </c>
      <c r="C50" s="20">
        <v>129</v>
      </c>
      <c r="D50" s="20" t="s">
        <v>6</v>
      </c>
      <c r="E50" s="46"/>
      <c r="F50" s="26">
        <v>261</v>
      </c>
      <c r="G50" s="53">
        <f t="shared" si="0"/>
        <v>0.49338374291115311</v>
      </c>
      <c r="H50" s="26">
        <v>208</v>
      </c>
      <c r="I50" s="53">
        <f t="shared" si="1"/>
        <v>0.3931947069943289</v>
      </c>
      <c r="J50" s="26">
        <v>6</v>
      </c>
      <c r="K50" s="53">
        <f t="shared" si="2"/>
        <v>1.1342155009451797E-2</v>
      </c>
      <c r="L50" s="26">
        <v>5</v>
      </c>
      <c r="M50" s="53">
        <f t="shared" si="3"/>
        <v>9.4517958412098299E-3</v>
      </c>
      <c r="N50" s="26">
        <v>0</v>
      </c>
      <c r="O50" s="53">
        <f t="shared" si="4"/>
        <v>0</v>
      </c>
      <c r="P50" s="26">
        <v>5</v>
      </c>
      <c r="Q50" s="53">
        <f t="shared" si="5"/>
        <v>9.4517958412098299E-3</v>
      </c>
      <c r="R50" s="26">
        <v>5</v>
      </c>
      <c r="S50" s="53">
        <f t="shared" si="6"/>
        <v>9.4517958412098299E-3</v>
      </c>
      <c r="T50" s="26">
        <v>17</v>
      </c>
      <c r="U50" s="53">
        <f t="shared" si="7"/>
        <v>3.2136105860113423E-2</v>
      </c>
      <c r="V50" s="26">
        <v>3</v>
      </c>
      <c r="W50" s="53">
        <f t="shared" si="8"/>
        <v>5.6710775047258983E-3</v>
      </c>
      <c r="X50" s="26">
        <v>6</v>
      </c>
      <c r="Y50" s="53">
        <f t="shared" si="9"/>
        <v>1.1342155009451797E-2</v>
      </c>
      <c r="Z50" s="26">
        <v>0</v>
      </c>
      <c r="AA50" s="53">
        <f t="shared" si="10"/>
        <v>0</v>
      </c>
      <c r="AB50" s="26">
        <v>5</v>
      </c>
      <c r="AC50" s="53">
        <f t="shared" si="11"/>
        <v>9.4517958412098299E-3</v>
      </c>
      <c r="AD50" s="26">
        <v>521</v>
      </c>
      <c r="AE50" s="53">
        <f t="shared" si="12"/>
        <v>0.98487712665406424</v>
      </c>
      <c r="AF50" s="26">
        <v>8</v>
      </c>
      <c r="AG50" s="53">
        <f t="shared" si="13"/>
        <v>1.5122873345935728E-2</v>
      </c>
      <c r="AH50" s="26">
        <v>529</v>
      </c>
      <c r="AI50" s="59">
        <f t="shared" si="14"/>
        <v>1</v>
      </c>
      <c r="AJ50" s="29"/>
      <c r="AK50" s="23">
        <v>690</v>
      </c>
      <c r="AL50" s="65">
        <f t="shared" si="15"/>
        <v>0.76666666666666672</v>
      </c>
    </row>
    <row r="51" spans="1:38" s="5" customFormat="1" ht="20.25" customHeight="1">
      <c r="A51" s="44" t="s">
        <v>28</v>
      </c>
      <c r="B51" s="45" t="s">
        <v>4</v>
      </c>
      <c r="C51" s="20">
        <v>130</v>
      </c>
      <c r="D51" s="20" t="s">
        <v>5</v>
      </c>
      <c r="E51" s="46"/>
      <c r="F51" s="26">
        <v>104</v>
      </c>
      <c r="G51" s="53">
        <f t="shared" si="0"/>
        <v>0.37010676156583627</v>
      </c>
      <c r="H51" s="26">
        <v>104</v>
      </c>
      <c r="I51" s="53">
        <f t="shared" si="1"/>
        <v>0.37010676156583627</v>
      </c>
      <c r="J51" s="26">
        <v>4</v>
      </c>
      <c r="K51" s="53">
        <f t="shared" si="2"/>
        <v>1.4234875444839857E-2</v>
      </c>
      <c r="L51" s="26">
        <v>2</v>
      </c>
      <c r="M51" s="53">
        <f t="shared" si="3"/>
        <v>7.1174377224199285E-3</v>
      </c>
      <c r="N51" s="26">
        <v>4</v>
      </c>
      <c r="O51" s="53">
        <f t="shared" si="4"/>
        <v>1.4234875444839857E-2</v>
      </c>
      <c r="P51" s="26">
        <v>2</v>
      </c>
      <c r="Q51" s="53">
        <f t="shared" si="5"/>
        <v>7.1174377224199285E-3</v>
      </c>
      <c r="R51" s="26">
        <v>3</v>
      </c>
      <c r="S51" s="53">
        <f t="shared" si="6"/>
        <v>1.0676156583629894E-2</v>
      </c>
      <c r="T51" s="26">
        <v>43</v>
      </c>
      <c r="U51" s="53">
        <f t="shared" si="7"/>
        <v>0.15302491103202848</v>
      </c>
      <c r="V51" s="26">
        <v>3</v>
      </c>
      <c r="W51" s="53">
        <f t="shared" si="8"/>
        <v>1.0676156583629894E-2</v>
      </c>
      <c r="X51" s="26">
        <v>0</v>
      </c>
      <c r="Y51" s="53">
        <f t="shared" si="9"/>
        <v>0</v>
      </c>
      <c r="Z51" s="26">
        <v>2</v>
      </c>
      <c r="AA51" s="53">
        <f t="shared" si="10"/>
        <v>7.1174377224199285E-3</v>
      </c>
      <c r="AB51" s="26">
        <v>1</v>
      </c>
      <c r="AC51" s="53">
        <f t="shared" si="11"/>
        <v>3.5587188612099642E-3</v>
      </c>
      <c r="AD51" s="26">
        <v>272</v>
      </c>
      <c r="AE51" s="53">
        <f t="shared" si="12"/>
        <v>0.96797153024911031</v>
      </c>
      <c r="AF51" s="26">
        <v>9</v>
      </c>
      <c r="AG51" s="53">
        <f t="shared" si="13"/>
        <v>3.2028469750889681E-2</v>
      </c>
      <c r="AH51" s="26">
        <v>281</v>
      </c>
      <c r="AI51" s="59">
        <f t="shared" si="14"/>
        <v>1</v>
      </c>
      <c r="AJ51" s="29"/>
      <c r="AK51" s="23">
        <v>397</v>
      </c>
      <c r="AL51" s="65">
        <f t="shared" si="15"/>
        <v>0.70780856423173799</v>
      </c>
    </row>
    <row r="52" spans="1:38" s="5" customFormat="1" ht="20.25" customHeight="1">
      <c r="A52" s="44" t="s">
        <v>28</v>
      </c>
      <c r="B52" s="45" t="s">
        <v>4</v>
      </c>
      <c r="C52" s="20">
        <v>131</v>
      </c>
      <c r="D52" s="20" t="s">
        <v>5</v>
      </c>
      <c r="E52" s="46"/>
      <c r="F52" s="26">
        <v>98</v>
      </c>
      <c r="G52" s="53">
        <f t="shared" si="0"/>
        <v>0.48039215686274511</v>
      </c>
      <c r="H52" s="26">
        <v>80</v>
      </c>
      <c r="I52" s="53">
        <f t="shared" si="1"/>
        <v>0.39215686274509803</v>
      </c>
      <c r="J52" s="26">
        <v>0</v>
      </c>
      <c r="K52" s="53">
        <f t="shared" si="2"/>
        <v>0</v>
      </c>
      <c r="L52" s="26">
        <v>0</v>
      </c>
      <c r="M52" s="53">
        <f t="shared" si="3"/>
        <v>0</v>
      </c>
      <c r="N52" s="26">
        <v>2</v>
      </c>
      <c r="O52" s="53">
        <f t="shared" si="4"/>
        <v>9.8039215686274508E-3</v>
      </c>
      <c r="P52" s="26">
        <v>3</v>
      </c>
      <c r="Q52" s="53">
        <f t="shared" si="5"/>
        <v>1.4705882352941176E-2</v>
      </c>
      <c r="R52" s="26">
        <v>5</v>
      </c>
      <c r="S52" s="53">
        <f t="shared" si="6"/>
        <v>2.4509803921568627E-2</v>
      </c>
      <c r="T52" s="26">
        <v>8</v>
      </c>
      <c r="U52" s="53">
        <f t="shared" si="7"/>
        <v>3.9215686274509803E-2</v>
      </c>
      <c r="V52" s="26">
        <v>0</v>
      </c>
      <c r="W52" s="53">
        <f t="shared" si="8"/>
        <v>0</v>
      </c>
      <c r="X52" s="26">
        <v>2</v>
      </c>
      <c r="Y52" s="53">
        <f t="shared" si="9"/>
        <v>9.8039215686274508E-3</v>
      </c>
      <c r="Z52" s="26">
        <v>0</v>
      </c>
      <c r="AA52" s="53">
        <f t="shared" si="10"/>
        <v>0</v>
      </c>
      <c r="AB52" s="26">
        <v>0</v>
      </c>
      <c r="AC52" s="53">
        <f t="shared" si="11"/>
        <v>0</v>
      </c>
      <c r="AD52" s="26">
        <v>198</v>
      </c>
      <c r="AE52" s="53">
        <f t="shared" si="12"/>
        <v>0.97058823529411764</v>
      </c>
      <c r="AF52" s="26">
        <v>6</v>
      </c>
      <c r="AG52" s="53">
        <f t="shared" si="13"/>
        <v>2.9411764705882353E-2</v>
      </c>
      <c r="AH52" s="26">
        <v>204</v>
      </c>
      <c r="AI52" s="59">
        <f t="shared" si="14"/>
        <v>1</v>
      </c>
      <c r="AJ52" s="29"/>
      <c r="AK52" s="23">
        <v>236</v>
      </c>
      <c r="AL52" s="65">
        <f t="shared" si="15"/>
        <v>0.86440677966101698</v>
      </c>
    </row>
    <row r="53" spans="1:38" s="5" customFormat="1" ht="20.25" customHeight="1">
      <c r="A53" s="44" t="s">
        <v>28</v>
      </c>
      <c r="B53" s="45" t="s">
        <v>4</v>
      </c>
      <c r="C53" s="20">
        <v>132</v>
      </c>
      <c r="D53" s="20" t="s">
        <v>5</v>
      </c>
      <c r="E53" s="46"/>
      <c r="F53" s="26">
        <v>46</v>
      </c>
      <c r="G53" s="53">
        <f t="shared" si="0"/>
        <v>0.29677419354838708</v>
      </c>
      <c r="H53" s="26">
        <v>72</v>
      </c>
      <c r="I53" s="53">
        <f t="shared" si="1"/>
        <v>0.46451612903225808</v>
      </c>
      <c r="J53" s="26">
        <v>2</v>
      </c>
      <c r="K53" s="53">
        <f t="shared" si="2"/>
        <v>1.2903225806451613E-2</v>
      </c>
      <c r="L53" s="26">
        <v>1</v>
      </c>
      <c r="M53" s="53">
        <f t="shared" si="3"/>
        <v>6.4516129032258064E-3</v>
      </c>
      <c r="N53" s="26">
        <v>0</v>
      </c>
      <c r="O53" s="53">
        <f t="shared" si="4"/>
        <v>0</v>
      </c>
      <c r="P53" s="26">
        <v>0</v>
      </c>
      <c r="Q53" s="53">
        <f t="shared" si="5"/>
        <v>0</v>
      </c>
      <c r="R53" s="26">
        <v>7</v>
      </c>
      <c r="S53" s="53">
        <f t="shared" si="6"/>
        <v>4.5161290322580643E-2</v>
      </c>
      <c r="T53" s="26">
        <v>17</v>
      </c>
      <c r="U53" s="53">
        <f t="shared" si="7"/>
        <v>0.10967741935483871</v>
      </c>
      <c r="V53" s="26">
        <v>0</v>
      </c>
      <c r="W53" s="53">
        <f t="shared" si="8"/>
        <v>0</v>
      </c>
      <c r="X53" s="26">
        <v>3</v>
      </c>
      <c r="Y53" s="53">
        <f t="shared" si="9"/>
        <v>1.935483870967742E-2</v>
      </c>
      <c r="Z53" s="26">
        <v>1</v>
      </c>
      <c r="AA53" s="53">
        <f t="shared" si="10"/>
        <v>6.4516129032258064E-3</v>
      </c>
      <c r="AB53" s="26">
        <v>0</v>
      </c>
      <c r="AC53" s="53">
        <f t="shared" si="11"/>
        <v>0</v>
      </c>
      <c r="AD53" s="26">
        <v>149</v>
      </c>
      <c r="AE53" s="53">
        <f t="shared" si="12"/>
        <v>0.96129032258064517</v>
      </c>
      <c r="AF53" s="26">
        <v>6</v>
      </c>
      <c r="AG53" s="53">
        <f t="shared" si="13"/>
        <v>3.870967741935484E-2</v>
      </c>
      <c r="AH53" s="26">
        <v>155</v>
      </c>
      <c r="AI53" s="59">
        <f t="shared" si="14"/>
        <v>1</v>
      </c>
      <c r="AJ53" s="29"/>
      <c r="AK53" s="23">
        <v>187</v>
      </c>
      <c r="AL53" s="65">
        <f t="shared" si="15"/>
        <v>0.82887700534759357</v>
      </c>
    </row>
    <row r="54" spans="1:38" s="5" customFormat="1" ht="20.25" customHeight="1">
      <c r="A54" s="44" t="s">
        <v>28</v>
      </c>
      <c r="B54" s="45" t="s">
        <v>33</v>
      </c>
      <c r="C54" s="20">
        <v>440</v>
      </c>
      <c r="D54" s="20" t="s">
        <v>5</v>
      </c>
      <c r="E54" s="46"/>
      <c r="F54" s="26">
        <v>245</v>
      </c>
      <c r="G54" s="53">
        <f t="shared" si="0"/>
        <v>0.42832167832167833</v>
      </c>
      <c r="H54" s="26">
        <v>278</v>
      </c>
      <c r="I54" s="53">
        <f t="shared" si="1"/>
        <v>0.48601398601398599</v>
      </c>
      <c r="J54" s="26">
        <v>1</v>
      </c>
      <c r="K54" s="53">
        <f t="shared" si="2"/>
        <v>1.7482517482517483E-3</v>
      </c>
      <c r="L54" s="26">
        <v>2</v>
      </c>
      <c r="M54" s="53">
        <f t="shared" si="3"/>
        <v>3.4965034965034965E-3</v>
      </c>
      <c r="N54" s="26">
        <v>6</v>
      </c>
      <c r="O54" s="53">
        <f t="shared" si="4"/>
        <v>1.048951048951049E-2</v>
      </c>
      <c r="P54" s="26">
        <v>1</v>
      </c>
      <c r="Q54" s="53">
        <f t="shared" si="5"/>
        <v>1.7482517482517483E-3</v>
      </c>
      <c r="R54" s="26">
        <v>6</v>
      </c>
      <c r="S54" s="53">
        <f t="shared" si="6"/>
        <v>1.048951048951049E-2</v>
      </c>
      <c r="T54" s="26">
        <v>7</v>
      </c>
      <c r="U54" s="53">
        <f t="shared" si="7"/>
        <v>1.2237762237762238E-2</v>
      </c>
      <c r="V54" s="26">
        <v>0</v>
      </c>
      <c r="W54" s="53">
        <f t="shared" si="8"/>
        <v>0</v>
      </c>
      <c r="X54" s="26">
        <v>1</v>
      </c>
      <c r="Y54" s="53">
        <f t="shared" si="9"/>
        <v>1.7482517482517483E-3</v>
      </c>
      <c r="Z54" s="26">
        <v>22</v>
      </c>
      <c r="AA54" s="53">
        <f t="shared" si="10"/>
        <v>3.8461538461538464E-2</v>
      </c>
      <c r="AB54" s="26">
        <v>1</v>
      </c>
      <c r="AC54" s="53">
        <f t="shared" si="11"/>
        <v>1.7482517482517483E-3</v>
      </c>
      <c r="AD54" s="26">
        <v>570</v>
      </c>
      <c r="AE54" s="53">
        <f t="shared" si="12"/>
        <v>0.99650349650349646</v>
      </c>
      <c r="AF54" s="26">
        <v>2</v>
      </c>
      <c r="AG54" s="53">
        <f t="shared" si="13"/>
        <v>3.4965034965034965E-3</v>
      </c>
      <c r="AH54" s="26">
        <v>572</v>
      </c>
      <c r="AI54" s="59">
        <f t="shared" si="14"/>
        <v>1</v>
      </c>
      <c r="AJ54" s="29"/>
      <c r="AK54" s="23">
        <v>697</v>
      </c>
      <c r="AL54" s="65">
        <f t="shared" si="15"/>
        <v>0.82065997130559543</v>
      </c>
    </row>
    <row r="55" spans="1:38" s="5" customFormat="1" ht="20.25" customHeight="1">
      <c r="A55" s="44" t="s">
        <v>28</v>
      </c>
      <c r="B55" s="45" t="s">
        <v>33</v>
      </c>
      <c r="C55" s="20">
        <v>440</v>
      </c>
      <c r="D55" s="20" t="s">
        <v>6</v>
      </c>
      <c r="E55" s="46"/>
      <c r="F55" s="26">
        <v>249</v>
      </c>
      <c r="G55" s="53">
        <f t="shared" si="0"/>
        <v>0.42857142857142855</v>
      </c>
      <c r="H55" s="26">
        <v>262</v>
      </c>
      <c r="I55" s="53">
        <f t="shared" si="1"/>
        <v>0.45094664371772808</v>
      </c>
      <c r="J55" s="26">
        <v>0</v>
      </c>
      <c r="K55" s="53">
        <f t="shared" si="2"/>
        <v>0</v>
      </c>
      <c r="L55" s="26">
        <v>1</v>
      </c>
      <c r="M55" s="53">
        <f t="shared" si="3"/>
        <v>1.7211703958691911E-3</v>
      </c>
      <c r="N55" s="26">
        <v>9</v>
      </c>
      <c r="O55" s="53">
        <f t="shared" si="4"/>
        <v>1.549053356282272E-2</v>
      </c>
      <c r="P55" s="26">
        <v>0</v>
      </c>
      <c r="Q55" s="53">
        <f t="shared" si="5"/>
        <v>0</v>
      </c>
      <c r="R55" s="26">
        <v>4</v>
      </c>
      <c r="S55" s="53">
        <f t="shared" si="6"/>
        <v>6.8846815834767644E-3</v>
      </c>
      <c r="T55" s="26">
        <v>26</v>
      </c>
      <c r="U55" s="53">
        <f t="shared" si="7"/>
        <v>4.4750430292598967E-2</v>
      </c>
      <c r="V55" s="26">
        <v>0</v>
      </c>
      <c r="W55" s="53">
        <f t="shared" si="8"/>
        <v>0</v>
      </c>
      <c r="X55" s="26">
        <v>1</v>
      </c>
      <c r="Y55" s="53">
        <f t="shared" si="9"/>
        <v>1.7211703958691911E-3</v>
      </c>
      <c r="Z55" s="26">
        <v>24</v>
      </c>
      <c r="AA55" s="53">
        <f t="shared" si="10"/>
        <v>4.1308089500860588E-2</v>
      </c>
      <c r="AB55" s="26">
        <v>0</v>
      </c>
      <c r="AC55" s="53">
        <f t="shared" si="11"/>
        <v>0</v>
      </c>
      <c r="AD55" s="26">
        <v>576</v>
      </c>
      <c r="AE55" s="53">
        <f t="shared" si="12"/>
        <v>0.99139414802065406</v>
      </c>
      <c r="AF55" s="26">
        <v>5</v>
      </c>
      <c r="AG55" s="53">
        <f t="shared" si="13"/>
        <v>8.6058519793459545E-3</v>
      </c>
      <c r="AH55" s="26">
        <v>581</v>
      </c>
      <c r="AI55" s="59">
        <f t="shared" si="14"/>
        <v>1</v>
      </c>
      <c r="AJ55" s="29"/>
      <c r="AK55" s="23">
        <v>696</v>
      </c>
      <c r="AL55" s="65">
        <f t="shared" si="15"/>
        <v>0.83477011494252873</v>
      </c>
    </row>
    <row r="56" spans="1:38" s="5" customFormat="1" ht="20.25" customHeight="1">
      <c r="A56" s="44" t="s">
        <v>28</v>
      </c>
      <c r="B56" s="45" t="s">
        <v>33</v>
      </c>
      <c r="C56" s="20">
        <v>441</v>
      </c>
      <c r="D56" s="20" t="s">
        <v>5</v>
      </c>
      <c r="E56" s="46"/>
      <c r="F56" s="26">
        <v>153</v>
      </c>
      <c r="G56" s="53">
        <f t="shared" si="0"/>
        <v>0.34693877551020408</v>
      </c>
      <c r="H56" s="26">
        <v>242</v>
      </c>
      <c r="I56" s="53">
        <f t="shared" si="1"/>
        <v>0.5487528344671202</v>
      </c>
      <c r="J56" s="26">
        <v>0</v>
      </c>
      <c r="K56" s="53">
        <f t="shared" si="2"/>
        <v>0</v>
      </c>
      <c r="L56" s="26">
        <v>1</v>
      </c>
      <c r="M56" s="53">
        <f t="shared" si="3"/>
        <v>2.2675736961451248E-3</v>
      </c>
      <c r="N56" s="26">
        <v>1</v>
      </c>
      <c r="O56" s="53">
        <f t="shared" si="4"/>
        <v>2.2675736961451248E-3</v>
      </c>
      <c r="P56" s="26">
        <v>1</v>
      </c>
      <c r="Q56" s="53">
        <f t="shared" si="5"/>
        <v>2.2675736961451248E-3</v>
      </c>
      <c r="R56" s="26">
        <v>8</v>
      </c>
      <c r="S56" s="53">
        <f t="shared" si="6"/>
        <v>1.8140589569160998E-2</v>
      </c>
      <c r="T56" s="26">
        <v>14</v>
      </c>
      <c r="U56" s="53">
        <f t="shared" si="7"/>
        <v>3.1746031746031744E-2</v>
      </c>
      <c r="V56" s="26">
        <v>0</v>
      </c>
      <c r="W56" s="53">
        <f t="shared" si="8"/>
        <v>0</v>
      </c>
      <c r="X56" s="26">
        <v>2</v>
      </c>
      <c r="Y56" s="53">
        <f t="shared" si="9"/>
        <v>4.5351473922902496E-3</v>
      </c>
      <c r="Z56" s="26">
        <v>14</v>
      </c>
      <c r="AA56" s="53">
        <f t="shared" si="10"/>
        <v>3.1746031746031744E-2</v>
      </c>
      <c r="AB56" s="26">
        <v>2</v>
      </c>
      <c r="AC56" s="53">
        <f t="shared" si="11"/>
        <v>4.5351473922902496E-3</v>
      </c>
      <c r="AD56" s="26">
        <v>438</v>
      </c>
      <c r="AE56" s="53">
        <f t="shared" si="12"/>
        <v>0.99319727891156462</v>
      </c>
      <c r="AF56" s="26">
        <v>3</v>
      </c>
      <c r="AG56" s="53">
        <f t="shared" si="13"/>
        <v>6.8027210884353739E-3</v>
      </c>
      <c r="AH56" s="26">
        <v>441</v>
      </c>
      <c r="AI56" s="59">
        <f t="shared" si="14"/>
        <v>1</v>
      </c>
      <c r="AJ56" s="29"/>
      <c r="AK56" s="23">
        <v>505</v>
      </c>
      <c r="AL56" s="65">
        <f t="shared" si="15"/>
        <v>0.87326732673267327</v>
      </c>
    </row>
    <row r="57" spans="1:38" s="5" customFormat="1" ht="20.25" customHeight="1">
      <c r="A57" s="44" t="s">
        <v>28</v>
      </c>
      <c r="B57" s="45" t="s">
        <v>33</v>
      </c>
      <c r="C57" s="20">
        <v>441</v>
      </c>
      <c r="D57" s="20" t="s">
        <v>6</v>
      </c>
      <c r="E57" s="46"/>
      <c r="F57" s="26">
        <v>152</v>
      </c>
      <c r="G57" s="53">
        <f t="shared" si="0"/>
        <v>0.34080717488789236</v>
      </c>
      <c r="H57" s="26">
        <v>242</v>
      </c>
      <c r="I57" s="53">
        <f t="shared" si="1"/>
        <v>0.54260089686098656</v>
      </c>
      <c r="J57" s="26">
        <v>0</v>
      </c>
      <c r="K57" s="53">
        <f t="shared" si="2"/>
        <v>0</v>
      </c>
      <c r="L57" s="26">
        <v>0</v>
      </c>
      <c r="M57" s="53">
        <f t="shared" si="3"/>
        <v>0</v>
      </c>
      <c r="N57" s="26">
        <v>2</v>
      </c>
      <c r="O57" s="53">
        <f t="shared" si="4"/>
        <v>4.4843049327354259E-3</v>
      </c>
      <c r="P57" s="26">
        <v>0</v>
      </c>
      <c r="Q57" s="53">
        <f t="shared" si="5"/>
        <v>0</v>
      </c>
      <c r="R57" s="26">
        <v>6</v>
      </c>
      <c r="S57" s="53">
        <f t="shared" si="6"/>
        <v>1.3452914798206279E-2</v>
      </c>
      <c r="T57" s="26">
        <v>17</v>
      </c>
      <c r="U57" s="53">
        <f t="shared" si="7"/>
        <v>3.811659192825112E-2</v>
      </c>
      <c r="V57" s="26">
        <v>0</v>
      </c>
      <c r="W57" s="53">
        <f t="shared" si="8"/>
        <v>0</v>
      </c>
      <c r="X57" s="26">
        <v>2</v>
      </c>
      <c r="Y57" s="53">
        <f t="shared" si="9"/>
        <v>4.4843049327354259E-3</v>
      </c>
      <c r="Z57" s="26">
        <v>18</v>
      </c>
      <c r="AA57" s="53">
        <f t="shared" si="10"/>
        <v>4.0358744394618833E-2</v>
      </c>
      <c r="AB57" s="26">
        <v>2</v>
      </c>
      <c r="AC57" s="53">
        <f t="shared" si="11"/>
        <v>4.4843049327354259E-3</v>
      </c>
      <c r="AD57" s="26">
        <v>441</v>
      </c>
      <c r="AE57" s="53">
        <f t="shared" si="12"/>
        <v>0.9887892376681614</v>
      </c>
      <c r="AF57" s="26">
        <v>5</v>
      </c>
      <c r="AG57" s="53">
        <f t="shared" si="13"/>
        <v>1.1210762331838564E-2</v>
      </c>
      <c r="AH57" s="26">
        <v>446</v>
      </c>
      <c r="AI57" s="59">
        <f t="shared" si="14"/>
        <v>1</v>
      </c>
      <c r="AJ57" s="29"/>
      <c r="AK57" s="23">
        <v>505</v>
      </c>
      <c r="AL57" s="65">
        <f t="shared" si="15"/>
        <v>0.88316831683168318</v>
      </c>
    </row>
    <row r="58" spans="1:38" s="5" customFormat="1" ht="20.25" customHeight="1">
      <c r="A58" s="44" t="s">
        <v>28</v>
      </c>
      <c r="B58" s="45" t="s">
        <v>33</v>
      </c>
      <c r="C58" s="20">
        <v>441</v>
      </c>
      <c r="D58" s="20" t="s">
        <v>9</v>
      </c>
      <c r="E58" s="46"/>
      <c r="F58" s="26">
        <v>159</v>
      </c>
      <c r="G58" s="53">
        <f t="shared" si="0"/>
        <v>0.36805555555555558</v>
      </c>
      <c r="H58" s="26">
        <v>211</v>
      </c>
      <c r="I58" s="53">
        <f t="shared" si="1"/>
        <v>0.48842592592592593</v>
      </c>
      <c r="J58" s="26">
        <v>4</v>
      </c>
      <c r="K58" s="53">
        <f t="shared" si="2"/>
        <v>9.2592592592592587E-3</v>
      </c>
      <c r="L58" s="26">
        <v>1</v>
      </c>
      <c r="M58" s="53">
        <f t="shared" si="3"/>
        <v>2.3148148148148147E-3</v>
      </c>
      <c r="N58" s="26">
        <v>1</v>
      </c>
      <c r="O58" s="53">
        <f t="shared" si="4"/>
        <v>2.3148148148148147E-3</v>
      </c>
      <c r="P58" s="26">
        <v>0</v>
      </c>
      <c r="Q58" s="53">
        <f t="shared" si="5"/>
        <v>0</v>
      </c>
      <c r="R58" s="26">
        <v>3</v>
      </c>
      <c r="S58" s="53">
        <f t="shared" si="6"/>
        <v>6.9444444444444441E-3</v>
      </c>
      <c r="T58" s="26">
        <v>18</v>
      </c>
      <c r="U58" s="53">
        <f t="shared" si="7"/>
        <v>4.1666666666666664E-2</v>
      </c>
      <c r="V58" s="26">
        <v>0</v>
      </c>
      <c r="W58" s="53">
        <f t="shared" si="8"/>
        <v>0</v>
      </c>
      <c r="X58" s="26">
        <v>0</v>
      </c>
      <c r="Y58" s="53">
        <f t="shared" si="9"/>
        <v>0</v>
      </c>
      <c r="Z58" s="26">
        <v>24</v>
      </c>
      <c r="AA58" s="53">
        <f t="shared" si="10"/>
        <v>5.5555555555555552E-2</v>
      </c>
      <c r="AB58" s="26">
        <v>1</v>
      </c>
      <c r="AC58" s="53">
        <f t="shared" si="11"/>
        <v>2.3148148148148147E-3</v>
      </c>
      <c r="AD58" s="26">
        <v>422</v>
      </c>
      <c r="AE58" s="53">
        <f t="shared" si="12"/>
        <v>0.97685185185185186</v>
      </c>
      <c r="AF58" s="26">
        <v>10</v>
      </c>
      <c r="AG58" s="53">
        <f t="shared" si="13"/>
        <v>2.3148148148148147E-2</v>
      </c>
      <c r="AH58" s="26">
        <v>432</v>
      </c>
      <c r="AI58" s="59">
        <f t="shared" si="14"/>
        <v>1</v>
      </c>
      <c r="AJ58" s="29"/>
      <c r="AK58" s="23">
        <v>504</v>
      </c>
      <c r="AL58" s="65">
        <f t="shared" si="15"/>
        <v>0.8571428571428571</v>
      </c>
    </row>
    <row r="59" spans="1:38" s="5" customFormat="1" ht="20.25" customHeight="1">
      <c r="A59" s="44" t="s">
        <v>28</v>
      </c>
      <c r="B59" s="45" t="s">
        <v>33</v>
      </c>
      <c r="C59" s="20">
        <v>442</v>
      </c>
      <c r="D59" s="20" t="s">
        <v>5</v>
      </c>
      <c r="E59" s="46"/>
      <c r="F59" s="26">
        <v>142</v>
      </c>
      <c r="G59" s="53">
        <f t="shared" si="0"/>
        <v>0.35061728395061731</v>
      </c>
      <c r="H59" s="26">
        <v>228</v>
      </c>
      <c r="I59" s="53">
        <f t="shared" si="1"/>
        <v>0.562962962962963</v>
      </c>
      <c r="J59" s="26">
        <v>2</v>
      </c>
      <c r="K59" s="53">
        <f t="shared" si="2"/>
        <v>4.9382716049382715E-3</v>
      </c>
      <c r="L59" s="26">
        <v>1</v>
      </c>
      <c r="M59" s="53">
        <f t="shared" si="3"/>
        <v>2.4691358024691358E-3</v>
      </c>
      <c r="N59" s="26">
        <v>1</v>
      </c>
      <c r="O59" s="53">
        <f t="shared" si="4"/>
        <v>2.4691358024691358E-3</v>
      </c>
      <c r="P59" s="26">
        <v>0</v>
      </c>
      <c r="Q59" s="53">
        <f t="shared" si="5"/>
        <v>0</v>
      </c>
      <c r="R59" s="26">
        <v>1</v>
      </c>
      <c r="S59" s="53">
        <f t="shared" si="6"/>
        <v>2.4691358024691358E-3</v>
      </c>
      <c r="T59" s="26">
        <v>4</v>
      </c>
      <c r="U59" s="53">
        <f t="shared" si="7"/>
        <v>9.876543209876543E-3</v>
      </c>
      <c r="V59" s="26">
        <v>0</v>
      </c>
      <c r="W59" s="53">
        <f t="shared" si="8"/>
        <v>0</v>
      </c>
      <c r="X59" s="26">
        <v>0</v>
      </c>
      <c r="Y59" s="53">
        <f t="shared" si="9"/>
        <v>0</v>
      </c>
      <c r="Z59" s="26">
        <v>20</v>
      </c>
      <c r="AA59" s="53">
        <f t="shared" si="10"/>
        <v>4.9382716049382713E-2</v>
      </c>
      <c r="AB59" s="26">
        <v>0</v>
      </c>
      <c r="AC59" s="53">
        <f t="shared" si="11"/>
        <v>0</v>
      </c>
      <c r="AD59" s="26">
        <v>399</v>
      </c>
      <c r="AE59" s="53">
        <f t="shared" si="12"/>
        <v>0.98518518518518516</v>
      </c>
      <c r="AF59" s="26">
        <v>6</v>
      </c>
      <c r="AG59" s="53">
        <f t="shared" si="13"/>
        <v>1.4814814814814815E-2</v>
      </c>
      <c r="AH59" s="26">
        <v>405</v>
      </c>
      <c r="AI59" s="59">
        <f t="shared" si="14"/>
        <v>1</v>
      </c>
      <c r="AJ59" s="29"/>
      <c r="AK59" s="23">
        <v>509</v>
      </c>
      <c r="AL59" s="65">
        <f t="shared" si="15"/>
        <v>0.79567779960707274</v>
      </c>
    </row>
    <row r="60" spans="1:38" s="5" customFormat="1" ht="20.25" customHeight="1">
      <c r="A60" s="44" t="s">
        <v>28</v>
      </c>
      <c r="B60" s="45" t="s">
        <v>33</v>
      </c>
      <c r="C60" s="20">
        <v>442</v>
      </c>
      <c r="D60" s="20" t="s">
        <v>6</v>
      </c>
      <c r="E60" s="46"/>
      <c r="F60" s="26">
        <v>170</v>
      </c>
      <c r="G60" s="53">
        <f t="shared" si="0"/>
        <v>0.39719626168224298</v>
      </c>
      <c r="H60" s="26">
        <v>216</v>
      </c>
      <c r="I60" s="53">
        <f t="shared" si="1"/>
        <v>0.50467289719626163</v>
      </c>
      <c r="J60" s="26">
        <v>1</v>
      </c>
      <c r="K60" s="53">
        <f t="shared" si="2"/>
        <v>2.3364485981308409E-3</v>
      </c>
      <c r="L60" s="26">
        <v>0</v>
      </c>
      <c r="M60" s="53">
        <f t="shared" si="3"/>
        <v>0</v>
      </c>
      <c r="N60" s="26">
        <v>3</v>
      </c>
      <c r="O60" s="53">
        <f t="shared" si="4"/>
        <v>7.0093457943925233E-3</v>
      </c>
      <c r="P60" s="26">
        <v>1</v>
      </c>
      <c r="Q60" s="53">
        <f t="shared" si="5"/>
        <v>2.3364485981308409E-3</v>
      </c>
      <c r="R60" s="26">
        <v>2</v>
      </c>
      <c r="S60" s="53">
        <f t="shared" si="6"/>
        <v>4.6728971962616819E-3</v>
      </c>
      <c r="T60" s="26">
        <v>12</v>
      </c>
      <c r="U60" s="53">
        <f t="shared" si="7"/>
        <v>2.8037383177570093E-2</v>
      </c>
      <c r="V60" s="26">
        <v>1</v>
      </c>
      <c r="W60" s="53">
        <f t="shared" si="8"/>
        <v>2.3364485981308409E-3</v>
      </c>
      <c r="X60" s="26">
        <v>0</v>
      </c>
      <c r="Y60" s="53">
        <f t="shared" si="9"/>
        <v>0</v>
      </c>
      <c r="Z60" s="26">
        <v>18</v>
      </c>
      <c r="AA60" s="53">
        <f t="shared" si="10"/>
        <v>4.2056074766355138E-2</v>
      </c>
      <c r="AB60" s="26">
        <v>2</v>
      </c>
      <c r="AC60" s="53">
        <f t="shared" si="11"/>
        <v>4.6728971962616819E-3</v>
      </c>
      <c r="AD60" s="26">
        <v>426</v>
      </c>
      <c r="AE60" s="53">
        <f t="shared" si="12"/>
        <v>0.99532710280373837</v>
      </c>
      <c r="AF60" s="26">
        <v>2</v>
      </c>
      <c r="AG60" s="53">
        <f t="shared" si="13"/>
        <v>4.6728971962616819E-3</v>
      </c>
      <c r="AH60" s="26">
        <v>428</v>
      </c>
      <c r="AI60" s="59">
        <f t="shared" si="14"/>
        <v>1</v>
      </c>
      <c r="AJ60" s="29"/>
      <c r="AK60" s="23">
        <v>509</v>
      </c>
      <c r="AL60" s="65">
        <f t="shared" si="15"/>
        <v>0.84086444007858541</v>
      </c>
    </row>
    <row r="61" spans="1:38" s="5" customFormat="1" ht="20.25" customHeight="1">
      <c r="A61" s="44" t="s">
        <v>28</v>
      </c>
      <c r="B61" s="45" t="s">
        <v>33</v>
      </c>
      <c r="C61" s="20">
        <v>442</v>
      </c>
      <c r="D61" s="20" t="s">
        <v>9</v>
      </c>
      <c r="E61" s="46"/>
      <c r="F61" s="26">
        <v>172</v>
      </c>
      <c r="G61" s="53">
        <f t="shared" si="0"/>
        <v>0.4</v>
      </c>
      <c r="H61" s="26">
        <v>193</v>
      </c>
      <c r="I61" s="53">
        <f t="shared" si="1"/>
        <v>0.44883720930232557</v>
      </c>
      <c r="J61" s="26">
        <v>1</v>
      </c>
      <c r="K61" s="53">
        <f t="shared" si="2"/>
        <v>2.3255813953488372E-3</v>
      </c>
      <c r="L61" s="26">
        <v>0</v>
      </c>
      <c r="M61" s="53">
        <f t="shared" si="3"/>
        <v>0</v>
      </c>
      <c r="N61" s="26">
        <v>0</v>
      </c>
      <c r="O61" s="53">
        <f t="shared" si="4"/>
        <v>0</v>
      </c>
      <c r="P61" s="26">
        <v>0</v>
      </c>
      <c r="Q61" s="53">
        <f t="shared" si="5"/>
        <v>0</v>
      </c>
      <c r="R61" s="26">
        <v>10</v>
      </c>
      <c r="S61" s="53">
        <f t="shared" si="6"/>
        <v>2.3255813953488372E-2</v>
      </c>
      <c r="T61" s="26">
        <v>15</v>
      </c>
      <c r="U61" s="53">
        <f t="shared" si="7"/>
        <v>3.4883720930232558E-2</v>
      </c>
      <c r="V61" s="26">
        <v>1</v>
      </c>
      <c r="W61" s="53">
        <f t="shared" si="8"/>
        <v>2.3255813953488372E-3</v>
      </c>
      <c r="X61" s="26">
        <v>1</v>
      </c>
      <c r="Y61" s="53">
        <f t="shared" si="9"/>
        <v>2.3255813953488372E-3</v>
      </c>
      <c r="Z61" s="26">
        <v>31</v>
      </c>
      <c r="AA61" s="53">
        <f t="shared" si="10"/>
        <v>7.2093023255813959E-2</v>
      </c>
      <c r="AB61" s="26">
        <v>1</v>
      </c>
      <c r="AC61" s="53">
        <f t="shared" si="11"/>
        <v>2.3255813953488372E-3</v>
      </c>
      <c r="AD61" s="26">
        <v>425</v>
      </c>
      <c r="AE61" s="53">
        <f t="shared" si="12"/>
        <v>0.98837209302325579</v>
      </c>
      <c r="AF61" s="26">
        <v>5</v>
      </c>
      <c r="AG61" s="53">
        <f t="shared" si="13"/>
        <v>1.1627906976744186E-2</v>
      </c>
      <c r="AH61" s="26">
        <v>430</v>
      </c>
      <c r="AI61" s="59">
        <f t="shared" si="14"/>
        <v>1</v>
      </c>
      <c r="AJ61" s="29"/>
      <c r="AK61" s="23">
        <v>508</v>
      </c>
      <c r="AL61" s="65">
        <f t="shared" si="15"/>
        <v>0.84645669291338588</v>
      </c>
    </row>
    <row r="62" spans="1:38" s="5" customFormat="1" ht="20.25" customHeight="1">
      <c r="A62" s="44" t="s">
        <v>28</v>
      </c>
      <c r="B62" s="45" t="s">
        <v>33</v>
      </c>
      <c r="C62" s="20">
        <v>443</v>
      </c>
      <c r="D62" s="20" t="s">
        <v>5</v>
      </c>
      <c r="E62" s="46"/>
      <c r="F62" s="26">
        <v>240</v>
      </c>
      <c r="G62" s="53">
        <f t="shared" si="0"/>
        <v>0.34934497816593885</v>
      </c>
      <c r="H62" s="26">
        <v>353</v>
      </c>
      <c r="I62" s="53">
        <f t="shared" si="1"/>
        <v>0.51382823871906846</v>
      </c>
      <c r="J62" s="26">
        <v>1</v>
      </c>
      <c r="K62" s="53">
        <f t="shared" si="2"/>
        <v>1.455604075691412E-3</v>
      </c>
      <c r="L62" s="26">
        <v>0</v>
      </c>
      <c r="M62" s="53">
        <f t="shared" si="3"/>
        <v>0</v>
      </c>
      <c r="N62" s="26">
        <v>3</v>
      </c>
      <c r="O62" s="53">
        <f t="shared" si="4"/>
        <v>4.3668122270742356E-3</v>
      </c>
      <c r="P62" s="26">
        <v>2</v>
      </c>
      <c r="Q62" s="53">
        <f t="shared" si="5"/>
        <v>2.911208151382824E-3</v>
      </c>
      <c r="R62" s="26">
        <v>8</v>
      </c>
      <c r="S62" s="53">
        <f t="shared" si="6"/>
        <v>1.1644832605531296E-2</v>
      </c>
      <c r="T62" s="26">
        <v>30</v>
      </c>
      <c r="U62" s="53">
        <f t="shared" si="7"/>
        <v>4.3668122270742356E-2</v>
      </c>
      <c r="V62" s="26">
        <v>0</v>
      </c>
      <c r="W62" s="53">
        <f t="shared" si="8"/>
        <v>0</v>
      </c>
      <c r="X62" s="26">
        <v>2</v>
      </c>
      <c r="Y62" s="53">
        <f t="shared" si="9"/>
        <v>2.911208151382824E-3</v>
      </c>
      <c r="Z62" s="26">
        <v>36</v>
      </c>
      <c r="AA62" s="53">
        <f t="shared" si="10"/>
        <v>5.2401746724890827E-2</v>
      </c>
      <c r="AB62" s="26">
        <v>3</v>
      </c>
      <c r="AC62" s="53">
        <f t="shared" si="11"/>
        <v>4.3668122270742356E-3</v>
      </c>
      <c r="AD62" s="26">
        <v>678</v>
      </c>
      <c r="AE62" s="53">
        <f t="shared" si="12"/>
        <v>0.98689956331877726</v>
      </c>
      <c r="AF62" s="26">
        <v>9</v>
      </c>
      <c r="AG62" s="53">
        <f t="shared" si="13"/>
        <v>1.3100436681222707E-2</v>
      </c>
      <c r="AH62" s="26">
        <v>687</v>
      </c>
      <c r="AI62" s="59">
        <f t="shared" si="14"/>
        <v>1</v>
      </c>
      <c r="AJ62" s="29"/>
      <c r="AK62" s="23">
        <v>847</v>
      </c>
      <c r="AL62" s="65">
        <f t="shared" si="15"/>
        <v>0.81109799291617468</v>
      </c>
    </row>
    <row r="63" spans="1:38" s="5" customFormat="1" ht="20.25" customHeight="1">
      <c r="A63" s="44" t="s">
        <v>28</v>
      </c>
      <c r="B63" s="45" t="s">
        <v>33</v>
      </c>
      <c r="C63" s="20">
        <v>443</v>
      </c>
      <c r="D63" s="20" t="s">
        <v>6</v>
      </c>
      <c r="E63" s="46"/>
      <c r="F63" s="26">
        <v>189</v>
      </c>
      <c r="G63" s="53">
        <f t="shared" si="0"/>
        <v>0.30533117932148629</v>
      </c>
      <c r="H63" s="26">
        <v>335</v>
      </c>
      <c r="I63" s="53">
        <f t="shared" si="1"/>
        <v>0.54119547657512113</v>
      </c>
      <c r="J63" s="26">
        <v>2</v>
      </c>
      <c r="K63" s="53">
        <f t="shared" si="2"/>
        <v>3.2310177705977385E-3</v>
      </c>
      <c r="L63" s="26">
        <v>0</v>
      </c>
      <c r="M63" s="53">
        <f t="shared" si="3"/>
        <v>0</v>
      </c>
      <c r="N63" s="26">
        <v>5</v>
      </c>
      <c r="O63" s="53">
        <f t="shared" si="4"/>
        <v>8.0775444264943458E-3</v>
      </c>
      <c r="P63" s="26">
        <v>0</v>
      </c>
      <c r="Q63" s="53">
        <f t="shared" si="5"/>
        <v>0</v>
      </c>
      <c r="R63" s="26">
        <v>4</v>
      </c>
      <c r="S63" s="53">
        <f t="shared" si="6"/>
        <v>6.462035541195477E-3</v>
      </c>
      <c r="T63" s="26">
        <v>28</v>
      </c>
      <c r="U63" s="53">
        <f t="shared" si="7"/>
        <v>4.5234248788368334E-2</v>
      </c>
      <c r="V63" s="26">
        <v>0</v>
      </c>
      <c r="W63" s="53">
        <f t="shared" si="8"/>
        <v>0</v>
      </c>
      <c r="X63" s="26">
        <v>1</v>
      </c>
      <c r="Y63" s="53">
        <f t="shared" si="9"/>
        <v>1.6155088852988692E-3</v>
      </c>
      <c r="Z63" s="26">
        <v>42</v>
      </c>
      <c r="AA63" s="53">
        <f t="shared" si="10"/>
        <v>6.7851373182552507E-2</v>
      </c>
      <c r="AB63" s="26">
        <v>0</v>
      </c>
      <c r="AC63" s="53">
        <f t="shared" si="11"/>
        <v>0</v>
      </c>
      <c r="AD63" s="26">
        <v>606</v>
      </c>
      <c r="AE63" s="53">
        <f t="shared" si="12"/>
        <v>0.97899838449111465</v>
      </c>
      <c r="AF63" s="26">
        <v>13</v>
      </c>
      <c r="AG63" s="53">
        <f t="shared" si="13"/>
        <v>2.10016155088853E-2</v>
      </c>
      <c r="AH63" s="26">
        <v>619</v>
      </c>
      <c r="AI63" s="59">
        <f t="shared" si="14"/>
        <v>1</v>
      </c>
      <c r="AJ63" s="29"/>
      <c r="AK63" s="23">
        <v>750</v>
      </c>
      <c r="AL63" s="65">
        <f t="shared" si="15"/>
        <v>0.82533333333333336</v>
      </c>
    </row>
    <row r="64" spans="1:38" s="5" customFormat="1" ht="20.25" customHeight="1">
      <c r="A64" s="44" t="s">
        <v>28</v>
      </c>
      <c r="B64" s="45" t="s">
        <v>33</v>
      </c>
      <c r="C64" s="20">
        <v>444</v>
      </c>
      <c r="D64" s="20" t="s">
        <v>5</v>
      </c>
      <c r="E64" s="46"/>
      <c r="F64" s="26">
        <v>66</v>
      </c>
      <c r="G64" s="53">
        <f t="shared" si="0"/>
        <v>0.45205479452054792</v>
      </c>
      <c r="H64" s="26">
        <v>75</v>
      </c>
      <c r="I64" s="53">
        <f t="shared" si="1"/>
        <v>0.51369863013698636</v>
      </c>
      <c r="J64" s="26">
        <v>1</v>
      </c>
      <c r="K64" s="53">
        <f t="shared" si="2"/>
        <v>6.8493150684931503E-3</v>
      </c>
      <c r="L64" s="26">
        <v>0</v>
      </c>
      <c r="M64" s="53">
        <f t="shared" si="3"/>
        <v>0</v>
      </c>
      <c r="N64" s="26">
        <v>0</v>
      </c>
      <c r="O64" s="53">
        <f t="shared" si="4"/>
        <v>0</v>
      </c>
      <c r="P64" s="26">
        <v>0</v>
      </c>
      <c r="Q64" s="53">
        <f t="shared" si="5"/>
        <v>0</v>
      </c>
      <c r="R64" s="26">
        <v>1</v>
      </c>
      <c r="S64" s="53">
        <f t="shared" si="6"/>
        <v>6.8493150684931503E-3</v>
      </c>
      <c r="T64" s="26">
        <v>1</v>
      </c>
      <c r="U64" s="53">
        <f t="shared" si="7"/>
        <v>6.8493150684931503E-3</v>
      </c>
      <c r="V64" s="26">
        <v>0</v>
      </c>
      <c r="W64" s="53">
        <f t="shared" si="8"/>
        <v>0</v>
      </c>
      <c r="X64" s="26">
        <v>0</v>
      </c>
      <c r="Y64" s="53">
        <f t="shared" si="9"/>
        <v>0</v>
      </c>
      <c r="Z64" s="26">
        <v>2</v>
      </c>
      <c r="AA64" s="53">
        <f t="shared" si="10"/>
        <v>1.3698630136986301E-2</v>
      </c>
      <c r="AB64" s="26">
        <v>0</v>
      </c>
      <c r="AC64" s="53">
        <f t="shared" si="11"/>
        <v>0</v>
      </c>
      <c r="AD64" s="26">
        <v>146</v>
      </c>
      <c r="AE64" s="59">
        <f t="shared" si="12"/>
        <v>1</v>
      </c>
      <c r="AF64" s="26">
        <v>0</v>
      </c>
      <c r="AG64" s="53">
        <f t="shared" si="13"/>
        <v>0</v>
      </c>
      <c r="AH64" s="26">
        <v>146</v>
      </c>
      <c r="AI64" s="59">
        <f t="shared" si="14"/>
        <v>1</v>
      </c>
      <c r="AJ64" s="29"/>
      <c r="AK64" s="23">
        <v>161</v>
      </c>
      <c r="AL64" s="65">
        <f t="shared" si="15"/>
        <v>0.90683229813664601</v>
      </c>
    </row>
    <row r="65" spans="1:39" s="5" customFormat="1" ht="20.25" customHeight="1">
      <c r="A65" s="44" t="s">
        <v>28</v>
      </c>
      <c r="B65" s="45" t="s">
        <v>33</v>
      </c>
      <c r="C65" s="20">
        <v>445</v>
      </c>
      <c r="D65" s="20" t="s">
        <v>5</v>
      </c>
      <c r="E65" s="46"/>
      <c r="F65" s="26">
        <v>142</v>
      </c>
      <c r="G65" s="53">
        <f t="shared" si="0"/>
        <v>0.38172043010752688</v>
      </c>
      <c r="H65" s="26">
        <v>157</v>
      </c>
      <c r="I65" s="53">
        <f t="shared" si="1"/>
        <v>0.42204301075268819</v>
      </c>
      <c r="J65" s="26">
        <v>3</v>
      </c>
      <c r="K65" s="53">
        <f t="shared" si="2"/>
        <v>8.0645161290322578E-3</v>
      </c>
      <c r="L65" s="26">
        <v>0</v>
      </c>
      <c r="M65" s="53">
        <f t="shared" si="3"/>
        <v>0</v>
      </c>
      <c r="N65" s="26">
        <v>1</v>
      </c>
      <c r="O65" s="53">
        <f t="shared" si="4"/>
        <v>2.6881720430107529E-3</v>
      </c>
      <c r="P65" s="26">
        <v>2</v>
      </c>
      <c r="Q65" s="53">
        <f t="shared" si="5"/>
        <v>5.3763440860215058E-3</v>
      </c>
      <c r="R65" s="26">
        <v>13</v>
      </c>
      <c r="S65" s="53">
        <f t="shared" si="6"/>
        <v>3.4946236559139782E-2</v>
      </c>
      <c r="T65" s="26">
        <v>32</v>
      </c>
      <c r="U65" s="53">
        <f t="shared" si="7"/>
        <v>8.6021505376344093E-2</v>
      </c>
      <c r="V65" s="26">
        <v>1</v>
      </c>
      <c r="W65" s="53">
        <f t="shared" si="8"/>
        <v>2.6881720430107529E-3</v>
      </c>
      <c r="X65" s="26">
        <v>1</v>
      </c>
      <c r="Y65" s="53">
        <f t="shared" si="9"/>
        <v>2.6881720430107529E-3</v>
      </c>
      <c r="Z65" s="26">
        <v>10</v>
      </c>
      <c r="AA65" s="53">
        <f t="shared" si="10"/>
        <v>2.6881720430107527E-2</v>
      </c>
      <c r="AB65" s="26">
        <v>1</v>
      </c>
      <c r="AC65" s="53">
        <f t="shared" si="11"/>
        <v>2.6881720430107529E-3</v>
      </c>
      <c r="AD65" s="26">
        <v>363</v>
      </c>
      <c r="AE65" s="53">
        <f t="shared" si="12"/>
        <v>0.97580645161290325</v>
      </c>
      <c r="AF65" s="26">
        <v>9</v>
      </c>
      <c r="AG65" s="53">
        <f t="shared" si="13"/>
        <v>2.4193548387096774E-2</v>
      </c>
      <c r="AH65" s="26">
        <v>372</v>
      </c>
      <c r="AI65" s="59">
        <f t="shared" si="14"/>
        <v>1</v>
      </c>
      <c r="AJ65" s="29"/>
      <c r="AK65" s="23">
        <v>443</v>
      </c>
      <c r="AL65" s="65">
        <f t="shared" si="15"/>
        <v>0.83972911963882624</v>
      </c>
    </row>
    <row r="66" spans="1:39" s="5" customFormat="1" ht="20.25" customHeight="1">
      <c r="A66" s="44" t="s">
        <v>28</v>
      </c>
      <c r="B66" s="45" t="s">
        <v>33</v>
      </c>
      <c r="C66" s="20">
        <v>445</v>
      </c>
      <c r="D66" s="20" t="s">
        <v>6</v>
      </c>
      <c r="E66" s="46"/>
      <c r="F66" s="26">
        <v>111</v>
      </c>
      <c r="G66" s="53">
        <f t="shared" si="0"/>
        <v>0.29442970822281167</v>
      </c>
      <c r="H66" s="26">
        <v>200</v>
      </c>
      <c r="I66" s="53">
        <f t="shared" si="1"/>
        <v>0.5305039787798409</v>
      </c>
      <c r="J66" s="26">
        <v>2</v>
      </c>
      <c r="K66" s="53">
        <f t="shared" si="2"/>
        <v>5.3050397877984082E-3</v>
      </c>
      <c r="L66" s="26">
        <v>1</v>
      </c>
      <c r="M66" s="53">
        <f t="shared" si="3"/>
        <v>2.6525198938992041E-3</v>
      </c>
      <c r="N66" s="26">
        <v>1</v>
      </c>
      <c r="O66" s="53">
        <f t="shared" si="4"/>
        <v>2.6525198938992041E-3</v>
      </c>
      <c r="P66" s="26">
        <v>0</v>
      </c>
      <c r="Q66" s="53">
        <f t="shared" si="5"/>
        <v>0</v>
      </c>
      <c r="R66" s="26">
        <v>14</v>
      </c>
      <c r="S66" s="53">
        <f t="shared" si="6"/>
        <v>3.7135278514588858E-2</v>
      </c>
      <c r="T66" s="26">
        <v>23</v>
      </c>
      <c r="U66" s="53">
        <f t="shared" si="7"/>
        <v>6.1007957559681698E-2</v>
      </c>
      <c r="V66" s="26">
        <v>0</v>
      </c>
      <c r="W66" s="53">
        <f t="shared" si="8"/>
        <v>0</v>
      </c>
      <c r="X66" s="26">
        <v>0</v>
      </c>
      <c r="Y66" s="53">
        <f t="shared" si="9"/>
        <v>0</v>
      </c>
      <c r="Z66" s="26">
        <v>12</v>
      </c>
      <c r="AA66" s="53">
        <f t="shared" si="10"/>
        <v>3.1830238726790451E-2</v>
      </c>
      <c r="AB66" s="26">
        <v>3</v>
      </c>
      <c r="AC66" s="53">
        <f t="shared" si="11"/>
        <v>7.9575596816976128E-3</v>
      </c>
      <c r="AD66" s="26">
        <v>367</v>
      </c>
      <c r="AE66" s="53">
        <f t="shared" si="12"/>
        <v>0.97347480106100792</v>
      </c>
      <c r="AF66" s="26">
        <v>10</v>
      </c>
      <c r="AG66" s="53">
        <f t="shared" si="13"/>
        <v>2.6525198938992044E-2</v>
      </c>
      <c r="AH66" s="26">
        <v>377</v>
      </c>
      <c r="AI66" s="59">
        <f t="shared" si="14"/>
        <v>1</v>
      </c>
      <c r="AJ66" s="29"/>
      <c r="AK66" s="23">
        <v>443</v>
      </c>
      <c r="AL66" s="65">
        <f t="shared" si="15"/>
        <v>0.8510158013544018</v>
      </c>
    </row>
    <row r="67" spans="1:39" s="5" customFormat="1" ht="20.25" customHeight="1" thickBot="1">
      <c r="A67" s="47" t="s">
        <v>28</v>
      </c>
      <c r="B67" s="48" t="s">
        <v>33</v>
      </c>
      <c r="C67" s="21">
        <v>447</v>
      </c>
      <c r="D67" s="21" t="s">
        <v>5</v>
      </c>
      <c r="E67" s="49"/>
      <c r="F67" s="39">
        <v>142</v>
      </c>
      <c r="G67" s="54">
        <f t="shared" si="0"/>
        <v>0.4</v>
      </c>
      <c r="H67" s="39">
        <v>193</v>
      </c>
      <c r="I67" s="54">
        <f t="shared" si="1"/>
        <v>0.54366197183098597</v>
      </c>
      <c r="J67" s="39">
        <v>0</v>
      </c>
      <c r="K67" s="54">
        <f t="shared" si="2"/>
        <v>0</v>
      </c>
      <c r="L67" s="39">
        <v>0</v>
      </c>
      <c r="M67" s="54">
        <f t="shared" si="3"/>
        <v>0</v>
      </c>
      <c r="N67" s="39">
        <v>0</v>
      </c>
      <c r="O67" s="54">
        <f t="shared" si="4"/>
        <v>0</v>
      </c>
      <c r="P67" s="39">
        <v>1</v>
      </c>
      <c r="Q67" s="54">
        <f t="shared" si="5"/>
        <v>2.8169014084507044E-3</v>
      </c>
      <c r="R67" s="39">
        <v>3</v>
      </c>
      <c r="S67" s="54">
        <f t="shared" si="6"/>
        <v>8.4507042253521118E-3</v>
      </c>
      <c r="T67" s="39">
        <v>11</v>
      </c>
      <c r="U67" s="54">
        <f t="shared" si="7"/>
        <v>3.0985915492957747E-2</v>
      </c>
      <c r="V67" s="39">
        <v>0</v>
      </c>
      <c r="W67" s="54">
        <f t="shared" si="8"/>
        <v>0</v>
      </c>
      <c r="X67" s="39">
        <v>0</v>
      </c>
      <c r="Y67" s="54">
        <f t="shared" si="9"/>
        <v>0</v>
      </c>
      <c r="Z67" s="39">
        <v>0</v>
      </c>
      <c r="AA67" s="54">
        <f t="shared" si="10"/>
        <v>0</v>
      </c>
      <c r="AB67" s="39">
        <v>1</v>
      </c>
      <c r="AC67" s="54">
        <f t="shared" si="11"/>
        <v>2.8169014084507044E-3</v>
      </c>
      <c r="AD67" s="39">
        <v>351</v>
      </c>
      <c r="AE67" s="54">
        <f t="shared" si="12"/>
        <v>0.9887323943661972</v>
      </c>
      <c r="AF67" s="39">
        <v>4</v>
      </c>
      <c r="AG67" s="54">
        <f t="shared" si="13"/>
        <v>1.1267605633802818E-2</v>
      </c>
      <c r="AH67" s="39">
        <v>355</v>
      </c>
      <c r="AI67" s="60">
        <f t="shared" si="14"/>
        <v>1</v>
      </c>
      <c r="AJ67" s="30"/>
      <c r="AK67" s="24">
        <v>380</v>
      </c>
      <c r="AL67" s="66">
        <f t="shared" si="15"/>
        <v>0.93421052631578949</v>
      </c>
    </row>
    <row r="68" spans="1:39" ht="4.5" customHeight="1" thickTop="1" thickBot="1">
      <c r="AM68" s="3"/>
    </row>
    <row r="69" spans="1:39" s="5" customFormat="1" ht="26.25" customHeight="1" thickTop="1" thickBot="1">
      <c r="A69" s="78" t="s">
        <v>71</v>
      </c>
      <c r="B69" s="79"/>
      <c r="C69" s="79"/>
      <c r="D69" s="79"/>
      <c r="E69" s="50"/>
      <c r="F69" s="37">
        <f xml:space="preserve"> SUM(F13:F67)</f>
        <v>5804</v>
      </c>
      <c r="G69" s="55">
        <f t="shared" si="0"/>
        <v>0.28550346795218651</v>
      </c>
      <c r="H69" s="37">
        <f xml:space="preserve"> SUM(H13:H67)</f>
        <v>8371</v>
      </c>
      <c r="I69" s="55">
        <f t="shared" si="1"/>
        <v>0.41177628019086032</v>
      </c>
      <c r="J69" s="37">
        <f xml:space="preserve"> SUM(J13:J67)</f>
        <v>284</v>
      </c>
      <c r="K69" s="55">
        <f t="shared" si="2"/>
        <v>1.3970190368439175E-2</v>
      </c>
      <c r="L69" s="37">
        <f xml:space="preserve"> SUM(L13:L67)</f>
        <v>131</v>
      </c>
      <c r="M69" s="55">
        <f t="shared" si="3"/>
        <v>6.4439962614983521E-3</v>
      </c>
      <c r="N69" s="37">
        <f xml:space="preserve"> SUM(N13:N67)</f>
        <v>161</v>
      </c>
      <c r="O69" s="55">
        <f t="shared" si="4"/>
        <v>7.9197205961926316E-3</v>
      </c>
      <c r="P69" s="37">
        <f xml:space="preserve"> SUM(P13:P67)</f>
        <v>101</v>
      </c>
      <c r="Q69" s="55">
        <f t="shared" si="5"/>
        <v>4.9682719268040734E-3</v>
      </c>
      <c r="R69" s="37">
        <f xml:space="preserve"> SUM(R13:R67)</f>
        <v>399</v>
      </c>
      <c r="S69" s="55">
        <f t="shared" si="6"/>
        <v>1.9627133651433912E-2</v>
      </c>
      <c r="T69" s="37">
        <f xml:space="preserve"> SUM(T13:T67)</f>
        <v>3265</v>
      </c>
      <c r="U69" s="55">
        <f t="shared" si="7"/>
        <v>0.16060799842589404</v>
      </c>
      <c r="V69" s="37">
        <f xml:space="preserve"> SUM(V13:V67)</f>
        <v>110</v>
      </c>
      <c r="W69" s="55">
        <f t="shared" si="8"/>
        <v>5.4109892272123572E-3</v>
      </c>
      <c r="X69" s="37">
        <f xml:space="preserve"> SUM(X13:X67)</f>
        <v>277</v>
      </c>
      <c r="Y69" s="55">
        <f t="shared" si="9"/>
        <v>1.3625854690343844E-2</v>
      </c>
      <c r="Z69" s="37">
        <f xml:space="preserve"> SUM(Z13:Z67)</f>
        <v>802</v>
      </c>
      <c r="AA69" s="55">
        <f t="shared" si="10"/>
        <v>3.9451030547493729E-2</v>
      </c>
      <c r="AB69" s="37">
        <f xml:space="preserve"> SUM(AB13:AB67)</f>
        <v>152</v>
      </c>
      <c r="AC69" s="55">
        <f t="shared" si="11"/>
        <v>7.4770032957843478E-3</v>
      </c>
      <c r="AD69" s="37">
        <f xml:space="preserve"> SUM(AD13:AD67)</f>
        <v>19857</v>
      </c>
      <c r="AE69" s="55">
        <f t="shared" si="12"/>
        <v>0.9767819371341433</v>
      </c>
      <c r="AF69" s="37">
        <f xml:space="preserve"> SUM(AF13:AF67)</f>
        <v>472</v>
      </c>
      <c r="AG69" s="55">
        <f t="shared" si="13"/>
        <v>2.3218062865856658E-2</v>
      </c>
      <c r="AH69" s="37">
        <f xml:space="preserve"> SUM(AH13:AH67)</f>
        <v>20329</v>
      </c>
      <c r="AI69" s="61">
        <f t="shared" si="14"/>
        <v>1</v>
      </c>
      <c r="AJ69" s="36"/>
      <c r="AK69" s="38">
        <f xml:space="preserve"> SUM(AK13:AK67)</f>
        <v>32371</v>
      </c>
      <c r="AL69" s="62">
        <f t="shared" si="15"/>
        <v>0.62800037070217174</v>
      </c>
    </row>
    <row r="70" spans="1:39" ht="6" customHeight="1" thickTop="1" thickBot="1"/>
    <row r="71" spans="1:39" ht="11.25" thickBot="1">
      <c r="A71" s="71" t="s">
        <v>72</v>
      </c>
      <c r="B71" s="71"/>
      <c r="C71" s="71"/>
      <c r="D71" s="71"/>
      <c r="E71" s="71"/>
      <c r="F71" s="71"/>
      <c r="G71" s="96">
        <v>20</v>
      </c>
      <c r="H71" s="96"/>
    </row>
    <row r="72" spans="1:39" ht="11.25" thickBot="1">
      <c r="A72" s="71" t="s">
        <v>73</v>
      </c>
      <c r="B72" s="71"/>
      <c r="C72" s="71"/>
      <c r="D72" s="71"/>
      <c r="E72" s="71"/>
      <c r="F72" s="71"/>
      <c r="G72" s="96">
        <v>55</v>
      </c>
      <c r="H72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2:F72"/>
    <mergeCell ref="G72:H72"/>
    <mergeCell ref="AH10:AH11"/>
    <mergeCell ref="AI10:AI11"/>
    <mergeCell ref="AK10:AK11"/>
    <mergeCell ref="A69:D69"/>
    <mergeCell ref="A71:F71"/>
    <mergeCell ref="G71:H71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AM70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80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34</v>
      </c>
      <c r="B13" s="45" t="s">
        <v>35</v>
      </c>
      <c r="C13" s="20">
        <v>216</v>
      </c>
      <c r="D13" s="20" t="s">
        <v>5</v>
      </c>
      <c r="E13" s="46"/>
      <c r="F13" s="26">
        <v>144</v>
      </c>
      <c r="G13" s="53">
        <f>(F13)/AH13</f>
        <v>0.54135338345864659</v>
      </c>
      <c r="H13" s="26">
        <v>62</v>
      </c>
      <c r="I13" s="53">
        <f>(H13)/AH13</f>
        <v>0.23308270676691728</v>
      </c>
      <c r="J13" s="26">
        <v>4</v>
      </c>
      <c r="K13" s="53">
        <f>(J13)/AH13</f>
        <v>1.5037593984962405E-2</v>
      </c>
      <c r="L13" s="26">
        <v>1</v>
      </c>
      <c r="M13" s="53">
        <f>(L13)/AH13</f>
        <v>3.7593984962406013E-3</v>
      </c>
      <c r="N13" s="26">
        <v>0</v>
      </c>
      <c r="O13" s="53">
        <f>(N13)/AH13</f>
        <v>0</v>
      </c>
      <c r="P13" s="26">
        <v>1</v>
      </c>
      <c r="Q13" s="53">
        <f>(P13)/AH13</f>
        <v>3.7593984962406013E-3</v>
      </c>
      <c r="R13" s="26">
        <v>4</v>
      </c>
      <c r="S13" s="53">
        <f>(R13)/AH13</f>
        <v>1.5037593984962405E-2</v>
      </c>
      <c r="T13" s="26">
        <v>44</v>
      </c>
      <c r="U13" s="53">
        <f>(T13)/AH13</f>
        <v>0.16541353383458646</v>
      </c>
      <c r="V13" s="26">
        <v>1</v>
      </c>
      <c r="W13" s="53">
        <f>(V13)/AH13</f>
        <v>3.7593984962406013E-3</v>
      </c>
      <c r="X13" s="26">
        <v>1</v>
      </c>
      <c r="Y13" s="53">
        <f>(X13)/AH13</f>
        <v>3.7593984962406013E-3</v>
      </c>
      <c r="Z13" s="26">
        <v>0</v>
      </c>
      <c r="AA13" s="53">
        <f>(Z13)/AH13</f>
        <v>0</v>
      </c>
      <c r="AB13" s="26">
        <v>0</v>
      </c>
      <c r="AC13" s="53">
        <f>(AB13)/AH13</f>
        <v>0</v>
      </c>
      <c r="AD13" s="26">
        <v>262</v>
      </c>
      <c r="AE13" s="53">
        <f>(AD13)/AH13</f>
        <v>0.98496240601503759</v>
      </c>
      <c r="AF13" s="26">
        <v>4</v>
      </c>
      <c r="AG13" s="53">
        <f>(AF13)/AH13</f>
        <v>1.5037593984962405E-2</v>
      </c>
      <c r="AH13" s="26">
        <v>266</v>
      </c>
      <c r="AI13" s="59">
        <f>(AH13)/AH13</f>
        <v>1</v>
      </c>
      <c r="AJ13" s="29"/>
      <c r="AK13" s="23">
        <v>466</v>
      </c>
      <c r="AL13" s="65">
        <f>(AH13)/AK13</f>
        <v>0.57081545064377681</v>
      </c>
    </row>
    <row r="14" spans="1:39" s="5" customFormat="1" ht="20.25" customHeight="1">
      <c r="A14" s="44" t="s">
        <v>34</v>
      </c>
      <c r="B14" s="45" t="s">
        <v>35</v>
      </c>
      <c r="C14" s="20">
        <v>216</v>
      </c>
      <c r="D14" s="20" t="s">
        <v>6</v>
      </c>
      <c r="E14" s="46"/>
      <c r="F14" s="26">
        <v>144</v>
      </c>
      <c r="G14" s="53">
        <f t="shared" ref="G14:G67" si="0">(F14)/AH14</f>
        <v>0.57370517928286857</v>
      </c>
      <c r="H14" s="26">
        <v>53</v>
      </c>
      <c r="I14" s="53">
        <f t="shared" ref="I14:I67" si="1">(H14)/AH14</f>
        <v>0.21115537848605578</v>
      </c>
      <c r="J14" s="26">
        <v>1</v>
      </c>
      <c r="K14" s="53">
        <f t="shared" ref="K14:K67" si="2">(J14)/AH14</f>
        <v>3.9840637450199202E-3</v>
      </c>
      <c r="L14" s="26">
        <v>0</v>
      </c>
      <c r="M14" s="53">
        <f t="shared" ref="M14:M67" si="3">(L14)/AH14</f>
        <v>0</v>
      </c>
      <c r="N14" s="26">
        <v>1</v>
      </c>
      <c r="O14" s="53">
        <f t="shared" ref="O14:O67" si="4">(N14)/AH14</f>
        <v>3.9840637450199202E-3</v>
      </c>
      <c r="P14" s="26">
        <v>0</v>
      </c>
      <c r="Q14" s="53">
        <f t="shared" ref="Q14:Q67" si="5">(P14)/AH14</f>
        <v>0</v>
      </c>
      <c r="R14" s="26">
        <v>3</v>
      </c>
      <c r="S14" s="53">
        <f t="shared" ref="S14:S67" si="6">(R14)/AH14</f>
        <v>1.1952191235059761E-2</v>
      </c>
      <c r="T14" s="26">
        <v>41</v>
      </c>
      <c r="U14" s="53">
        <f t="shared" ref="U14:U67" si="7">(T14)/AH14</f>
        <v>0.16334661354581673</v>
      </c>
      <c r="V14" s="26">
        <v>3</v>
      </c>
      <c r="W14" s="53">
        <f t="shared" ref="W14:W67" si="8">(V14)/AH14</f>
        <v>1.1952191235059761E-2</v>
      </c>
      <c r="X14" s="26">
        <v>2</v>
      </c>
      <c r="Y14" s="53">
        <f t="shared" ref="Y14:Y67" si="9">(X14)/AH14</f>
        <v>7.9681274900398405E-3</v>
      </c>
      <c r="Z14" s="26">
        <v>0</v>
      </c>
      <c r="AA14" s="53">
        <f t="shared" ref="AA14:AA67" si="10">(Z14)/AH14</f>
        <v>0</v>
      </c>
      <c r="AB14" s="26">
        <v>0</v>
      </c>
      <c r="AC14" s="53">
        <f t="shared" ref="AC14:AC67" si="11">(AB14)/AH14</f>
        <v>0</v>
      </c>
      <c r="AD14" s="26">
        <v>248</v>
      </c>
      <c r="AE14" s="53">
        <f t="shared" ref="AE14:AE67" si="12">(AD14)/AH14</f>
        <v>0.98804780876494025</v>
      </c>
      <c r="AF14" s="26">
        <v>3</v>
      </c>
      <c r="AG14" s="53">
        <f t="shared" ref="AG14:AG67" si="13">(AF14)/AH14</f>
        <v>1.1952191235059761E-2</v>
      </c>
      <c r="AH14" s="26">
        <v>251</v>
      </c>
      <c r="AI14" s="59">
        <f t="shared" ref="AI14:AI67" si="14">(AH14)/AH14</f>
        <v>1</v>
      </c>
      <c r="AJ14" s="29"/>
      <c r="AK14" s="23">
        <v>465</v>
      </c>
      <c r="AL14" s="65">
        <f t="shared" ref="AL14:AL67" si="15">(AH14)/AK14</f>
        <v>0.53978494623655915</v>
      </c>
    </row>
    <row r="15" spans="1:39" s="5" customFormat="1" ht="20.25" customHeight="1">
      <c r="A15" s="44" t="s">
        <v>34</v>
      </c>
      <c r="B15" s="45" t="s">
        <v>35</v>
      </c>
      <c r="C15" s="20">
        <v>216</v>
      </c>
      <c r="D15" s="20" t="s">
        <v>7</v>
      </c>
      <c r="E15" s="46"/>
      <c r="F15" s="26">
        <v>121</v>
      </c>
      <c r="G15" s="53">
        <f t="shared" si="0"/>
        <v>0.36227544910179643</v>
      </c>
      <c r="H15" s="26">
        <v>90</v>
      </c>
      <c r="I15" s="53">
        <f t="shared" si="1"/>
        <v>0.26946107784431139</v>
      </c>
      <c r="J15" s="26">
        <v>7</v>
      </c>
      <c r="K15" s="53">
        <f t="shared" si="2"/>
        <v>2.0958083832335328E-2</v>
      </c>
      <c r="L15" s="26">
        <v>3</v>
      </c>
      <c r="M15" s="53">
        <f t="shared" si="3"/>
        <v>8.9820359281437123E-3</v>
      </c>
      <c r="N15" s="26">
        <v>1</v>
      </c>
      <c r="O15" s="53">
        <f t="shared" si="4"/>
        <v>2.9940119760479044E-3</v>
      </c>
      <c r="P15" s="26">
        <v>1</v>
      </c>
      <c r="Q15" s="53">
        <f t="shared" si="5"/>
        <v>2.9940119760479044E-3</v>
      </c>
      <c r="R15" s="26">
        <v>4</v>
      </c>
      <c r="S15" s="53">
        <f t="shared" si="6"/>
        <v>1.1976047904191617E-2</v>
      </c>
      <c r="T15" s="26">
        <v>89</v>
      </c>
      <c r="U15" s="53">
        <f t="shared" si="7"/>
        <v>0.26646706586826346</v>
      </c>
      <c r="V15" s="26">
        <v>4</v>
      </c>
      <c r="W15" s="53">
        <f t="shared" si="8"/>
        <v>1.1976047904191617E-2</v>
      </c>
      <c r="X15" s="26">
        <v>3</v>
      </c>
      <c r="Y15" s="53">
        <f t="shared" si="9"/>
        <v>8.9820359281437123E-3</v>
      </c>
      <c r="Z15" s="26">
        <v>3</v>
      </c>
      <c r="AA15" s="53">
        <f t="shared" si="10"/>
        <v>8.9820359281437123E-3</v>
      </c>
      <c r="AB15" s="26">
        <v>0</v>
      </c>
      <c r="AC15" s="53">
        <f t="shared" si="11"/>
        <v>0</v>
      </c>
      <c r="AD15" s="26">
        <v>326</v>
      </c>
      <c r="AE15" s="53">
        <f t="shared" si="12"/>
        <v>0.9760479041916168</v>
      </c>
      <c r="AF15" s="26">
        <v>8</v>
      </c>
      <c r="AG15" s="53">
        <f t="shared" si="13"/>
        <v>2.3952095808383235E-2</v>
      </c>
      <c r="AH15" s="26">
        <v>334</v>
      </c>
      <c r="AI15" s="59">
        <f t="shared" si="14"/>
        <v>1</v>
      </c>
      <c r="AJ15" s="29"/>
      <c r="AK15" s="67"/>
      <c r="AL15" s="68"/>
    </row>
    <row r="16" spans="1:39" s="5" customFormat="1" ht="20.25" customHeight="1">
      <c r="A16" s="44" t="s">
        <v>34</v>
      </c>
      <c r="B16" s="45" t="s">
        <v>35</v>
      </c>
      <c r="C16" s="20">
        <v>217</v>
      </c>
      <c r="D16" s="20" t="s">
        <v>5</v>
      </c>
      <c r="E16" s="46"/>
      <c r="F16" s="26">
        <v>169</v>
      </c>
      <c r="G16" s="53">
        <f t="shared" si="0"/>
        <v>0.51212121212121209</v>
      </c>
      <c r="H16" s="26">
        <v>78</v>
      </c>
      <c r="I16" s="53">
        <f t="shared" si="1"/>
        <v>0.23636363636363636</v>
      </c>
      <c r="J16" s="26">
        <v>8</v>
      </c>
      <c r="K16" s="53">
        <f t="shared" si="2"/>
        <v>2.4242424242424242E-2</v>
      </c>
      <c r="L16" s="26">
        <v>2</v>
      </c>
      <c r="M16" s="53">
        <f t="shared" si="3"/>
        <v>6.0606060606060606E-3</v>
      </c>
      <c r="N16" s="26">
        <v>2</v>
      </c>
      <c r="O16" s="53">
        <f t="shared" si="4"/>
        <v>6.0606060606060606E-3</v>
      </c>
      <c r="P16" s="26">
        <v>0</v>
      </c>
      <c r="Q16" s="53">
        <f t="shared" si="5"/>
        <v>0</v>
      </c>
      <c r="R16" s="26">
        <v>1</v>
      </c>
      <c r="S16" s="53">
        <f t="shared" si="6"/>
        <v>3.0303030303030303E-3</v>
      </c>
      <c r="T16" s="26">
        <v>49</v>
      </c>
      <c r="U16" s="53">
        <f t="shared" si="7"/>
        <v>0.1484848484848485</v>
      </c>
      <c r="V16" s="26">
        <v>4</v>
      </c>
      <c r="W16" s="53">
        <f t="shared" si="8"/>
        <v>1.2121212121212121E-2</v>
      </c>
      <c r="X16" s="26">
        <v>2</v>
      </c>
      <c r="Y16" s="53">
        <f t="shared" si="9"/>
        <v>6.0606060606060606E-3</v>
      </c>
      <c r="Z16" s="26">
        <v>0</v>
      </c>
      <c r="AA16" s="53">
        <f t="shared" si="10"/>
        <v>0</v>
      </c>
      <c r="AB16" s="26">
        <v>0</v>
      </c>
      <c r="AC16" s="53">
        <f t="shared" si="11"/>
        <v>0</v>
      </c>
      <c r="AD16" s="26">
        <v>315</v>
      </c>
      <c r="AE16" s="53">
        <f t="shared" si="12"/>
        <v>0.95454545454545459</v>
      </c>
      <c r="AF16" s="26">
        <v>15</v>
      </c>
      <c r="AG16" s="53">
        <f t="shared" si="13"/>
        <v>4.5454545454545456E-2</v>
      </c>
      <c r="AH16" s="26">
        <v>330</v>
      </c>
      <c r="AI16" s="59">
        <f t="shared" si="14"/>
        <v>1</v>
      </c>
      <c r="AJ16" s="29"/>
      <c r="AK16" s="23">
        <v>628</v>
      </c>
      <c r="AL16" s="65">
        <f t="shared" si="15"/>
        <v>0.52547770700636942</v>
      </c>
    </row>
    <row r="17" spans="1:38" s="5" customFormat="1" ht="20.25" customHeight="1">
      <c r="A17" s="44" t="s">
        <v>34</v>
      </c>
      <c r="B17" s="45" t="s">
        <v>35</v>
      </c>
      <c r="C17" s="20">
        <v>217</v>
      </c>
      <c r="D17" s="20" t="s">
        <v>6</v>
      </c>
      <c r="E17" s="46"/>
      <c r="F17" s="26">
        <v>189</v>
      </c>
      <c r="G17" s="53">
        <f t="shared" si="0"/>
        <v>0.57446808510638303</v>
      </c>
      <c r="H17" s="26">
        <v>62</v>
      </c>
      <c r="I17" s="53">
        <f t="shared" si="1"/>
        <v>0.18844984802431611</v>
      </c>
      <c r="J17" s="26">
        <v>3</v>
      </c>
      <c r="K17" s="53">
        <f t="shared" si="2"/>
        <v>9.11854103343465E-3</v>
      </c>
      <c r="L17" s="26">
        <v>6</v>
      </c>
      <c r="M17" s="53">
        <f t="shared" si="3"/>
        <v>1.82370820668693E-2</v>
      </c>
      <c r="N17" s="26">
        <v>0</v>
      </c>
      <c r="O17" s="53">
        <f t="shared" si="4"/>
        <v>0</v>
      </c>
      <c r="P17" s="26">
        <v>1</v>
      </c>
      <c r="Q17" s="53">
        <f t="shared" si="5"/>
        <v>3.0395136778115501E-3</v>
      </c>
      <c r="R17" s="26">
        <v>2</v>
      </c>
      <c r="S17" s="53">
        <f t="shared" si="6"/>
        <v>6.0790273556231003E-3</v>
      </c>
      <c r="T17" s="26">
        <v>57</v>
      </c>
      <c r="U17" s="53">
        <f t="shared" si="7"/>
        <v>0.17325227963525835</v>
      </c>
      <c r="V17" s="26">
        <v>1</v>
      </c>
      <c r="W17" s="53">
        <f t="shared" si="8"/>
        <v>3.0395136778115501E-3</v>
      </c>
      <c r="X17" s="26">
        <v>1</v>
      </c>
      <c r="Y17" s="53">
        <f t="shared" si="9"/>
        <v>3.0395136778115501E-3</v>
      </c>
      <c r="Z17" s="26">
        <v>2</v>
      </c>
      <c r="AA17" s="53">
        <f t="shared" si="10"/>
        <v>6.0790273556231003E-3</v>
      </c>
      <c r="AB17" s="26">
        <v>2</v>
      </c>
      <c r="AC17" s="53">
        <f t="shared" si="11"/>
        <v>6.0790273556231003E-3</v>
      </c>
      <c r="AD17" s="26">
        <v>326</v>
      </c>
      <c r="AE17" s="53">
        <f t="shared" si="12"/>
        <v>0.99088145896656532</v>
      </c>
      <c r="AF17" s="26">
        <v>3</v>
      </c>
      <c r="AG17" s="53">
        <f t="shared" si="13"/>
        <v>9.11854103343465E-3</v>
      </c>
      <c r="AH17" s="26">
        <v>329</v>
      </c>
      <c r="AI17" s="59">
        <f t="shared" si="14"/>
        <v>1</v>
      </c>
      <c r="AJ17" s="29"/>
      <c r="AK17" s="23">
        <v>628</v>
      </c>
      <c r="AL17" s="65">
        <f t="shared" si="15"/>
        <v>0.52388535031847139</v>
      </c>
    </row>
    <row r="18" spans="1:38" s="5" customFormat="1" ht="20.25" customHeight="1">
      <c r="A18" s="44" t="s">
        <v>34</v>
      </c>
      <c r="B18" s="45" t="s">
        <v>35</v>
      </c>
      <c r="C18" s="20">
        <v>218</v>
      </c>
      <c r="D18" s="20" t="s">
        <v>5</v>
      </c>
      <c r="E18" s="46"/>
      <c r="F18" s="26">
        <v>183</v>
      </c>
      <c r="G18" s="53">
        <f t="shared" si="0"/>
        <v>0.56134969325153372</v>
      </c>
      <c r="H18" s="26">
        <v>50</v>
      </c>
      <c r="I18" s="53">
        <f t="shared" si="1"/>
        <v>0.15337423312883436</v>
      </c>
      <c r="J18" s="26">
        <v>14</v>
      </c>
      <c r="K18" s="53">
        <f t="shared" si="2"/>
        <v>4.2944785276073622E-2</v>
      </c>
      <c r="L18" s="26">
        <v>1</v>
      </c>
      <c r="M18" s="53">
        <f t="shared" si="3"/>
        <v>3.0674846625766872E-3</v>
      </c>
      <c r="N18" s="26">
        <v>1</v>
      </c>
      <c r="O18" s="53">
        <f t="shared" si="4"/>
        <v>3.0674846625766872E-3</v>
      </c>
      <c r="P18" s="26">
        <v>0</v>
      </c>
      <c r="Q18" s="53">
        <f t="shared" si="5"/>
        <v>0</v>
      </c>
      <c r="R18" s="26">
        <v>1</v>
      </c>
      <c r="S18" s="53">
        <f t="shared" si="6"/>
        <v>3.0674846625766872E-3</v>
      </c>
      <c r="T18" s="26">
        <v>48</v>
      </c>
      <c r="U18" s="53">
        <f t="shared" si="7"/>
        <v>0.14723926380368099</v>
      </c>
      <c r="V18" s="26">
        <v>2</v>
      </c>
      <c r="W18" s="53">
        <f t="shared" si="8"/>
        <v>6.1349693251533744E-3</v>
      </c>
      <c r="X18" s="26">
        <v>5</v>
      </c>
      <c r="Y18" s="53">
        <f t="shared" si="9"/>
        <v>1.5337423312883436E-2</v>
      </c>
      <c r="Z18" s="26">
        <v>4</v>
      </c>
      <c r="AA18" s="53">
        <f t="shared" si="10"/>
        <v>1.2269938650306749E-2</v>
      </c>
      <c r="AB18" s="26">
        <v>3</v>
      </c>
      <c r="AC18" s="53">
        <f t="shared" si="11"/>
        <v>9.202453987730062E-3</v>
      </c>
      <c r="AD18" s="26">
        <v>312</v>
      </c>
      <c r="AE18" s="53">
        <f t="shared" si="12"/>
        <v>0.95705521472392641</v>
      </c>
      <c r="AF18" s="26">
        <v>14</v>
      </c>
      <c r="AG18" s="53">
        <f t="shared" si="13"/>
        <v>4.2944785276073622E-2</v>
      </c>
      <c r="AH18" s="26">
        <v>326</v>
      </c>
      <c r="AI18" s="59">
        <f t="shared" si="14"/>
        <v>1</v>
      </c>
      <c r="AJ18" s="29"/>
      <c r="AK18" s="23">
        <v>673</v>
      </c>
      <c r="AL18" s="65">
        <f t="shared" si="15"/>
        <v>0.48439821693907875</v>
      </c>
    </row>
    <row r="19" spans="1:38" s="5" customFormat="1" ht="20.25" customHeight="1">
      <c r="A19" s="44" t="s">
        <v>34</v>
      </c>
      <c r="B19" s="45" t="s">
        <v>35</v>
      </c>
      <c r="C19" s="20">
        <v>218</v>
      </c>
      <c r="D19" s="20" t="s">
        <v>6</v>
      </c>
      <c r="E19" s="46"/>
      <c r="F19" s="26">
        <v>159</v>
      </c>
      <c r="G19" s="53">
        <f t="shared" si="0"/>
        <v>0.5658362989323843</v>
      </c>
      <c r="H19" s="26">
        <v>40</v>
      </c>
      <c r="I19" s="53">
        <f t="shared" si="1"/>
        <v>0.14234875444839859</v>
      </c>
      <c r="J19" s="26">
        <v>11</v>
      </c>
      <c r="K19" s="53">
        <f t="shared" si="2"/>
        <v>3.9145907473309607E-2</v>
      </c>
      <c r="L19" s="26">
        <v>1</v>
      </c>
      <c r="M19" s="53">
        <f t="shared" si="3"/>
        <v>3.5587188612099642E-3</v>
      </c>
      <c r="N19" s="26">
        <v>1</v>
      </c>
      <c r="O19" s="53">
        <f t="shared" si="4"/>
        <v>3.5587188612099642E-3</v>
      </c>
      <c r="P19" s="26">
        <v>4</v>
      </c>
      <c r="Q19" s="53">
        <f t="shared" si="5"/>
        <v>1.4234875444839857E-2</v>
      </c>
      <c r="R19" s="26">
        <v>3</v>
      </c>
      <c r="S19" s="53">
        <f t="shared" si="6"/>
        <v>1.0676156583629894E-2</v>
      </c>
      <c r="T19" s="26">
        <v>49</v>
      </c>
      <c r="U19" s="53">
        <f t="shared" si="7"/>
        <v>0.17437722419928825</v>
      </c>
      <c r="V19" s="26">
        <v>4</v>
      </c>
      <c r="W19" s="53">
        <f t="shared" si="8"/>
        <v>1.4234875444839857E-2</v>
      </c>
      <c r="X19" s="26">
        <v>0</v>
      </c>
      <c r="Y19" s="53">
        <f t="shared" si="9"/>
        <v>0</v>
      </c>
      <c r="Z19" s="26">
        <v>7</v>
      </c>
      <c r="AA19" s="53">
        <f t="shared" si="10"/>
        <v>2.491103202846975E-2</v>
      </c>
      <c r="AB19" s="26">
        <v>2</v>
      </c>
      <c r="AC19" s="53">
        <f t="shared" si="11"/>
        <v>7.1174377224199285E-3</v>
      </c>
      <c r="AD19" s="26">
        <v>281</v>
      </c>
      <c r="AE19" s="59">
        <f t="shared" si="12"/>
        <v>1</v>
      </c>
      <c r="AF19" s="26">
        <v>0</v>
      </c>
      <c r="AG19" s="53">
        <f t="shared" si="13"/>
        <v>0</v>
      </c>
      <c r="AH19" s="26">
        <v>281</v>
      </c>
      <c r="AI19" s="59">
        <f t="shared" si="14"/>
        <v>1</v>
      </c>
      <c r="AJ19" s="29"/>
      <c r="AK19" s="23">
        <v>672</v>
      </c>
      <c r="AL19" s="65">
        <f t="shared" si="15"/>
        <v>0.41815476190476192</v>
      </c>
    </row>
    <row r="20" spans="1:38" s="5" customFormat="1" ht="20.25" customHeight="1">
      <c r="A20" s="44" t="s">
        <v>34</v>
      </c>
      <c r="B20" s="45" t="s">
        <v>35</v>
      </c>
      <c r="C20" s="20">
        <v>221</v>
      </c>
      <c r="D20" s="20" t="s">
        <v>5</v>
      </c>
      <c r="E20" s="46"/>
      <c r="F20" s="26">
        <v>204</v>
      </c>
      <c r="G20" s="53">
        <f t="shared" si="0"/>
        <v>0.51776649746192893</v>
      </c>
      <c r="H20" s="26">
        <v>102</v>
      </c>
      <c r="I20" s="53">
        <f t="shared" si="1"/>
        <v>0.25888324873096447</v>
      </c>
      <c r="J20" s="26">
        <v>2</v>
      </c>
      <c r="K20" s="53">
        <f t="shared" si="2"/>
        <v>5.076142131979695E-3</v>
      </c>
      <c r="L20" s="26">
        <v>3</v>
      </c>
      <c r="M20" s="53">
        <f t="shared" si="3"/>
        <v>7.6142131979695434E-3</v>
      </c>
      <c r="N20" s="26">
        <v>2</v>
      </c>
      <c r="O20" s="53">
        <f t="shared" si="4"/>
        <v>5.076142131979695E-3</v>
      </c>
      <c r="P20" s="26">
        <v>2</v>
      </c>
      <c r="Q20" s="53">
        <f t="shared" si="5"/>
        <v>5.076142131979695E-3</v>
      </c>
      <c r="R20" s="26">
        <v>4</v>
      </c>
      <c r="S20" s="53">
        <f t="shared" si="6"/>
        <v>1.015228426395939E-2</v>
      </c>
      <c r="T20" s="26">
        <v>51</v>
      </c>
      <c r="U20" s="53">
        <f t="shared" si="7"/>
        <v>0.12944162436548223</v>
      </c>
      <c r="V20" s="26">
        <v>2</v>
      </c>
      <c r="W20" s="53">
        <f t="shared" si="8"/>
        <v>5.076142131979695E-3</v>
      </c>
      <c r="X20" s="26">
        <v>6</v>
      </c>
      <c r="Y20" s="53">
        <f t="shared" si="9"/>
        <v>1.5228426395939087E-2</v>
      </c>
      <c r="Z20" s="26">
        <v>4</v>
      </c>
      <c r="AA20" s="53">
        <f t="shared" si="10"/>
        <v>1.015228426395939E-2</v>
      </c>
      <c r="AB20" s="26">
        <v>0</v>
      </c>
      <c r="AC20" s="53">
        <f t="shared" si="11"/>
        <v>0</v>
      </c>
      <c r="AD20" s="26">
        <v>382</v>
      </c>
      <c r="AE20" s="53">
        <f t="shared" si="12"/>
        <v>0.96954314720812185</v>
      </c>
      <c r="AF20" s="26">
        <v>12</v>
      </c>
      <c r="AG20" s="53">
        <f t="shared" si="13"/>
        <v>3.0456852791878174E-2</v>
      </c>
      <c r="AH20" s="26">
        <v>394</v>
      </c>
      <c r="AI20" s="59">
        <f t="shared" si="14"/>
        <v>1</v>
      </c>
      <c r="AJ20" s="29"/>
      <c r="AK20" s="23">
        <v>735</v>
      </c>
      <c r="AL20" s="65">
        <f t="shared" si="15"/>
        <v>0.53605442176870743</v>
      </c>
    </row>
    <row r="21" spans="1:38" s="5" customFormat="1" ht="20.25" customHeight="1">
      <c r="A21" s="44" t="s">
        <v>34</v>
      </c>
      <c r="B21" s="45" t="s">
        <v>35</v>
      </c>
      <c r="C21" s="20">
        <v>222</v>
      </c>
      <c r="D21" s="20" t="s">
        <v>5</v>
      </c>
      <c r="E21" s="46"/>
      <c r="F21" s="26">
        <v>163</v>
      </c>
      <c r="G21" s="53">
        <f t="shared" si="0"/>
        <v>0.58214285714285718</v>
      </c>
      <c r="H21" s="26">
        <v>62</v>
      </c>
      <c r="I21" s="53">
        <f t="shared" si="1"/>
        <v>0.22142857142857142</v>
      </c>
      <c r="J21" s="26">
        <v>9</v>
      </c>
      <c r="K21" s="53">
        <f t="shared" si="2"/>
        <v>3.214285714285714E-2</v>
      </c>
      <c r="L21" s="26">
        <v>0</v>
      </c>
      <c r="M21" s="53">
        <f t="shared" si="3"/>
        <v>0</v>
      </c>
      <c r="N21" s="26">
        <v>0</v>
      </c>
      <c r="O21" s="53">
        <f t="shared" si="4"/>
        <v>0</v>
      </c>
      <c r="P21" s="26">
        <v>1</v>
      </c>
      <c r="Q21" s="53">
        <f t="shared" si="5"/>
        <v>3.5714285714285713E-3</v>
      </c>
      <c r="R21" s="26">
        <v>0</v>
      </c>
      <c r="S21" s="53">
        <f t="shared" si="6"/>
        <v>0</v>
      </c>
      <c r="T21" s="26">
        <v>39</v>
      </c>
      <c r="U21" s="53">
        <f t="shared" si="7"/>
        <v>0.13928571428571429</v>
      </c>
      <c r="V21" s="26">
        <v>1</v>
      </c>
      <c r="W21" s="53">
        <f t="shared" si="8"/>
        <v>3.5714285714285713E-3</v>
      </c>
      <c r="X21" s="26">
        <v>2</v>
      </c>
      <c r="Y21" s="53">
        <f t="shared" si="9"/>
        <v>7.1428571428571426E-3</v>
      </c>
      <c r="Z21" s="26">
        <v>0</v>
      </c>
      <c r="AA21" s="53">
        <f t="shared" si="10"/>
        <v>0</v>
      </c>
      <c r="AB21" s="26">
        <v>0</v>
      </c>
      <c r="AC21" s="53">
        <f t="shared" si="11"/>
        <v>0</v>
      </c>
      <c r="AD21" s="26">
        <v>277</v>
      </c>
      <c r="AE21" s="53">
        <f t="shared" si="12"/>
        <v>0.98928571428571432</v>
      </c>
      <c r="AF21" s="26">
        <v>3</v>
      </c>
      <c r="AG21" s="53">
        <f t="shared" si="13"/>
        <v>1.0714285714285714E-2</v>
      </c>
      <c r="AH21" s="26">
        <v>280</v>
      </c>
      <c r="AI21" s="59">
        <f t="shared" si="14"/>
        <v>1</v>
      </c>
      <c r="AJ21" s="29"/>
      <c r="AK21" s="23">
        <v>563</v>
      </c>
      <c r="AL21" s="65">
        <f t="shared" si="15"/>
        <v>0.49733570159857904</v>
      </c>
    </row>
    <row r="22" spans="1:38" s="5" customFormat="1" ht="20.25" customHeight="1">
      <c r="A22" s="44" t="s">
        <v>34</v>
      </c>
      <c r="B22" s="45" t="s">
        <v>35</v>
      </c>
      <c r="C22" s="20">
        <v>223</v>
      </c>
      <c r="D22" s="20" t="s">
        <v>5</v>
      </c>
      <c r="E22" s="46"/>
      <c r="F22" s="26">
        <v>130</v>
      </c>
      <c r="G22" s="53">
        <f t="shared" si="0"/>
        <v>0.5803571428571429</v>
      </c>
      <c r="H22" s="26">
        <v>58</v>
      </c>
      <c r="I22" s="53">
        <f t="shared" si="1"/>
        <v>0.25892857142857145</v>
      </c>
      <c r="J22" s="26">
        <v>3</v>
      </c>
      <c r="K22" s="53">
        <f t="shared" si="2"/>
        <v>1.3392857142857142E-2</v>
      </c>
      <c r="L22" s="26">
        <v>2</v>
      </c>
      <c r="M22" s="53">
        <f t="shared" si="3"/>
        <v>8.9285714285714281E-3</v>
      </c>
      <c r="N22" s="26">
        <v>0</v>
      </c>
      <c r="O22" s="53">
        <f t="shared" si="4"/>
        <v>0</v>
      </c>
      <c r="P22" s="26">
        <v>0</v>
      </c>
      <c r="Q22" s="53">
        <f t="shared" si="5"/>
        <v>0</v>
      </c>
      <c r="R22" s="26">
        <v>0</v>
      </c>
      <c r="S22" s="53">
        <f t="shared" si="6"/>
        <v>0</v>
      </c>
      <c r="T22" s="26">
        <v>27</v>
      </c>
      <c r="U22" s="53">
        <f t="shared" si="7"/>
        <v>0.12053571428571429</v>
      </c>
      <c r="V22" s="26">
        <v>1</v>
      </c>
      <c r="W22" s="53">
        <f t="shared" si="8"/>
        <v>4.464285714285714E-3</v>
      </c>
      <c r="X22" s="26">
        <v>0</v>
      </c>
      <c r="Y22" s="53">
        <f t="shared" si="9"/>
        <v>0</v>
      </c>
      <c r="Z22" s="26">
        <v>0</v>
      </c>
      <c r="AA22" s="53">
        <f t="shared" si="10"/>
        <v>0</v>
      </c>
      <c r="AB22" s="26">
        <v>0</v>
      </c>
      <c r="AC22" s="53">
        <f t="shared" si="11"/>
        <v>0</v>
      </c>
      <c r="AD22" s="26">
        <v>221</v>
      </c>
      <c r="AE22" s="53">
        <f t="shared" si="12"/>
        <v>0.9866071428571429</v>
      </c>
      <c r="AF22" s="26">
        <v>3</v>
      </c>
      <c r="AG22" s="53">
        <f t="shared" si="13"/>
        <v>1.3392857142857142E-2</v>
      </c>
      <c r="AH22" s="26">
        <v>224</v>
      </c>
      <c r="AI22" s="59">
        <f t="shared" si="14"/>
        <v>1</v>
      </c>
      <c r="AJ22" s="29"/>
      <c r="AK22" s="23">
        <v>418</v>
      </c>
      <c r="AL22" s="65">
        <f t="shared" si="15"/>
        <v>0.53588516746411485</v>
      </c>
    </row>
    <row r="23" spans="1:38" s="5" customFormat="1" ht="20.25" customHeight="1">
      <c r="A23" s="44" t="s">
        <v>34</v>
      </c>
      <c r="B23" s="45" t="s">
        <v>35</v>
      </c>
      <c r="C23" s="20">
        <v>223</v>
      </c>
      <c r="D23" s="20" t="s">
        <v>6</v>
      </c>
      <c r="E23" s="46"/>
      <c r="F23" s="26">
        <v>113</v>
      </c>
      <c r="G23" s="53">
        <f t="shared" si="0"/>
        <v>0.55392156862745101</v>
      </c>
      <c r="H23" s="26">
        <v>32</v>
      </c>
      <c r="I23" s="53">
        <f t="shared" si="1"/>
        <v>0.15686274509803921</v>
      </c>
      <c r="J23" s="26">
        <v>2</v>
      </c>
      <c r="K23" s="53">
        <f t="shared" si="2"/>
        <v>9.8039215686274508E-3</v>
      </c>
      <c r="L23" s="26">
        <v>0</v>
      </c>
      <c r="M23" s="53">
        <f t="shared" si="3"/>
        <v>0</v>
      </c>
      <c r="N23" s="26">
        <v>3</v>
      </c>
      <c r="O23" s="53">
        <f t="shared" si="4"/>
        <v>1.4705882352941176E-2</v>
      </c>
      <c r="P23" s="26">
        <v>1</v>
      </c>
      <c r="Q23" s="53">
        <f t="shared" si="5"/>
        <v>4.9019607843137254E-3</v>
      </c>
      <c r="R23" s="26">
        <v>1</v>
      </c>
      <c r="S23" s="53">
        <f t="shared" si="6"/>
        <v>4.9019607843137254E-3</v>
      </c>
      <c r="T23" s="26">
        <v>40</v>
      </c>
      <c r="U23" s="53">
        <f t="shared" si="7"/>
        <v>0.19607843137254902</v>
      </c>
      <c r="V23" s="26">
        <v>2</v>
      </c>
      <c r="W23" s="53">
        <f t="shared" si="8"/>
        <v>9.8039215686274508E-3</v>
      </c>
      <c r="X23" s="26">
        <v>0</v>
      </c>
      <c r="Y23" s="53">
        <f t="shared" si="9"/>
        <v>0</v>
      </c>
      <c r="Z23" s="26">
        <v>5</v>
      </c>
      <c r="AA23" s="53">
        <f t="shared" si="10"/>
        <v>2.4509803921568627E-2</v>
      </c>
      <c r="AB23" s="26">
        <v>0</v>
      </c>
      <c r="AC23" s="53">
        <f t="shared" si="11"/>
        <v>0</v>
      </c>
      <c r="AD23" s="26">
        <v>199</v>
      </c>
      <c r="AE23" s="53">
        <f t="shared" si="12"/>
        <v>0.97549019607843135</v>
      </c>
      <c r="AF23" s="26">
        <v>5</v>
      </c>
      <c r="AG23" s="53">
        <f t="shared" si="13"/>
        <v>2.4509803921568627E-2</v>
      </c>
      <c r="AH23" s="26">
        <v>204</v>
      </c>
      <c r="AI23" s="59">
        <f t="shared" si="14"/>
        <v>1</v>
      </c>
      <c r="AJ23" s="29"/>
      <c r="AK23" s="23">
        <v>417</v>
      </c>
      <c r="AL23" s="65">
        <f t="shared" si="15"/>
        <v>0.48920863309352519</v>
      </c>
    </row>
    <row r="24" spans="1:38" s="5" customFormat="1" ht="20.25" customHeight="1">
      <c r="A24" s="44" t="s">
        <v>34</v>
      </c>
      <c r="B24" s="45" t="s">
        <v>35</v>
      </c>
      <c r="C24" s="20">
        <v>224</v>
      </c>
      <c r="D24" s="20" t="s">
        <v>5</v>
      </c>
      <c r="E24" s="46"/>
      <c r="F24" s="26">
        <v>180</v>
      </c>
      <c r="G24" s="53">
        <f t="shared" si="0"/>
        <v>0.53254437869822491</v>
      </c>
      <c r="H24" s="26">
        <v>75</v>
      </c>
      <c r="I24" s="53">
        <f t="shared" si="1"/>
        <v>0.22189349112426035</v>
      </c>
      <c r="J24" s="26">
        <v>3</v>
      </c>
      <c r="K24" s="53">
        <f t="shared" si="2"/>
        <v>8.8757396449704144E-3</v>
      </c>
      <c r="L24" s="26">
        <v>5</v>
      </c>
      <c r="M24" s="53">
        <f t="shared" si="3"/>
        <v>1.4792899408284023E-2</v>
      </c>
      <c r="N24" s="26">
        <v>3</v>
      </c>
      <c r="O24" s="53">
        <f t="shared" si="4"/>
        <v>8.8757396449704144E-3</v>
      </c>
      <c r="P24" s="26">
        <v>2</v>
      </c>
      <c r="Q24" s="53">
        <f t="shared" si="5"/>
        <v>5.9171597633136093E-3</v>
      </c>
      <c r="R24" s="26">
        <v>3</v>
      </c>
      <c r="S24" s="53">
        <f t="shared" si="6"/>
        <v>8.8757396449704144E-3</v>
      </c>
      <c r="T24" s="26">
        <v>47</v>
      </c>
      <c r="U24" s="53">
        <f t="shared" si="7"/>
        <v>0.13905325443786981</v>
      </c>
      <c r="V24" s="26">
        <v>4</v>
      </c>
      <c r="W24" s="53">
        <f t="shared" si="8"/>
        <v>1.1834319526627219E-2</v>
      </c>
      <c r="X24" s="26">
        <v>5</v>
      </c>
      <c r="Y24" s="53">
        <f t="shared" si="9"/>
        <v>1.4792899408284023E-2</v>
      </c>
      <c r="Z24" s="26">
        <v>3</v>
      </c>
      <c r="AA24" s="53">
        <f t="shared" si="10"/>
        <v>8.8757396449704144E-3</v>
      </c>
      <c r="AB24" s="26">
        <v>0</v>
      </c>
      <c r="AC24" s="53">
        <f t="shared" si="11"/>
        <v>0</v>
      </c>
      <c r="AD24" s="26">
        <v>330</v>
      </c>
      <c r="AE24" s="53">
        <f t="shared" si="12"/>
        <v>0.97633136094674555</v>
      </c>
      <c r="AF24" s="26">
        <v>8</v>
      </c>
      <c r="AG24" s="53">
        <f t="shared" si="13"/>
        <v>2.3668639053254437E-2</v>
      </c>
      <c r="AH24" s="26">
        <v>338</v>
      </c>
      <c r="AI24" s="59">
        <f t="shared" si="14"/>
        <v>1</v>
      </c>
      <c r="AJ24" s="29"/>
      <c r="AK24" s="23">
        <v>644</v>
      </c>
      <c r="AL24" s="65">
        <f t="shared" si="15"/>
        <v>0.52484472049689446</v>
      </c>
    </row>
    <row r="25" spans="1:38" s="5" customFormat="1" ht="20.25" customHeight="1">
      <c r="A25" s="44" t="s">
        <v>34</v>
      </c>
      <c r="B25" s="45" t="s">
        <v>35</v>
      </c>
      <c r="C25" s="20">
        <v>224</v>
      </c>
      <c r="D25" s="20" t="s">
        <v>6</v>
      </c>
      <c r="E25" s="46"/>
      <c r="F25" s="26">
        <v>177</v>
      </c>
      <c r="G25" s="53">
        <f t="shared" si="0"/>
        <v>0.5267857142857143</v>
      </c>
      <c r="H25" s="26">
        <v>78</v>
      </c>
      <c r="I25" s="53">
        <f t="shared" si="1"/>
        <v>0.23214285714285715</v>
      </c>
      <c r="J25" s="26">
        <v>6</v>
      </c>
      <c r="K25" s="53">
        <f t="shared" si="2"/>
        <v>1.7857142857142856E-2</v>
      </c>
      <c r="L25" s="26">
        <v>1</v>
      </c>
      <c r="M25" s="53">
        <f t="shared" si="3"/>
        <v>2.976190476190476E-3</v>
      </c>
      <c r="N25" s="26">
        <v>4</v>
      </c>
      <c r="O25" s="53">
        <f t="shared" si="4"/>
        <v>1.1904761904761904E-2</v>
      </c>
      <c r="P25" s="26">
        <v>0</v>
      </c>
      <c r="Q25" s="53">
        <f t="shared" si="5"/>
        <v>0</v>
      </c>
      <c r="R25" s="26">
        <v>4</v>
      </c>
      <c r="S25" s="53">
        <f t="shared" si="6"/>
        <v>1.1904761904761904E-2</v>
      </c>
      <c r="T25" s="26">
        <v>45</v>
      </c>
      <c r="U25" s="53">
        <f t="shared" si="7"/>
        <v>0.13392857142857142</v>
      </c>
      <c r="V25" s="26">
        <v>4</v>
      </c>
      <c r="W25" s="53">
        <f t="shared" si="8"/>
        <v>1.1904761904761904E-2</v>
      </c>
      <c r="X25" s="26">
        <v>3</v>
      </c>
      <c r="Y25" s="53">
        <f t="shared" si="9"/>
        <v>8.9285714285714281E-3</v>
      </c>
      <c r="Z25" s="26">
        <v>5</v>
      </c>
      <c r="AA25" s="53">
        <f t="shared" si="10"/>
        <v>1.488095238095238E-2</v>
      </c>
      <c r="AB25" s="26">
        <v>0</v>
      </c>
      <c r="AC25" s="53">
        <f t="shared" si="11"/>
        <v>0</v>
      </c>
      <c r="AD25" s="26">
        <v>327</v>
      </c>
      <c r="AE25" s="53">
        <f t="shared" si="12"/>
        <v>0.9732142857142857</v>
      </c>
      <c r="AF25" s="26">
        <v>9</v>
      </c>
      <c r="AG25" s="53">
        <f t="shared" si="13"/>
        <v>2.6785714285714284E-2</v>
      </c>
      <c r="AH25" s="26">
        <v>336</v>
      </c>
      <c r="AI25" s="59">
        <f t="shared" si="14"/>
        <v>1</v>
      </c>
      <c r="AJ25" s="29"/>
      <c r="AK25" s="23">
        <v>644</v>
      </c>
      <c r="AL25" s="65">
        <f t="shared" si="15"/>
        <v>0.52173913043478259</v>
      </c>
    </row>
    <row r="26" spans="1:38" s="5" customFormat="1" ht="20.25" customHeight="1">
      <c r="A26" s="44" t="s">
        <v>34</v>
      </c>
      <c r="B26" s="45" t="s">
        <v>35</v>
      </c>
      <c r="C26" s="20">
        <v>225</v>
      </c>
      <c r="D26" s="20" t="s">
        <v>5</v>
      </c>
      <c r="E26" s="46"/>
      <c r="F26" s="26">
        <v>236</v>
      </c>
      <c r="G26" s="53">
        <f t="shared" si="0"/>
        <v>0.73750000000000004</v>
      </c>
      <c r="H26" s="26">
        <v>0</v>
      </c>
      <c r="I26" s="53">
        <f t="shared" si="1"/>
        <v>0</v>
      </c>
      <c r="J26" s="26">
        <v>3</v>
      </c>
      <c r="K26" s="53">
        <f t="shared" si="2"/>
        <v>9.3749999999999997E-3</v>
      </c>
      <c r="L26" s="26">
        <v>2</v>
      </c>
      <c r="M26" s="53">
        <f t="shared" si="3"/>
        <v>6.2500000000000003E-3</v>
      </c>
      <c r="N26" s="26">
        <v>0</v>
      </c>
      <c r="O26" s="53">
        <f t="shared" si="4"/>
        <v>0</v>
      </c>
      <c r="P26" s="26">
        <v>1</v>
      </c>
      <c r="Q26" s="53">
        <f t="shared" si="5"/>
        <v>3.1250000000000002E-3</v>
      </c>
      <c r="R26" s="26">
        <v>1</v>
      </c>
      <c r="S26" s="53">
        <f t="shared" si="6"/>
        <v>3.1250000000000002E-3</v>
      </c>
      <c r="T26" s="26">
        <v>21</v>
      </c>
      <c r="U26" s="53">
        <f t="shared" si="7"/>
        <v>6.5625000000000003E-2</v>
      </c>
      <c r="V26" s="26">
        <v>1</v>
      </c>
      <c r="W26" s="53">
        <f t="shared" si="8"/>
        <v>3.1250000000000002E-3</v>
      </c>
      <c r="X26" s="26">
        <v>0</v>
      </c>
      <c r="Y26" s="53">
        <f t="shared" si="9"/>
        <v>0</v>
      </c>
      <c r="Z26" s="26">
        <v>51</v>
      </c>
      <c r="AA26" s="53">
        <f t="shared" si="10"/>
        <v>0.15937499999999999</v>
      </c>
      <c r="AB26" s="26">
        <v>0</v>
      </c>
      <c r="AC26" s="53">
        <f t="shared" si="11"/>
        <v>0</v>
      </c>
      <c r="AD26" s="26">
        <v>316</v>
      </c>
      <c r="AE26" s="53">
        <f t="shared" si="12"/>
        <v>0.98750000000000004</v>
      </c>
      <c r="AF26" s="26">
        <v>4</v>
      </c>
      <c r="AG26" s="53">
        <f t="shared" si="13"/>
        <v>1.2500000000000001E-2</v>
      </c>
      <c r="AH26" s="26">
        <v>320</v>
      </c>
      <c r="AI26" s="59">
        <f t="shared" si="14"/>
        <v>1</v>
      </c>
      <c r="AJ26" s="29"/>
      <c r="AK26" s="23">
        <v>625</v>
      </c>
      <c r="AL26" s="65">
        <f t="shared" si="15"/>
        <v>0.51200000000000001</v>
      </c>
    </row>
    <row r="27" spans="1:38" s="5" customFormat="1" ht="20.25" customHeight="1">
      <c r="A27" s="44" t="s">
        <v>34</v>
      </c>
      <c r="B27" s="45" t="s">
        <v>35</v>
      </c>
      <c r="C27" s="20">
        <v>225</v>
      </c>
      <c r="D27" s="20" t="s">
        <v>6</v>
      </c>
      <c r="E27" s="46"/>
      <c r="F27" s="26">
        <v>107</v>
      </c>
      <c r="G27" s="53">
        <f t="shared" si="0"/>
        <v>0.35081967213114756</v>
      </c>
      <c r="H27" s="26">
        <v>0</v>
      </c>
      <c r="I27" s="53">
        <f t="shared" si="1"/>
        <v>0</v>
      </c>
      <c r="J27" s="26">
        <v>8</v>
      </c>
      <c r="K27" s="53">
        <f t="shared" si="2"/>
        <v>2.6229508196721311E-2</v>
      </c>
      <c r="L27" s="26">
        <v>5</v>
      </c>
      <c r="M27" s="53">
        <f t="shared" si="3"/>
        <v>1.6393442622950821E-2</v>
      </c>
      <c r="N27" s="26">
        <v>0</v>
      </c>
      <c r="O27" s="53">
        <f t="shared" si="4"/>
        <v>0</v>
      </c>
      <c r="P27" s="26">
        <v>1</v>
      </c>
      <c r="Q27" s="53">
        <f t="shared" si="5"/>
        <v>3.2786885245901639E-3</v>
      </c>
      <c r="R27" s="26">
        <v>5</v>
      </c>
      <c r="S27" s="53">
        <f t="shared" si="6"/>
        <v>1.6393442622950821E-2</v>
      </c>
      <c r="T27" s="26">
        <v>66</v>
      </c>
      <c r="U27" s="53">
        <f t="shared" si="7"/>
        <v>0.21639344262295082</v>
      </c>
      <c r="V27" s="26">
        <v>3</v>
      </c>
      <c r="W27" s="53">
        <f t="shared" si="8"/>
        <v>9.8360655737704927E-3</v>
      </c>
      <c r="X27" s="26">
        <v>6</v>
      </c>
      <c r="Y27" s="53">
        <f t="shared" si="9"/>
        <v>1.9672131147540985E-2</v>
      </c>
      <c r="Z27" s="26">
        <v>91</v>
      </c>
      <c r="AA27" s="53">
        <f t="shared" si="10"/>
        <v>0.29836065573770493</v>
      </c>
      <c r="AB27" s="26">
        <v>3</v>
      </c>
      <c r="AC27" s="53">
        <f t="shared" si="11"/>
        <v>9.8360655737704927E-3</v>
      </c>
      <c r="AD27" s="26">
        <v>295</v>
      </c>
      <c r="AE27" s="53">
        <f t="shared" si="12"/>
        <v>0.96721311475409832</v>
      </c>
      <c r="AF27" s="26">
        <v>10</v>
      </c>
      <c r="AG27" s="53">
        <f t="shared" si="13"/>
        <v>3.2786885245901641E-2</v>
      </c>
      <c r="AH27" s="26">
        <v>305</v>
      </c>
      <c r="AI27" s="59">
        <f t="shared" si="14"/>
        <v>1</v>
      </c>
      <c r="AJ27" s="29"/>
      <c r="AK27" s="23">
        <v>625</v>
      </c>
      <c r="AL27" s="65">
        <f t="shared" si="15"/>
        <v>0.48799999999999999</v>
      </c>
    </row>
    <row r="28" spans="1:38" s="5" customFormat="1" ht="20.25" customHeight="1">
      <c r="A28" s="44" t="s">
        <v>34</v>
      </c>
      <c r="B28" s="45" t="s">
        <v>35</v>
      </c>
      <c r="C28" s="20">
        <v>226</v>
      </c>
      <c r="D28" s="20" t="s">
        <v>5</v>
      </c>
      <c r="E28" s="46"/>
      <c r="F28" s="26">
        <v>132</v>
      </c>
      <c r="G28" s="53">
        <f t="shared" si="0"/>
        <v>0.4943820224719101</v>
      </c>
      <c r="H28" s="26">
        <v>59</v>
      </c>
      <c r="I28" s="53">
        <f t="shared" si="1"/>
        <v>0.22097378277153559</v>
      </c>
      <c r="J28" s="26">
        <v>10</v>
      </c>
      <c r="K28" s="53">
        <f t="shared" si="2"/>
        <v>3.7453183520599252E-2</v>
      </c>
      <c r="L28" s="26">
        <v>2</v>
      </c>
      <c r="M28" s="53">
        <f t="shared" si="3"/>
        <v>7.4906367041198503E-3</v>
      </c>
      <c r="N28" s="26">
        <v>3</v>
      </c>
      <c r="O28" s="53">
        <f t="shared" si="4"/>
        <v>1.1235955056179775E-2</v>
      </c>
      <c r="P28" s="26">
        <v>0</v>
      </c>
      <c r="Q28" s="53">
        <f t="shared" si="5"/>
        <v>0</v>
      </c>
      <c r="R28" s="26">
        <v>2</v>
      </c>
      <c r="S28" s="53">
        <f t="shared" si="6"/>
        <v>7.4906367041198503E-3</v>
      </c>
      <c r="T28" s="26">
        <v>45</v>
      </c>
      <c r="U28" s="53">
        <f t="shared" si="7"/>
        <v>0.16853932584269662</v>
      </c>
      <c r="V28" s="26">
        <v>2</v>
      </c>
      <c r="W28" s="53">
        <f t="shared" si="8"/>
        <v>7.4906367041198503E-3</v>
      </c>
      <c r="X28" s="26">
        <v>3</v>
      </c>
      <c r="Y28" s="53">
        <f t="shared" si="9"/>
        <v>1.1235955056179775E-2</v>
      </c>
      <c r="Z28" s="26">
        <v>2</v>
      </c>
      <c r="AA28" s="53">
        <f t="shared" si="10"/>
        <v>7.4906367041198503E-3</v>
      </c>
      <c r="AB28" s="26">
        <v>2</v>
      </c>
      <c r="AC28" s="53">
        <f t="shared" si="11"/>
        <v>7.4906367041198503E-3</v>
      </c>
      <c r="AD28" s="26">
        <v>262</v>
      </c>
      <c r="AE28" s="53">
        <f t="shared" si="12"/>
        <v>0.98127340823970033</v>
      </c>
      <c r="AF28" s="26">
        <v>5</v>
      </c>
      <c r="AG28" s="53">
        <f t="shared" si="13"/>
        <v>1.8726591760299626E-2</v>
      </c>
      <c r="AH28" s="26">
        <v>267</v>
      </c>
      <c r="AI28" s="59">
        <f t="shared" si="14"/>
        <v>1</v>
      </c>
      <c r="AJ28" s="29"/>
      <c r="AK28" s="23">
        <v>594</v>
      </c>
      <c r="AL28" s="65">
        <f t="shared" si="15"/>
        <v>0.4494949494949495</v>
      </c>
    </row>
    <row r="29" spans="1:38" s="5" customFormat="1" ht="20.25" customHeight="1">
      <c r="A29" s="44" t="s">
        <v>34</v>
      </c>
      <c r="B29" s="45" t="s">
        <v>35</v>
      </c>
      <c r="C29" s="20">
        <v>226</v>
      </c>
      <c r="D29" s="20" t="s">
        <v>6</v>
      </c>
      <c r="E29" s="46"/>
      <c r="F29" s="26">
        <v>131</v>
      </c>
      <c r="G29" s="53">
        <f t="shared" si="0"/>
        <v>0.48339483394833949</v>
      </c>
      <c r="H29" s="26">
        <v>66</v>
      </c>
      <c r="I29" s="53">
        <f t="shared" si="1"/>
        <v>0.24354243542435425</v>
      </c>
      <c r="J29" s="26">
        <v>6</v>
      </c>
      <c r="K29" s="53">
        <f t="shared" si="2"/>
        <v>2.2140221402214021E-2</v>
      </c>
      <c r="L29" s="26">
        <v>1</v>
      </c>
      <c r="M29" s="53">
        <f t="shared" si="3"/>
        <v>3.6900369003690036E-3</v>
      </c>
      <c r="N29" s="26">
        <v>2</v>
      </c>
      <c r="O29" s="53">
        <f t="shared" si="4"/>
        <v>7.3800738007380072E-3</v>
      </c>
      <c r="P29" s="26">
        <v>2</v>
      </c>
      <c r="Q29" s="53">
        <f t="shared" si="5"/>
        <v>7.3800738007380072E-3</v>
      </c>
      <c r="R29" s="26">
        <v>1</v>
      </c>
      <c r="S29" s="53">
        <f t="shared" si="6"/>
        <v>3.6900369003690036E-3</v>
      </c>
      <c r="T29" s="26">
        <v>49</v>
      </c>
      <c r="U29" s="53">
        <f t="shared" si="7"/>
        <v>0.18081180811808117</v>
      </c>
      <c r="V29" s="26">
        <v>3</v>
      </c>
      <c r="W29" s="53">
        <f t="shared" si="8"/>
        <v>1.107011070110701E-2</v>
      </c>
      <c r="X29" s="26">
        <v>0</v>
      </c>
      <c r="Y29" s="53">
        <f t="shared" si="9"/>
        <v>0</v>
      </c>
      <c r="Z29" s="26">
        <v>3</v>
      </c>
      <c r="AA29" s="53">
        <f t="shared" si="10"/>
        <v>1.107011070110701E-2</v>
      </c>
      <c r="AB29" s="26">
        <v>1</v>
      </c>
      <c r="AC29" s="53">
        <f t="shared" si="11"/>
        <v>3.6900369003690036E-3</v>
      </c>
      <c r="AD29" s="26">
        <v>265</v>
      </c>
      <c r="AE29" s="53">
        <f t="shared" si="12"/>
        <v>0.97785977859778594</v>
      </c>
      <c r="AF29" s="26">
        <v>6</v>
      </c>
      <c r="AG29" s="53">
        <f t="shared" si="13"/>
        <v>2.2140221402214021E-2</v>
      </c>
      <c r="AH29" s="26">
        <v>271</v>
      </c>
      <c r="AI29" s="59">
        <f t="shared" si="14"/>
        <v>1</v>
      </c>
      <c r="AJ29" s="29"/>
      <c r="AK29" s="23">
        <v>594</v>
      </c>
      <c r="AL29" s="65">
        <f t="shared" si="15"/>
        <v>0.45622895622895621</v>
      </c>
    </row>
    <row r="30" spans="1:38" s="5" customFormat="1" ht="20.25" customHeight="1">
      <c r="A30" s="44" t="s">
        <v>34</v>
      </c>
      <c r="B30" s="45" t="s">
        <v>35</v>
      </c>
      <c r="C30" s="20">
        <v>227</v>
      </c>
      <c r="D30" s="20" t="s">
        <v>5</v>
      </c>
      <c r="E30" s="46"/>
      <c r="F30" s="26">
        <v>179</v>
      </c>
      <c r="G30" s="53">
        <f t="shared" si="0"/>
        <v>0.52339181286549707</v>
      </c>
      <c r="H30" s="26">
        <v>94</v>
      </c>
      <c r="I30" s="53">
        <f t="shared" si="1"/>
        <v>0.27485380116959063</v>
      </c>
      <c r="J30" s="26">
        <v>5</v>
      </c>
      <c r="K30" s="53">
        <f t="shared" si="2"/>
        <v>1.4619883040935672E-2</v>
      </c>
      <c r="L30" s="26">
        <v>1</v>
      </c>
      <c r="M30" s="53">
        <f t="shared" si="3"/>
        <v>2.9239766081871343E-3</v>
      </c>
      <c r="N30" s="26">
        <v>2</v>
      </c>
      <c r="O30" s="53">
        <f t="shared" si="4"/>
        <v>5.8479532163742687E-3</v>
      </c>
      <c r="P30" s="26">
        <v>1</v>
      </c>
      <c r="Q30" s="53">
        <f t="shared" si="5"/>
        <v>2.9239766081871343E-3</v>
      </c>
      <c r="R30" s="26">
        <v>1</v>
      </c>
      <c r="S30" s="53">
        <f t="shared" si="6"/>
        <v>2.9239766081871343E-3</v>
      </c>
      <c r="T30" s="26">
        <v>41</v>
      </c>
      <c r="U30" s="53">
        <f t="shared" si="7"/>
        <v>0.11988304093567251</v>
      </c>
      <c r="V30" s="26">
        <v>5</v>
      </c>
      <c r="W30" s="53">
        <f t="shared" si="8"/>
        <v>1.4619883040935672E-2</v>
      </c>
      <c r="X30" s="26">
        <v>1</v>
      </c>
      <c r="Y30" s="53">
        <f t="shared" si="9"/>
        <v>2.9239766081871343E-3</v>
      </c>
      <c r="Z30" s="26">
        <v>3</v>
      </c>
      <c r="AA30" s="53">
        <f t="shared" si="10"/>
        <v>8.771929824561403E-3</v>
      </c>
      <c r="AB30" s="26">
        <v>2</v>
      </c>
      <c r="AC30" s="53">
        <f t="shared" si="11"/>
        <v>5.8479532163742687E-3</v>
      </c>
      <c r="AD30" s="26">
        <v>335</v>
      </c>
      <c r="AE30" s="53">
        <f t="shared" si="12"/>
        <v>0.97953216374269003</v>
      </c>
      <c r="AF30" s="26">
        <v>7</v>
      </c>
      <c r="AG30" s="53">
        <f t="shared" si="13"/>
        <v>2.046783625730994E-2</v>
      </c>
      <c r="AH30" s="26">
        <v>342</v>
      </c>
      <c r="AI30" s="59">
        <f t="shared" si="14"/>
        <v>1</v>
      </c>
      <c r="AJ30" s="29"/>
      <c r="AK30" s="23">
        <v>707</v>
      </c>
      <c r="AL30" s="65">
        <f t="shared" si="15"/>
        <v>0.48373408769448373</v>
      </c>
    </row>
    <row r="31" spans="1:38" s="5" customFormat="1" ht="20.25" customHeight="1">
      <c r="A31" s="44" t="s">
        <v>34</v>
      </c>
      <c r="B31" s="45" t="s">
        <v>35</v>
      </c>
      <c r="C31" s="20">
        <v>227</v>
      </c>
      <c r="D31" s="20" t="s">
        <v>6</v>
      </c>
      <c r="E31" s="46"/>
      <c r="F31" s="26">
        <v>193</v>
      </c>
      <c r="G31" s="53">
        <f t="shared" si="0"/>
        <v>0.55780346820809246</v>
      </c>
      <c r="H31" s="26">
        <v>81</v>
      </c>
      <c r="I31" s="53">
        <f t="shared" si="1"/>
        <v>0.23410404624277456</v>
      </c>
      <c r="J31" s="26">
        <v>6</v>
      </c>
      <c r="K31" s="53">
        <f t="shared" si="2"/>
        <v>1.7341040462427744E-2</v>
      </c>
      <c r="L31" s="26">
        <v>1</v>
      </c>
      <c r="M31" s="53">
        <f t="shared" si="3"/>
        <v>2.8901734104046241E-3</v>
      </c>
      <c r="N31" s="26">
        <v>1</v>
      </c>
      <c r="O31" s="53">
        <f t="shared" si="4"/>
        <v>2.8901734104046241E-3</v>
      </c>
      <c r="P31" s="26">
        <v>3</v>
      </c>
      <c r="Q31" s="53">
        <f t="shared" si="5"/>
        <v>8.670520231213872E-3</v>
      </c>
      <c r="R31" s="26">
        <v>4</v>
      </c>
      <c r="S31" s="53">
        <f t="shared" si="6"/>
        <v>1.1560693641618497E-2</v>
      </c>
      <c r="T31" s="26">
        <v>42</v>
      </c>
      <c r="U31" s="53">
        <f t="shared" si="7"/>
        <v>0.12138728323699421</v>
      </c>
      <c r="V31" s="26">
        <v>2</v>
      </c>
      <c r="W31" s="53">
        <f t="shared" si="8"/>
        <v>5.7803468208092483E-3</v>
      </c>
      <c r="X31" s="26">
        <v>3</v>
      </c>
      <c r="Y31" s="53">
        <f t="shared" si="9"/>
        <v>8.670520231213872E-3</v>
      </c>
      <c r="Z31" s="26">
        <v>3</v>
      </c>
      <c r="AA31" s="53">
        <f t="shared" si="10"/>
        <v>8.670520231213872E-3</v>
      </c>
      <c r="AB31" s="26">
        <v>1</v>
      </c>
      <c r="AC31" s="53">
        <f t="shared" si="11"/>
        <v>2.8901734104046241E-3</v>
      </c>
      <c r="AD31" s="26">
        <v>340</v>
      </c>
      <c r="AE31" s="53">
        <f t="shared" si="12"/>
        <v>0.98265895953757221</v>
      </c>
      <c r="AF31" s="26">
        <v>6</v>
      </c>
      <c r="AG31" s="53">
        <f t="shared" si="13"/>
        <v>1.7341040462427744E-2</v>
      </c>
      <c r="AH31" s="26">
        <v>346</v>
      </c>
      <c r="AI31" s="59">
        <f t="shared" si="14"/>
        <v>1</v>
      </c>
      <c r="AJ31" s="29"/>
      <c r="AK31" s="23">
        <v>706</v>
      </c>
      <c r="AL31" s="65">
        <f t="shared" si="15"/>
        <v>0.49008498583569404</v>
      </c>
    </row>
    <row r="32" spans="1:38" s="5" customFormat="1" ht="20.25" customHeight="1">
      <c r="A32" s="44" t="s">
        <v>34</v>
      </c>
      <c r="B32" s="45" t="s">
        <v>35</v>
      </c>
      <c r="C32" s="20">
        <v>228</v>
      </c>
      <c r="D32" s="20" t="s">
        <v>5</v>
      </c>
      <c r="E32" s="46"/>
      <c r="F32" s="26">
        <v>111</v>
      </c>
      <c r="G32" s="53">
        <f t="shared" si="0"/>
        <v>0.46638655462184875</v>
      </c>
      <c r="H32" s="26">
        <v>61</v>
      </c>
      <c r="I32" s="53">
        <f t="shared" si="1"/>
        <v>0.25630252100840334</v>
      </c>
      <c r="J32" s="26">
        <v>6</v>
      </c>
      <c r="K32" s="53">
        <f t="shared" si="2"/>
        <v>2.5210084033613446E-2</v>
      </c>
      <c r="L32" s="26">
        <v>1</v>
      </c>
      <c r="M32" s="53">
        <f t="shared" si="3"/>
        <v>4.2016806722689074E-3</v>
      </c>
      <c r="N32" s="26">
        <v>2</v>
      </c>
      <c r="O32" s="53">
        <f t="shared" si="4"/>
        <v>8.4033613445378148E-3</v>
      </c>
      <c r="P32" s="26">
        <v>2</v>
      </c>
      <c r="Q32" s="53">
        <f t="shared" si="5"/>
        <v>8.4033613445378148E-3</v>
      </c>
      <c r="R32" s="26">
        <v>4</v>
      </c>
      <c r="S32" s="53">
        <f t="shared" si="6"/>
        <v>1.680672268907563E-2</v>
      </c>
      <c r="T32" s="26">
        <v>34</v>
      </c>
      <c r="U32" s="53">
        <f t="shared" si="7"/>
        <v>0.14285714285714285</v>
      </c>
      <c r="V32" s="26">
        <v>2</v>
      </c>
      <c r="W32" s="53">
        <f t="shared" si="8"/>
        <v>8.4033613445378148E-3</v>
      </c>
      <c r="X32" s="26">
        <v>2</v>
      </c>
      <c r="Y32" s="53">
        <f t="shared" si="9"/>
        <v>8.4033613445378148E-3</v>
      </c>
      <c r="Z32" s="26">
        <v>3</v>
      </c>
      <c r="AA32" s="53">
        <f t="shared" si="10"/>
        <v>1.2605042016806723E-2</v>
      </c>
      <c r="AB32" s="26">
        <v>5</v>
      </c>
      <c r="AC32" s="53">
        <f t="shared" si="11"/>
        <v>2.100840336134454E-2</v>
      </c>
      <c r="AD32" s="26">
        <v>233</v>
      </c>
      <c r="AE32" s="53">
        <f t="shared" si="12"/>
        <v>0.97899159663865543</v>
      </c>
      <c r="AF32" s="26">
        <v>5</v>
      </c>
      <c r="AG32" s="53">
        <f t="shared" si="13"/>
        <v>2.100840336134454E-2</v>
      </c>
      <c r="AH32" s="26">
        <v>238</v>
      </c>
      <c r="AI32" s="59">
        <f t="shared" si="14"/>
        <v>1</v>
      </c>
      <c r="AJ32" s="29"/>
      <c r="AK32" s="23">
        <v>499</v>
      </c>
      <c r="AL32" s="65">
        <f t="shared" si="15"/>
        <v>0.47695390781563124</v>
      </c>
    </row>
    <row r="33" spans="1:38" s="5" customFormat="1" ht="20.25" customHeight="1">
      <c r="A33" s="44" t="s">
        <v>34</v>
      </c>
      <c r="B33" s="45" t="s">
        <v>35</v>
      </c>
      <c r="C33" s="20">
        <v>228</v>
      </c>
      <c r="D33" s="20" t="s">
        <v>6</v>
      </c>
      <c r="E33" s="46"/>
      <c r="F33" s="26">
        <v>114</v>
      </c>
      <c r="G33" s="53">
        <f t="shared" si="0"/>
        <v>0.52293577981651373</v>
      </c>
      <c r="H33" s="26">
        <v>40</v>
      </c>
      <c r="I33" s="53">
        <f t="shared" si="1"/>
        <v>0.1834862385321101</v>
      </c>
      <c r="J33" s="26">
        <v>7</v>
      </c>
      <c r="K33" s="53">
        <f t="shared" si="2"/>
        <v>3.2110091743119268E-2</v>
      </c>
      <c r="L33" s="26">
        <v>1</v>
      </c>
      <c r="M33" s="53">
        <f t="shared" si="3"/>
        <v>4.5871559633027525E-3</v>
      </c>
      <c r="N33" s="26">
        <v>0</v>
      </c>
      <c r="O33" s="53">
        <f t="shared" si="4"/>
        <v>0</v>
      </c>
      <c r="P33" s="26">
        <v>1</v>
      </c>
      <c r="Q33" s="53">
        <f t="shared" si="5"/>
        <v>4.5871559633027525E-3</v>
      </c>
      <c r="R33" s="26">
        <v>6</v>
      </c>
      <c r="S33" s="53">
        <f t="shared" si="6"/>
        <v>2.7522935779816515E-2</v>
      </c>
      <c r="T33" s="26">
        <v>29</v>
      </c>
      <c r="U33" s="53">
        <f t="shared" si="7"/>
        <v>0.13302752293577982</v>
      </c>
      <c r="V33" s="26">
        <v>3</v>
      </c>
      <c r="W33" s="53">
        <f t="shared" si="8"/>
        <v>1.3761467889908258E-2</v>
      </c>
      <c r="X33" s="26">
        <v>7</v>
      </c>
      <c r="Y33" s="53">
        <f t="shared" si="9"/>
        <v>3.2110091743119268E-2</v>
      </c>
      <c r="Z33" s="26">
        <v>4</v>
      </c>
      <c r="AA33" s="53">
        <f t="shared" si="10"/>
        <v>1.834862385321101E-2</v>
      </c>
      <c r="AB33" s="26">
        <v>3</v>
      </c>
      <c r="AC33" s="53">
        <f t="shared" si="11"/>
        <v>1.3761467889908258E-2</v>
      </c>
      <c r="AD33" s="26">
        <v>215</v>
      </c>
      <c r="AE33" s="53">
        <f t="shared" si="12"/>
        <v>0.98623853211009171</v>
      </c>
      <c r="AF33" s="26">
        <v>3</v>
      </c>
      <c r="AG33" s="53">
        <f t="shared" si="13"/>
        <v>1.3761467889908258E-2</v>
      </c>
      <c r="AH33" s="26">
        <v>218</v>
      </c>
      <c r="AI33" s="59">
        <f t="shared" si="14"/>
        <v>1</v>
      </c>
      <c r="AJ33" s="29"/>
      <c r="AK33" s="23">
        <v>499</v>
      </c>
      <c r="AL33" s="65">
        <f t="shared" si="15"/>
        <v>0.43687374749498997</v>
      </c>
    </row>
    <row r="34" spans="1:38" s="5" customFormat="1" ht="20.25" customHeight="1">
      <c r="A34" s="44" t="s">
        <v>34</v>
      </c>
      <c r="B34" s="45" t="s">
        <v>35</v>
      </c>
      <c r="C34" s="20">
        <v>235</v>
      </c>
      <c r="D34" s="20" t="s">
        <v>5</v>
      </c>
      <c r="E34" s="46"/>
      <c r="F34" s="26">
        <v>163</v>
      </c>
      <c r="G34" s="53">
        <f t="shared" si="0"/>
        <v>0.56597222222222221</v>
      </c>
      <c r="H34" s="26">
        <v>46</v>
      </c>
      <c r="I34" s="53">
        <f t="shared" si="1"/>
        <v>0.15972222222222221</v>
      </c>
      <c r="J34" s="26">
        <v>7</v>
      </c>
      <c r="K34" s="53">
        <f t="shared" si="2"/>
        <v>2.4305555555555556E-2</v>
      </c>
      <c r="L34" s="26">
        <v>3</v>
      </c>
      <c r="M34" s="53">
        <f t="shared" si="3"/>
        <v>1.0416666666666666E-2</v>
      </c>
      <c r="N34" s="26">
        <v>2</v>
      </c>
      <c r="O34" s="53">
        <f t="shared" si="4"/>
        <v>6.9444444444444441E-3</v>
      </c>
      <c r="P34" s="26">
        <v>3</v>
      </c>
      <c r="Q34" s="53">
        <f t="shared" si="5"/>
        <v>1.0416666666666666E-2</v>
      </c>
      <c r="R34" s="26">
        <v>3</v>
      </c>
      <c r="S34" s="53">
        <f t="shared" si="6"/>
        <v>1.0416666666666666E-2</v>
      </c>
      <c r="T34" s="26">
        <v>45</v>
      </c>
      <c r="U34" s="53">
        <f t="shared" si="7"/>
        <v>0.15625</v>
      </c>
      <c r="V34" s="26">
        <v>2</v>
      </c>
      <c r="W34" s="53">
        <f t="shared" si="8"/>
        <v>6.9444444444444441E-3</v>
      </c>
      <c r="X34" s="26">
        <v>3</v>
      </c>
      <c r="Y34" s="53">
        <f t="shared" si="9"/>
        <v>1.0416666666666666E-2</v>
      </c>
      <c r="Z34" s="26">
        <v>4</v>
      </c>
      <c r="AA34" s="53">
        <f t="shared" si="10"/>
        <v>1.3888888888888888E-2</v>
      </c>
      <c r="AB34" s="26">
        <v>2</v>
      </c>
      <c r="AC34" s="53">
        <f t="shared" si="11"/>
        <v>6.9444444444444441E-3</v>
      </c>
      <c r="AD34" s="26">
        <v>283</v>
      </c>
      <c r="AE34" s="53">
        <f t="shared" si="12"/>
        <v>0.98263888888888884</v>
      </c>
      <c r="AF34" s="26">
        <v>5</v>
      </c>
      <c r="AG34" s="53">
        <f t="shared" si="13"/>
        <v>1.7361111111111112E-2</v>
      </c>
      <c r="AH34" s="26">
        <v>288</v>
      </c>
      <c r="AI34" s="59">
        <f t="shared" si="14"/>
        <v>1</v>
      </c>
      <c r="AJ34" s="29"/>
      <c r="AK34" s="23">
        <v>655</v>
      </c>
      <c r="AL34" s="65">
        <f t="shared" si="15"/>
        <v>0.43969465648854961</v>
      </c>
    </row>
    <row r="35" spans="1:38" s="5" customFormat="1" ht="20.25" customHeight="1">
      <c r="A35" s="44" t="s">
        <v>34</v>
      </c>
      <c r="B35" s="45" t="s">
        <v>35</v>
      </c>
      <c r="C35" s="20">
        <v>235</v>
      </c>
      <c r="D35" s="20" t="s">
        <v>6</v>
      </c>
      <c r="E35" s="46"/>
      <c r="F35" s="26">
        <v>181</v>
      </c>
      <c r="G35" s="53">
        <f t="shared" si="0"/>
        <v>0.57643312101910826</v>
      </c>
      <c r="H35" s="26">
        <v>61</v>
      </c>
      <c r="I35" s="53">
        <f t="shared" si="1"/>
        <v>0.19426751592356689</v>
      </c>
      <c r="J35" s="26">
        <v>9</v>
      </c>
      <c r="K35" s="53">
        <f t="shared" si="2"/>
        <v>2.8662420382165606E-2</v>
      </c>
      <c r="L35" s="26">
        <v>1</v>
      </c>
      <c r="M35" s="53">
        <f t="shared" si="3"/>
        <v>3.1847133757961785E-3</v>
      </c>
      <c r="N35" s="26">
        <v>1</v>
      </c>
      <c r="O35" s="53">
        <f t="shared" si="4"/>
        <v>3.1847133757961785E-3</v>
      </c>
      <c r="P35" s="26">
        <v>2</v>
      </c>
      <c r="Q35" s="53">
        <f t="shared" si="5"/>
        <v>6.369426751592357E-3</v>
      </c>
      <c r="R35" s="26">
        <v>5</v>
      </c>
      <c r="S35" s="53">
        <f t="shared" si="6"/>
        <v>1.5923566878980892E-2</v>
      </c>
      <c r="T35" s="26">
        <v>39</v>
      </c>
      <c r="U35" s="53">
        <f t="shared" si="7"/>
        <v>0.12420382165605096</v>
      </c>
      <c r="V35" s="26">
        <v>2</v>
      </c>
      <c r="W35" s="53">
        <f t="shared" si="8"/>
        <v>6.369426751592357E-3</v>
      </c>
      <c r="X35" s="26">
        <v>0</v>
      </c>
      <c r="Y35" s="53">
        <f t="shared" si="9"/>
        <v>0</v>
      </c>
      <c r="Z35" s="26">
        <v>5</v>
      </c>
      <c r="AA35" s="53">
        <f t="shared" si="10"/>
        <v>1.5923566878980892E-2</v>
      </c>
      <c r="AB35" s="26">
        <v>0</v>
      </c>
      <c r="AC35" s="53">
        <f t="shared" si="11"/>
        <v>0</v>
      </c>
      <c r="AD35" s="26">
        <v>306</v>
      </c>
      <c r="AE35" s="53">
        <f t="shared" si="12"/>
        <v>0.97452229299363058</v>
      </c>
      <c r="AF35" s="26">
        <v>8</v>
      </c>
      <c r="AG35" s="53">
        <f t="shared" si="13"/>
        <v>2.5477707006369428E-2</v>
      </c>
      <c r="AH35" s="26">
        <v>314</v>
      </c>
      <c r="AI35" s="59">
        <f t="shared" si="14"/>
        <v>1</v>
      </c>
      <c r="AJ35" s="29"/>
      <c r="AK35" s="23">
        <v>654</v>
      </c>
      <c r="AL35" s="65">
        <f t="shared" si="15"/>
        <v>0.4801223241590214</v>
      </c>
    </row>
    <row r="36" spans="1:38" s="5" customFormat="1" ht="20.25" customHeight="1">
      <c r="A36" s="44" t="s">
        <v>34</v>
      </c>
      <c r="B36" s="45" t="s">
        <v>35</v>
      </c>
      <c r="C36" s="20">
        <v>236</v>
      </c>
      <c r="D36" s="20" t="s">
        <v>5</v>
      </c>
      <c r="E36" s="46"/>
      <c r="F36" s="26">
        <v>197</v>
      </c>
      <c r="G36" s="53">
        <f t="shared" si="0"/>
        <v>0.55965909090909094</v>
      </c>
      <c r="H36" s="26">
        <v>82</v>
      </c>
      <c r="I36" s="53">
        <f t="shared" si="1"/>
        <v>0.23295454545454544</v>
      </c>
      <c r="J36" s="26">
        <v>12</v>
      </c>
      <c r="K36" s="53">
        <f t="shared" si="2"/>
        <v>3.4090909090909088E-2</v>
      </c>
      <c r="L36" s="26">
        <v>3</v>
      </c>
      <c r="M36" s="53">
        <f t="shared" si="3"/>
        <v>8.5227272727272721E-3</v>
      </c>
      <c r="N36" s="26">
        <v>2</v>
      </c>
      <c r="O36" s="53">
        <f t="shared" si="4"/>
        <v>5.681818181818182E-3</v>
      </c>
      <c r="P36" s="26">
        <v>0</v>
      </c>
      <c r="Q36" s="53">
        <f t="shared" si="5"/>
        <v>0</v>
      </c>
      <c r="R36" s="26">
        <v>2</v>
      </c>
      <c r="S36" s="53">
        <f t="shared" si="6"/>
        <v>5.681818181818182E-3</v>
      </c>
      <c r="T36" s="26">
        <v>39</v>
      </c>
      <c r="U36" s="53">
        <f t="shared" si="7"/>
        <v>0.11079545454545454</v>
      </c>
      <c r="V36" s="26">
        <v>0</v>
      </c>
      <c r="W36" s="53">
        <f t="shared" si="8"/>
        <v>0</v>
      </c>
      <c r="X36" s="26">
        <v>0</v>
      </c>
      <c r="Y36" s="53">
        <f t="shared" si="9"/>
        <v>0</v>
      </c>
      <c r="Z36" s="26">
        <v>5</v>
      </c>
      <c r="AA36" s="53">
        <f t="shared" si="10"/>
        <v>1.4204545454545454E-2</v>
      </c>
      <c r="AB36" s="26">
        <v>0</v>
      </c>
      <c r="AC36" s="53">
        <f t="shared" si="11"/>
        <v>0</v>
      </c>
      <c r="AD36" s="26">
        <v>342</v>
      </c>
      <c r="AE36" s="53">
        <f t="shared" si="12"/>
        <v>0.97159090909090906</v>
      </c>
      <c r="AF36" s="26">
        <v>10</v>
      </c>
      <c r="AG36" s="53">
        <f t="shared" si="13"/>
        <v>2.8409090909090908E-2</v>
      </c>
      <c r="AH36" s="26">
        <v>352</v>
      </c>
      <c r="AI36" s="59">
        <f t="shared" si="14"/>
        <v>1</v>
      </c>
      <c r="AJ36" s="29"/>
      <c r="AK36" s="23">
        <v>745</v>
      </c>
      <c r="AL36" s="65">
        <f t="shared" si="15"/>
        <v>0.47248322147651006</v>
      </c>
    </row>
    <row r="37" spans="1:38" s="5" customFormat="1" ht="20.25" customHeight="1">
      <c r="A37" s="44" t="s">
        <v>34</v>
      </c>
      <c r="B37" s="45" t="s">
        <v>35</v>
      </c>
      <c r="C37" s="20">
        <v>236</v>
      </c>
      <c r="D37" s="20" t="s">
        <v>6</v>
      </c>
      <c r="E37" s="46"/>
      <c r="F37" s="26">
        <v>160</v>
      </c>
      <c r="G37" s="53">
        <f t="shared" si="0"/>
        <v>0.47904191616766467</v>
      </c>
      <c r="H37" s="26">
        <v>78</v>
      </c>
      <c r="I37" s="53">
        <f t="shared" si="1"/>
        <v>0.23353293413173654</v>
      </c>
      <c r="J37" s="26">
        <v>5</v>
      </c>
      <c r="K37" s="53">
        <f t="shared" si="2"/>
        <v>1.4970059880239521E-2</v>
      </c>
      <c r="L37" s="26">
        <v>6</v>
      </c>
      <c r="M37" s="53">
        <f t="shared" si="3"/>
        <v>1.7964071856287425E-2</v>
      </c>
      <c r="N37" s="26">
        <v>2</v>
      </c>
      <c r="O37" s="53">
        <f t="shared" si="4"/>
        <v>5.9880239520958087E-3</v>
      </c>
      <c r="P37" s="26">
        <v>2</v>
      </c>
      <c r="Q37" s="53">
        <f t="shared" si="5"/>
        <v>5.9880239520958087E-3</v>
      </c>
      <c r="R37" s="26">
        <v>4</v>
      </c>
      <c r="S37" s="53">
        <f t="shared" si="6"/>
        <v>1.1976047904191617E-2</v>
      </c>
      <c r="T37" s="26">
        <v>46</v>
      </c>
      <c r="U37" s="53">
        <f t="shared" si="7"/>
        <v>0.1377245508982036</v>
      </c>
      <c r="V37" s="26">
        <v>1</v>
      </c>
      <c r="W37" s="53">
        <f t="shared" si="8"/>
        <v>2.9940119760479044E-3</v>
      </c>
      <c r="X37" s="26">
        <v>0</v>
      </c>
      <c r="Y37" s="53">
        <f t="shared" si="9"/>
        <v>0</v>
      </c>
      <c r="Z37" s="26">
        <v>5</v>
      </c>
      <c r="AA37" s="53">
        <f t="shared" si="10"/>
        <v>1.4970059880239521E-2</v>
      </c>
      <c r="AB37" s="26">
        <v>1</v>
      </c>
      <c r="AC37" s="53">
        <f t="shared" si="11"/>
        <v>2.9940119760479044E-3</v>
      </c>
      <c r="AD37" s="26">
        <v>310</v>
      </c>
      <c r="AE37" s="53">
        <f t="shared" si="12"/>
        <v>0.92814371257485029</v>
      </c>
      <c r="AF37" s="26">
        <v>24</v>
      </c>
      <c r="AG37" s="53">
        <f t="shared" si="13"/>
        <v>7.1856287425149698E-2</v>
      </c>
      <c r="AH37" s="26">
        <v>334</v>
      </c>
      <c r="AI37" s="59">
        <f t="shared" si="14"/>
        <v>1</v>
      </c>
      <c r="AJ37" s="29"/>
      <c r="AK37" s="23">
        <v>745</v>
      </c>
      <c r="AL37" s="65">
        <f t="shared" si="15"/>
        <v>0.4483221476510067</v>
      </c>
    </row>
    <row r="38" spans="1:38" s="5" customFormat="1" ht="20.25" customHeight="1">
      <c r="A38" s="44" t="s">
        <v>34</v>
      </c>
      <c r="B38" s="45" t="s">
        <v>35</v>
      </c>
      <c r="C38" s="20">
        <v>237</v>
      </c>
      <c r="D38" s="20" t="s">
        <v>5</v>
      </c>
      <c r="E38" s="46"/>
      <c r="F38" s="26">
        <v>172</v>
      </c>
      <c r="G38" s="53">
        <f t="shared" si="0"/>
        <v>0.54430379746835444</v>
      </c>
      <c r="H38" s="26">
        <v>91</v>
      </c>
      <c r="I38" s="53">
        <f t="shared" si="1"/>
        <v>0.28797468354430378</v>
      </c>
      <c r="J38" s="26">
        <v>4</v>
      </c>
      <c r="K38" s="53">
        <f t="shared" si="2"/>
        <v>1.2658227848101266E-2</v>
      </c>
      <c r="L38" s="26">
        <v>3</v>
      </c>
      <c r="M38" s="53">
        <f t="shared" si="3"/>
        <v>9.4936708860759497E-3</v>
      </c>
      <c r="N38" s="26">
        <v>4</v>
      </c>
      <c r="O38" s="53">
        <f t="shared" si="4"/>
        <v>1.2658227848101266E-2</v>
      </c>
      <c r="P38" s="26">
        <v>0</v>
      </c>
      <c r="Q38" s="53">
        <f t="shared" si="5"/>
        <v>0</v>
      </c>
      <c r="R38" s="26">
        <v>4</v>
      </c>
      <c r="S38" s="53">
        <f t="shared" si="6"/>
        <v>1.2658227848101266E-2</v>
      </c>
      <c r="T38" s="26">
        <v>31</v>
      </c>
      <c r="U38" s="53">
        <f t="shared" si="7"/>
        <v>9.8101265822784806E-2</v>
      </c>
      <c r="V38" s="26">
        <v>1</v>
      </c>
      <c r="W38" s="53">
        <f t="shared" si="8"/>
        <v>3.1645569620253164E-3</v>
      </c>
      <c r="X38" s="26">
        <v>1</v>
      </c>
      <c r="Y38" s="53">
        <f t="shared" si="9"/>
        <v>3.1645569620253164E-3</v>
      </c>
      <c r="Z38" s="26">
        <v>0</v>
      </c>
      <c r="AA38" s="53">
        <f t="shared" si="10"/>
        <v>0</v>
      </c>
      <c r="AB38" s="26">
        <v>1</v>
      </c>
      <c r="AC38" s="53">
        <f t="shared" si="11"/>
        <v>3.1645569620253164E-3</v>
      </c>
      <c r="AD38" s="26">
        <v>312</v>
      </c>
      <c r="AE38" s="53">
        <f t="shared" si="12"/>
        <v>0.98734177215189878</v>
      </c>
      <c r="AF38" s="26">
        <v>4</v>
      </c>
      <c r="AG38" s="53">
        <f t="shared" si="13"/>
        <v>1.2658227848101266E-2</v>
      </c>
      <c r="AH38" s="26">
        <v>316</v>
      </c>
      <c r="AI38" s="59">
        <f t="shared" si="14"/>
        <v>1</v>
      </c>
      <c r="AJ38" s="29"/>
      <c r="AK38" s="23">
        <v>578</v>
      </c>
      <c r="AL38" s="65">
        <f t="shared" si="15"/>
        <v>0.54671280276816614</v>
      </c>
    </row>
    <row r="39" spans="1:38" s="5" customFormat="1" ht="20.25" customHeight="1">
      <c r="A39" s="44" t="s">
        <v>34</v>
      </c>
      <c r="B39" s="45" t="s">
        <v>35</v>
      </c>
      <c r="C39" s="20">
        <v>237</v>
      </c>
      <c r="D39" s="20" t="s">
        <v>6</v>
      </c>
      <c r="E39" s="46"/>
      <c r="F39" s="26">
        <v>160</v>
      </c>
      <c r="G39" s="53">
        <f t="shared" si="0"/>
        <v>0.528052805280528</v>
      </c>
      <c r="H39" s="26">
        <v>95</v>
      </c>
      <c r="I39" s="53">
        <f t="shared" si="1"/>
        <v>0.31353135313531355</v>
      </c>
      <c r="J39" s="26">
        <v>3</v>
      </c>
      <c r="K39" s="53">
        <f t="shared" si="2"/>
        <v>9.9009900990099011E-3</v>
      </c>
      <c r="L39" s="26">
        <v>2</v>
      </c>
      <c r="M39" s="53">
        <f t="shared" si="3"/>
        <v>6.6006600660066007E-3</v>
      </c>
      <c r="N39" s="26">
        <v>0</v>
      </c>
      <c r="O39" s="53">
        <f t="shared" si="4"/>
        <v>0</v>
      </c>
      <c r="P39" s="26">
        <v>0</v>
      </c>
      <c r="Q39" s="53">
        <f t="shared" si="5"/>
        <v>0</v>
      </c>
      <c r="R39" s="26">
        <v>2</v>
      </c>
      <c r="S39" s="53">
        <f t="shared" si="6"/>
        <v>6.6006600660066007E-3</v>
      </c>
      <c r="T39" s="26">
        <v>26</v>
      </c>
      <c r="U39" s="53">
        <f t="shared" si="7"/>
        <v>8.5808580858085806E-2</v>
      </c>
      <c r="V39" s="26">
        <v>2</v>
      </c>
      <c r="W39" s="53">
        <f t="shared" si="8"/>
        <v>6.6006600660066007E-3</v>
      </c>
      <c r="X39" s="26">
        <v>1</v>
      </c>
      <c r="Y39" s="53">
        <f t="shared" si="9"/>
        <v>3.3003300330033004E-3</v>
      </c>
      <c r="Z39" s="26">
        <v>4</v>
      </c>
      <c r="AA39" s="53">
        <f t="shared" si="10"/>
        <v>1.3201320132013201E-2</v>
      </c>
      <c r="AB39" s="26">
        <v>0</v>
      </c>
      <c r="AC39" s="53">
        <f t="shared" si="11"/>
        <v>0</v>
      </c>
      <c r="AD39" s="26">
        <v>295</v>
      </c>
      <c r="AE39" s="53">
        <f t="shared" si="12"/>
        <v>0.97359735973597361</v>
      </c>
      <c r="AF39" s="26">
        <v>8</v>
      </c>
      <c r="AG39" s="53">
        <f t="shared" si="13"/>
        <v>2.6402640264026403E-2</v>
      </c>
      <c r="AH39" s="26">
        <v>303</v>
      </c>
      <c r="AI39" s="59">
        <f t="shared" si="14"/>
        <v>1</v>
      </c>
      <c r="AJ39" s="29"/>
      <c r="AK39" s="23">
        <v>578</v>
      </c>
      <c r="AL39" s="65">
        <f t="shared" si="15"/>
        <v>0.52422145328719727</v>
      </c>
    </row>
    <row r="40" spans="1:38" s="5" customFormat="1" ht="20.25" customHeight="1">
      <c r="A40" s="44" t="s">
        <v>34</v>
      </c>
      <c r="B40" s="45" t="s">
        <v>35</v>
      </c>
      <c r="C40" s="20">
        <v>239</v>
      </c>
      <c r="D40" s="20" t="s">
        <v>5</v>
      </c>
      <c r="E40" s="46"/>
      <c r="F40" s="26">
        <v>143</v>
      </c>
      <c r="G40" s="53">
        <f t="shared" si="0"/>
        <v>0.52189781021897808</v>
      </c>
      <c r="H40" s="26">
        <v>60</v>
      </c>
      <c r="I40" s="53">
        <f t="shared" si="1"/>
        <v>0.21897810218978103</v>
      </c>
      <c r="J40" s="26">
        <v>4</v>
      </c>
      <c r="K40" s="53">
        <f t="shared" si="2"/>
        <v>1.4598540145985401E-2</v>
      </c>
      <c r="L40" s="26">
        <v>5</v>
      </c>
      <c r="M40" s="53">
        <f t="shared" si="3"/>
        <v>1.824817518248175E-2</v>
      </c>
      <c r="N40" s="26">
        <v>2</v>
      </c>
      <c r="O40" s="53">
        <f t="shared" si="4"/>
        <v>7.2992700729927005E-3</v>
      </c>
      <c r="P40" s="26">
        <v>2</v>
      </c>
      <c r="Q40" s="53">
        <f t="shared" si="5"/>
        <v>7.2992700729927005E-3</v>
      </c>
      <c r="R40" s="26">
        <v>0</v>
      </c>
      <c r="S40" s="53">
        <f t="shared" si="6"/>
        <v>0</v>
      </c>
      <c r="T40" s="26">
        <v>39</v>
      </c>
      <c r="U40" s="53">
        <f t="shared" si="7"/>
        <v>0.14233576642335766</v>
      </c>
      <c r="V40" s="26">
        <v>11</v>
      </c>
      <c r="W40" s="53">
        <f t="shared" si="8"/>
        <v>4.0145985401459854E-2</v>
      </c>
      <c r="X40" s="26">
        <v>3</v>
      </c>
      <c r="Y40" s="53">
        <f t="shared" si="9"/>
        <v>1.0948905109489052E-2</v>
      </c>
      <c r="Z40" s="26">
        <v>0</v>
      </c>
      <c r="AA40" s="53">
        <f t="shared" si="10"/>
        <v>0</v>
      </c>
      <c r="AB40" s="26">
        <v>0</v>
      </c>
      <c r="AC40" s="53">
        <f t="shared" si="11"/>
        <v>0</v>
      </c>
      <c r="AD40" s="26">
        <v>269</v>
      </c>
      <c r="AE40" s="53">
        <f t="shared" si="12"/>
        <v>0.98175182481751821</v>
      </c>
      <c r="AF40" s="26">
        <v>5</v>
      </c>
      <c r="AG40" s="53">
        <f t="shared" si="13"/>
        <v>1.824817518248175E-2</v>
      </c>
      <c r="AH40" s="26">
        <v>274</v>
      </c>
      <c r="AI40" s="59">
        <f t="shared" si="14"/>
        <v>1</v>
      </c>
      <c r="AJ40" s="29"/>
      <c r="AK40" s="23">
        <v>477</v>
      </c>
      <c r="AL40" s="65">
        <f t="shared" si="15"/>
        <v>0.57442348008385746</v>
      </c>
    </row>
    <row r="41" spans="1:38" s="5" customFormat="1" ht="20.25" customHeight="1">
      <c r="A41" s="44" t="s">
        <v>34</v>
      </c>
      <c r="B41" s="45" t="s">
        <v>35</v>
      </c>
      <c r="C41" s="20">
        <v>239</v>
      </c>
      <c r="D41" s="20" t="s">
        <v>6</v>
      </c>
      <c r="E41" s="46"/>
      <c r="F41" s="26">
        <v>129</v>
      </c>
      <c r="G41" s="53">
        <f t="shared" si="0"/>
        <v>0.52653061224489794</v>
      </c>
      <c r="H41" s="26">
        <v>57</v>
      </c>
      <c r="I41" s="53">
        <f t="shared" si="1"/>
        <v>0.23265306122448978</v>
      </c>
      <c r="J41" s="26">
        <v>7</v>
      </c>
      <c r="K41" s="53">
        <f t="shared" si="2"/>
        <v>2.8571428571428571E-2</v>
      </c>
      <c r="L41" s="26">
        <v>5</v>
      </c>
      <c r="M41" s="53">
        <f t="shared" si="3"/>
        <v>2.0408163265306121E-2</v>
      </c>
      <c r="N41" s="26">
        <v>1</v>
      </c>
      <c r="O41" s="53">
        <f t="shared" si="4"/>
        <v>4.0816326530612249E-3</v>
      </c>
      <c r="P41" s="26">
        <v>1</v>
      </c>
      <c r="Q41" s="53">
        <f t="shared" si="5"/>
        <v>4.0816326530612249E-3</v>
      </c>
      <c r="R41" s="26">
        <v>2</v>
      </c>
      <c r="S41" s="53">
        <f t="shared" si="6"/>
        <v>8.1632653061224497E-3</v>
      </c>
      <c r="T41" s="26">
        <v>30</v>
      </c>
      <c r="U41" s="53">
        <f t="shared" si="7"/>
        <v>0.12244897959183673</v>
      </c>
      <c r="V41" s="26">
        <v>6</v>
      </c>
      <c r="W41" s="53">
        <f t="shared" si="8"/>
        <v>2.4489795918367346E-2</v>
      </c>
      <c r="X41" s="26">
        <v>0</v>
      </c>
      <c r="Y41" s="53">
        <f t="shared" si="9"/>
        <v>0</v>
      </c>
      <c r="Z41" s="26">
        <v>2</v>
      </c>
      <c r="AA41" s="53">
        <f t="shared" si="10"/>
        <v>8.1632653061224497E-3</v>
      </c>
      <c r="AB41" s="26">
        <v>1</v>
      </c>
      <c r="AC41" s="53">
        <f t="shared" si="11"/>
        <v>4.0816326530612249E-3</v>
      </c>
      <c r="AD41" s="26">
        <v>241</v>
      </c>
      <c r="AE41" s="53">
        <f t="shared" si="12"/>
        <v>0.98367346938775513</v>
      </c>
      <c r="AF41" s="26">
        <v>4</v>
      </c>
      <c r="AG41" s="53">
        <f t="shared" si="13"/>
        <v>1.6326530612244899E-2</v>
      </c>
      <c r="AH41" s="26">
        <v>245</v>
      </c>
      <c r="AI41" s="59">
        <f t="shared" si="14"/>
        <v>1</v>
      </c>
      <c r="AJ41" s="29"/>
      <c r="AK41" s="23">
        <v>477</v>
      </c>
      <c r="AL41" s="65">
        <f t="shared" si="15"/>
        <v>0.51362683438155132</v>
      </c>
    </row>
    <row r="42" spans="1:38" s="5" customFormat="1" ht="20.25" customHeight="1">
      <c r="A42" s="44" t="s">
        <v>34</v>
      </c>
      <c r="B42" s="45" t="s">
        <v>35</v>
      </c>
      <c r="C42" s="20">
        <v>240</v>
      </c>
      <c r="D42" s="20" t="s">
        <v>5</v>
      </c>
      <c r="E42" s="46"/>
      <c r="F42" s="26">
        <v>106</v>
      </c>
      <c r="G42" s="53">
        <f t="shared" si="0"/>
        <v>0.48401826484018262</v>
      </c>
      <c r="H42" s="26">
        <v>60</v>
      </c>
      <c r="I42" s="53">
        <f t="shared" si="1"/>
        <v>0.27397260273972601</v>
      </c>
      <c r="J42" s="26">
        <v>9</v>
      </c>
      <c r="K42" s="53">
        <f t="shared" si="2"/>
        <v>4.1095890410958902E-2</v>
      </c>
      <c r="L42" s="26">
        <v>3</v>
      </c>
      <c r="M42" s="53">
        <f t="shared" si="3"/>
        <v>1.3698630136986301E-2</v>
      </c>
      <c r="N42" s="26">
        <v>0</v>
      </c>
      <c r="O42" s="53">
        <f t="shared" si="4"/>
        <v>0</v>
      </c>
      <c r="P42" s="26">
        <v>2</v>
      </c>
      <c r="Q42" s="53">
        <f t="shared" si="5"/>
        <v>9.1324200913242004E-3</v>
      </c>
      <c r="R42" s="26">
        <v>2</v>
      </c>
      <c r="S42" s="53">
        <f t="shared" si="6"/>
        <v>9.1324200913242004E-3</v>
      </c>
      <c r="T42" s="26">
        <v>22</v>
      </c>
      <c r="U42" s="53">
        <f t="shared" si="7"/>
        <v>0.1004566210045662</v>
      </c>
      <c r="V42" s="26">
        <v>0</v>
      </c>
      <c r="W42" s="53">
        <f t="shared" si="8"/>
        <v>0</v>
      </c>
      <c r="X42" s="26">
        <v>0</v>
      </c>
      <c r="Y42" s="53">
        <f t="shared" si="9"/>
        <v>0</v>
      </c>
      <c r="Z42" s="26">
        <v>4</v>
      </c>
      <c r="AA42" s="53">
        <f t="shared" si="10"/>
        <v>1.8264840182648401E-2</v>
      </c>
      <c r="AB42" s="26">
        <v>2</v>
      </c>
      <c r="AC42" s="53">
        <f t="shared" si="11"/>
        <v>9.1324200913242004E-3</v>
      </c>
      <c r="AD42" s="26">
        <v>210</v>
      </c>
      <c r="AE42" s="53">
        <f t="shared" si="12"/>
        <v>0.95890410958904104</v>
      </c>
      <c r="AF42" s="26">
        <v>9</v>
      </c>
      <c r="AG42" s="53">
        <f t="shared" si="13"/>
        <v>4.1095890410958902E-2</v>
      </c>
      <c r="AH42" s="26">
        <v>219</v>
      </c>
      <c r="AI42" s="59">
        <f t="shared" si="14"/>
        <v>1</v>
      </c>
      <c r="AJ42" s="29"/>
      <c r="AK42" s="23">
        <v>520</v>
      </c>
      <c r="AL42" s="65">
        <f t="shared" si="15"/>
        <v>0.42115384615384616</v>
      </c>
    </row>
    <row r="43" spans="1:38" s="5" customFormat="1" ht="20.25" customHeight="1">
      <c r="A43" s="44" t="s">
        <v>34</v>
      </c>
      <c r="B43" s="45" t="s">
        <v>35</v>
      </c>
      <c r="C43" s="20">
        <v>240</v>
      </c>
      <c r="D43" s="20" t="s">
        <v>6</v>
      </c>
      <c r="E43" s="46"/>
      <c r="F43" s="26">
        <v>68</v>
      </c>
      <c r="G43" s="53">
        <f t="shared" si="0"/>
        <v>0.32850241545893721</v>
      </c>
      <c r="H43" s="26">
        <v>53</v>
      </c>
      <c r="I43" s="53">
        <f t="shared" si="1"/>
        <v>0.2560386473429952</v>
      </c>
      <c r="J43" s="26">
        <v>34</v>
      </c>
      <c r="K43" s="53">
        <f t="shared" si="2"/>
        <v>0.16425120772946861</v>
      </c>
      <c r="L43" s="26">
        <v>4</v>
      </c>
      <c r="M43" s="53">
        <f t="shared" si="3"/>
        <v>1.932367149758454E-2</v>
      </c>
      <c r="N43" s="26">
        <v>3</v>
      </c>
      <c r="O43" s="53">
        <f t="shared" si="4"/>
        <v>1.4492753623188406E-2</v>
      </c>
      <c r="P43" s="26">
        <v>2</v>
      </c>
      <c r="Q43" s="53">
        <f t="shared" si="5"/>
        <v>9.6618357487922701E-3</v>
      </c>
      <c r="R43" s="26">
        <v>3</v>
      </c>
      <c r="S43" s="53">
        <f t="shared" si="6"/>
        <v>1.4492753623188406E-2</v>
      </c>
      <c r="T43" s="26">
        <v>25</v>
      </c>
      <c r="U43" s="53">
        <f t="shared" si="7"/>
        <v>0.12077294685990338</v>
      </c>
      <c r="V43" s="26">
        <v>3</v>
      </c>
      <c r="W43" s="53">
        <f t="shared" si="8"/>
        <v>1.4492753623188406E-2</v>
      </c>
      <c r="X43" s="26">
        <v>5</v>
      </c>
      <c r="Y43" s="53">
        <f t="shared" si="9"/>
        <v>2.4154589371980676E-2</v>
      </c>
      <c r="Z43" s="26">
        <v>0</v>
      </c>
      <c r="AA43" s="53">
        <f t="shared" si="10"/>
        <v>0</v>
      </c>
      <c r="AB43" s="26">
        <v>1</v>
      </c>
      <c r="AC43" s="53">
        <f t="shared" si="11"/>
        <v>4.830917874396135E-3</v>
      </c>
      <c r="AD43" s="26">
        <v>201</v>
      </c>
      <c r="AE43" s="53">
        <f t="shared" si="12"/>
        <v>0.97101449275362317</v>
      </c>
      <c r="AF43" s="26">
        <v>6</v>
      </c>
      <c r="AG43" s="53">
        <f t="shared" si="13"/>
        <v>2.8985507246376812E-2</v>
      </c>
      <c r="AH43" s="26">
        <v>207</v>
      </c>
      <c r="AI43" s="59">
        <f t="shared" si="14"/>
        <v>1</v>
      </c>
      <c r="AJ43" s="29"/>
      <c r="AK43" s="23">
        <v>520</v>
      </c>
      <c r="AL43" s="65">
        <f t="shared" si="15"/>
        <v>0.39807692307692305</v>
      </c>
    </row>
    <row r="44" spans="1:38" s="5" customFormat="1" ht="20.25" customHeight="1">
      <c r="A44" s="44" t="s">
        <v>34</v>
      </c>
      <c r="B44" s="45" t="s">
        <v>35</v>
      </c>
      <c r="C44" s="20">
        <v>240</v>
      </c>
      <c r="D44" s="20" t="s">
        <v>9</v>
      </c>
      <c r="E44" s="46"/>
      <c r="F44" s="26">
        <v>110</v>
      </c>
      <c r="G44" s="53">
        <f t="shared" si="0"/>
        <v>0.47619047619047616</v>
      </c>
      <c r="H44" s="26">
        <v>66</v>
      </c>
      <c r="I44" s="53">
        <f t="shared" si="1"/>
        <v>0.2857142857142857</v>
      </c>
      <c r="J44" s="26">
        <v>9</v>
      </c>
      <c r="K44" s="53">
        <f t="shared" si="2"/>
        <v>3.896103896103896E-2</v>
      </c>
      <c r="L44" s="26">
        <v>2</v>
      </c>
      <c r="M44" s="53">
        <f t="shared" si="3"/>
        <v>8.658008658008658E-3</v>
      </c>
      <c r="N44" s="26">
        <v>2</v>
      </c>
      <c r="O44" s="53">
        <f t="shared" si="4"/>
        <v>8.658008658008658E-3</v>
      </c>
      <c r="P44" s="26">
        <v>1</v>
      </c>
      <c r="Q44" s="53">
        <f t="shared" si="5"/>
        <v>4.329004329004329E-3</v>
      </c>
      <c r="R44" s="26">
        <v>0</v>
      </c>
      <c r="S44" s="53">
        <f t="shared" si="6"/>
        <v>0</v>
      </c>
      <c r="T44" s="26">
        <v>27</v>
      </c>
      <c r="U44" s="53">
        <f t="shared" si="7"/>
        <v>0.11688311688311688</v>
      </c>
      <c r="V44" s="26">
        <v>0</v>
      </c>
      <c r="W44" s="53">
        <f t="shared" si="8"/>
        <v>0</v>
      </c>
      <c r="X44" s="26">
        <v>4</v>
      </c>
      <c r="Y44" s="53">
        <f t="shared" si="9"/>
        <v>1.7316017316017316E-2</v>
      </c>
      <c r="Z44" s="26">
        <v>4</v>
      </c>
      <c r="AA44" s="53">
        <f t="shared" si="10"/>
        <v>1.7316017316017316E-2</v>
      </c>
      <c r="AB44" s="26">
        <v>1</v>
      </c>
      <c r="AC44" s="53">
        <f t="shared" si="11"/>
        <v>4.329004329004329E-3</v>
      </c>
      <c r="AD44" s="26">
        <v>226</v>
      </c>
      <c r="AE44" s="53">
        <f t="shared" si="12"/>
        <v>0.97835497835497831</v>
      </c>
      <c r="AF44" s="26">
        <v>5</v>
      </c>
      <c r="AG44" s="53">
        <f t="shared" si="13"/>
        <v>2.1645021645021644E-2</v>
      </c>
      <c r="AH44" s="26">
        <v>231</v>
      </c>
      <c r="AI44" s="59">
        <f t="shared" si="14"/>
        <v>1</v>
      </c>
      <c r="AJ44" s="29"/>
      <c r="AK44" s="23">
        <v>520</v>
      </c>
      <c r="AL44" s="65">
        <f t="shared" si="15"/>
        <v>0.44423076923076921</v>
      </c>
    </row>
    <row r="45" spans="1:38" s="5" customFormat="1" ht="20.25" customHeight="1">
      <c r="A45" s="44" t="s">
        <v>34</v>
      </c>
      <c r="B45" s="45" t="s">
        <v>35</v>
      </c>
      <c r="C45" s="20">
        <v>240</v>
      </c>
      <c r="D45" s="20" t="s">
        <v>7</v>
      </c>
      <c r="E45" s="46"/>
      <c r="F45" s="26">
        <v>101</v>
      </c>
      <c r="G45" s="53">
        <f t="shared" si="0"/>
        <v>0.37407407407407406</v>
      </c>
      <c r="H45" s="26">
        <v>82</v>
      </c>
      <c r="I45" s="53">
        <f t="shared" si="1"/>
        <v>0.3037037037037037</v>
      </c>
      <c r="J45" s="26">
        <v>5</v>
      </c>
      <c r="K45" s="53">
        <f t="shared" si="2"/>
        <v>1.8518518518518517E-2</v>
      </c>
      <c r="L45" s="26">
        <v>3</v>
      </c>
      <c r="M45" s="53">
        <f t="shared" si="3"/>
        <v>1.1111111111111112E-2</v>
      </c>
      <c r="N45" s="26">
        <v>5</v>
      </c>
      <c r="O45" s="53">
        <f t="shared" si="4"/>
        <v>1.8518518518518517E-2</v>
      </c>
      <c r="P45" s="26">
        <v>4</v>
      </c>
      <c r="Q45" s="53">
        <f t="shared" si="5"/>
        <v>1.4814814814814815E-2</v>
      </c>
      <c r="R45" s="26">
        <v>7</v>
      </c>
      <c r="S45" s="53">
        <f t="shared" si="6"/>
        <v>2.5925925925925925E-2</v>
      </c>
      <c r="T45" s="26">
        <v>52</v>
      </c>
      <c r="U45" s="53">
        <f t="shared" si="7"/>
        <v>0.19259259259259259</v>
      </c>
      <c r="V45" s="26">
        <v>2</v>
      </c>
      <c r="W45" s="53">
        <f t="shared" si="8"/>
        <v>7.4074074074074077E-3</v>
      </c>
      <c r="X45" s="26">
        <v>1</v>
      </c>
      <c r="Y45" s="53">
        <f t="shared" si="9"/>
        <v>3.7037037037037038E-3</v>
      </c>
      <c r="Z45" s="26">
        <v>3</v>
      </c>
      <c r="AA45" s="53">
        <f t="shared" si="10"/>
        <v>1.1111111111111112E-2</v>
      </c>
      <c r="AB45" s="26">
        <v>0</v>
      </c>
      <c r="AC45" s="53">
        <f t="shared" si="11"/>
        <v>0</v>
      </c>
      <c r="AD45" s="26">
        <v>265</v>
      </c>
      <c r="AE45" s="53">
        <f t="shared" si="12"/>
        <v>0.98148148148148151</v>
      </c>
      <c r="AF45" s="26">
        <v>5</v>
      </c>
      <c r="AG45" s="53">
        <f t="shared" si="13"/>
        <v>1.8518518518518517E-2</v>
      </c>
      <c r="AH45" s="26">
        <v>270</v>
      </c>
      <c r="AI45" s="59">
        <f t="shared" si="14"/>
        <v>1</v>
      </c>
      <c r="AJ45" s="29"/>
      <c r="AK45" s="67"/>
      <c r="AL45" s="68"/>
    </row>
    <row r="46" spans="1:38" s="5" customFormat="1" ht="20.25" customHeight="1">
      <c r="A46" s="44" t="s">
        <v>34</v>
      </c>
      <c r="B46" s="45" t="s">
        <v>35</v>
      </c>
      <c r="C46" s="20">
        <v>241</v>
      </c>
      <c r="D46" s="20" t="s">
        <v>5</v>
      </c>
      <c r="E46" s="46"/>
      <c r="F46" s="26">
        <v>102</v>
      </c>
      <c r="G46" s="53">
        <f t="shared" si="0"/>
        <v>0.47441860465116281</v>
      </c>
      <c r="H46" s="26">
        <v>51</v>
      </c>
      <c r="I46" s="53">
        <f t="shared" si="1"/>
        <v>0.23720930232558141</v>
      </c>
      <c r="J46" s="26">
        <v>5</v>
      </c>
      <c r="K46" s="53">
        <f t="shared" si="2"/>
        <v>2.3255813953488372E-2</v>
      </c>
      <c r="L46" s="26">
        <v>1</v>
      </c>
      <c r="M46" s="53">
        <f t="shared" si="3"/>
        <v>4.6511627906976744E-3</v>
      </c>
      <c r="N46" s="26">
        <v>1</v>
      </c>
      <c r="O46" s="53">
        <f t="shared" si="4"/>
        <v>4.6511627906976744E-3</v>
      </c>
      <c r="P46" s="26">
        <v>2</v>
      </c>
      <c r="Q46" s="53">
        <f t="shared" si="5"/>
        <v>9.3023255813953487E-3</v>
      </c>
      <c r="R46" s="26">
        <v>1</v>
      </c>
      <c r="S46" s="53">
        <f t="shared" si="6"/>
        <v>4.6511627906976744E-3</v>
      </c>
      <c r="T46" s="26">
        <v>37</v>
      </c>
      <c r="U46" s="53">
        <f t="shared" si="7"/>
        <v>0.17209302325581396</v>
      </c>
      <c r="V46" s="26">
        <v>2</v>
      </c>
      <c r="W46" s="53">
        <f t="shared" si="8"/>
        <v>9.3023255813953487E-3</v>
      </c>
      <c r="X46" s="26">
        <v>0</v>
      </c>
      <c r="Y46" s="53">
        <f t="shared" si="9"/>
        <v>0</v>
      </c>
      <c r="Z46" s="26">
        <v>5</v>
      </c>
      <c r="AA46" s="53">
        <f t="shared" si="10"/>
        <v>2.3255813953488372E-2</v>
      </c>
      <c r="AB46" s="26">
        <v>1</v>
      </c>
      <c r="AC46" s="53">
        <f t="shared" si="11"/>
        <v>4.6511627906976744E-3</v>
      </c>
      <c r="AD46" s="26">
        <v>208</v>
      </c>
      <c r="AE46" s="53">
        <f t="shared" si="12"/>
        <v>0.96744186046511627</v>
      </c>
      <c r="AF46" s="26">
        <v>7</v>
      </c>
      <c r="AG46" s="53">
        <f t="shared" si="13"/>
        <v>3.255813953488372E-2</v>
      </c>
      <c r="AH46" s="26">
        <v>215</v>
      </c>
      <c r="AI46" s="59">
        <f t="shared" si="14"/>
        <v>1</v>
      </c>
      <c r="AJ46" s="29"/>
      <c r="AK46" s="23">
        <v>508</v>
      </c>
      <c r="AL46" s="65">
        <f t="shared" si="15"/>
        <v>0.42322834645669294</v>
      </c>
    </row>
    <row r="47" spans="1:38" s="5" customFormat="1" ht="20.25" customHeight="1">
      <c r="A47" s="44" t="s">
        <v>34</v>
      </c>
      <c r="B47" s="45" t="s">
        <v>35</v>
      </c>
      <c r="C47" s="20">
        <v>241</v>
      </c>
      <c r="D47" s="20" t="s">
        <v>6</v>
      </c>
      <c r="E47" s="46"/>
      <c r="F47" s="26">
        <v>98</v>
      </c>
      <c r="G47" s="53">
        <f t="shared" si="0"/>
        <v>0.54143646408839774</v>
      </c>
      <c r="H47" s="26">
        <v>42</v>
      </c>
      <c r="I47" s="53">
        <f t="shared" si="1"/>
        <v>0.23204419889502761</v>
      </c>
      <c r="J47" s="26">
        <v>4</v>
      </c>
      <c r="K47" s="53">
        <f t="shared" si="2"/>
        <v>2.2099447513812154E-2</v>
      </c>
      <c r="L47" s="26">
        <v>1</v>
      </c>
      <c r="M47" s="53">
        <f t="shared" si="3"/>
        <v>5.5248618784530384E-3</v>
      </c>
      <c r="N47" s="26">
        <v>2</v>
      </c>
      <c r="O47" s="53">
        <f t="shared" si="4"/>
        <v>1.1049723756906077E-2</v>
      </c>
      <c r="P47" s="26">
        <v>2</v>
      </c>
      <c r="Q47" s="53">
        <f t="shared" si="5"/>
        <v>1.1049723756906077E-2</v>
      </c>
      <c r="R47" s="26">
        <v>3</v>
      </c>
      <c r="S47" s="53">
        <f t="shared" si="6"/>
        <v>1.6574585635359115E-2</v>
      </c>
      <c r="T47" s="26">
        <v>16</v>
      </c>
      <c r="U47" s="53">
        <f t="shared" si="7"/>
        <v>8.8397790055248615E-2</v>
      </c>
      <c r="V47" s="26">
        <v>1</v>
      </c>
      <c r="W47" s="53">
        <f t="shared" si="8"/>
        <v>5.5248618784530384E-3</v>
      </c>
      <c r="X47" s="26">
        <v>0</v>
      </c>
      <c r="Y47" s="53">
        <f t="shared" si="9"/>
        <v>0</v>
      </c>
      <c r="Z47" s="26">
        <v>7</v>
      </c>
      <c r="AA47" s="53">
        <f t="shared" si="10"/>
        <v>3.8674033149171269E-2</v>
      </c>
      <c r="AB47" s="26">
        <v>0</v>
      </c>
      <c r="AC47" s="53">
        <f t="shared" si="11"/>
        <v>0</v>
      </c>
      <c r="AD47" s="26">
        <v>176</v>
      </c>
      <c r="AE47" s="53">
        <f t="shared" si="12"/>
        <v>0.97237569060773477</v>
      </c>
      <c r="AF47" s="26">
        <v>5</v>
      </c>
      <c r="AG47" s="53">
        <f t="shared" si="13"/>
        <v>2.7624309392265192E-2</v>
      </c>
      <c r="AH47" s="26">
        <v>181</v>
      </c>
      <c r="AI47" s="59">
        <f t="shared" si="14"/>
        <v>1</v>
      </c>
      <c r="AJ47" s="29"/>
      <c r="AK47" s="23">
        <v>507</v>
      </c>
      <c r="AL47" s="65">
        <f t="shared" si="15"/>
        <v>0.35700197238658776</v>
      </c>
    </row>
    <row r="48" spans="1:38" s="5" customFormat="1" ht="20.25" customHeight="1">
      <c r="A48" s="44" t="s">
        <v>34</v>
      </c>
      <c r="B48" s="45" t="s">
        <v>35</v>
      </c>
      <c r="C48" s="20">
        <v>241</v>
      </c>
      <c r="D48" s="20" t="s">
        <v>9</v>
      </c>
      <c r="E48" s="46"/>
      <c r="F48" s="26">
        <v>106</v>
      </c>
      <c r="G48" s="53">
        <f t="shared" si="0"/>
        <v>0.53266331658291455</v>
      </c>
      <c r="H48" s="26">
        <v>39</v>
      </c>
      <c r="I48" s="53">
        <f t="shared" si="1"/>
        <v>0.19597989949748743</v>
      </c>
      <c r="J48" s="26">
        <v>3</v>
      </c>
      <c r="K48" s="53">
        <f t="shared" si="2"/>
        <v>1.507537688442211E-2</v>
      </c>
      <c r="L48" s="26">
        <v>0</v>
      </c>
      <c r="M48" s="53">
        <f t="shared" si="3"/>
        <v>0</v>
      </c>
      <c r="N48" s="26">
        <v>1</v>
      </c>
      <c r="O48" s="53">
        <f t="shared" si="4"/>
        <v>5.0251256281407036E-3</v>
      </c>
      <c r="P48" s="26">
        <v>2</v>
      </c>
      <c r="Q48" s="53">
        <f t="shared" si="5"/>
        <v>1.0050251256281407E-2</v>
      </c>
      <c r="R48" s="26">
        <v>4</v>
      </c>
      <c r="S48" s="53">
        <f t="shared" si="6"/>
        <v>2.0100502512562814E-2</v>
      </c>
      <c r="T48" s="26">
        <v>20</v>
      </c>
      <c r="U48" s="53">
        <f t="shared" si="7"/>
        <v>0.10050251256281408</v>
      </c>
      <c r="V48" s="26">
        <v>1</v>
      </c>
      <c r="W48" s="53">
        <f t="shared" si="8"/>
        <v>5.0251256281407036E-3</v>
      </c>
      <c r="X48" s="26">
        <v>4</v>
      </c>
      <c r="Y48" s="53">
        <f t="shared" si="9"/>
        <v>2.0100502512562814E-2</v>
      </c>
      <c r="Z48" s="26">
        <v>2</v>
      </c>
      <c r="AA48" s="53">
        <f t="shared" si="10"/>
        <v>1.0050251256281407E-2</v>
      </c>
      <c r="AB48" s="26">
        <v>4</v>
      </c>
      <c r="AC48" s="53">
        <f t="shared" si="11"/>
        <v>2.0100502512562814E-2</v>
      </c>
      <c r="AD48" s="26">
        <v>186</v>
      </c>
      <c r="AE48" s="53">
        <f t="shared" si="12"/>
        <v>0.9346733668341709</v>
      </c>
      <c r="AF48" s="26">
        <v>13</v>
      </c>
      <c r="AG48" s="53">
        <f t="shared" si="13"/>
        <v>6.5326633165829151E-2</v>
      </c>
      <c r="AH48" s="26">
        <v>199</v>
      </c>
      <c r="AI48" s="59">
        <f t="shared" si="14"/>
        <v>1</v>
      </c>
      <c r="AJ48" s="29"/>
      <c r="AK48" s="23">
        <v>507</v>
      </c>
      <c r="AL48" s="65">
        <f t="shared" si="15"/>
        <v>0.39250493096646943</v>
      </c>
    </row>
    <row r="49" spans="1:38" s="5" customFormat="1" ht="20.25" customHeight="1">
      <c r="A49" s="44" t="s">
        <v>34</v>
      </c>
      <c r="B49" s="45" t="s">
        <v>35</v>
      </c>
      <c r="C49" s="20">
        <v>241</v>
      </c>
      <c r="D49" s="20" t="s">
        <v>7</v>
      </c>
      <c r="E49" s="46"/>
      <c r="F49" s="26">
        <v>65</v>
      </c>
      <c r="G49" s="53">
        <f t="shared" si="0"/>
        <v>0.39393939393939392</v>
      </c>
      <c r="H49" s="26">
        <v>45</v>
      </c>
      <c r="I49" s="53">
        <f t="shared" si="1"/>
        <v>0.27272727272727271</v>
      </c>
      <c r="J49" s="26">
        <v>1</v>
      </c>
      <c r="K49" s="53">
        <f t="shared" si="2"/>
        <v>6.0606060606060606E-3</v>
      </c>
      <c r="L49" s="26">
        <v>1</v>
      </c>
      <c r="M49" s="53">
        <f t="shared" si="3"/>
        <v>6.0606060606060606E-3</v>
      </c>
      <c r="N49" s="26">
        <v>1</v>
      </c>
      <c r="O49" s="53">
        <f t="shared" si="4"/>
        <v>6.0606060606060606E-3</v>
      </c>
      <c r="P49" s="26">
        <v>1</v>
      </c>
      <c r="Q49" s="53">
        <f t="shared" si="5"/>
        <v>6.0606060606060606E-3</v>
      </c>
      <c r="R49" s="26">
        <v>2</v>
      </c>
      <c r="S49" s="53">
        <f t="shared" si="6"/>
        <v>1.2121212121212121E-2</v>
      </c>
      <c r="T49" s="26">
        <v>38</v>
      </c>
      <c r="U49" s="53">
        <f t="shared" si="7"/>
        <v>0.23030303030303031</v>
      </c>
      <c r="V49" s="26">
        <v>3</v>
      </c>
      <c r="W49" s="53">
        <f t="shared" si="8"/>
        <v>1.8181818181818181E-2</v>
      </c>
      <c r="X49" s="26">
        <v>1</v>
      </c>
      <c r="Y49" s="53">
        <f t="shared" si="9"/>
        <v>6.0606060606060606E-3</v>
      </c>
      <c r="Z49" s="26">
        <v>2</v>
      </c>
      <c r="AA49" s="53">
        <f t="shared" si="10"/>
        <v>1.2121212121212121E-2</v>
      </c>
      <c r="AB49" s="26">
        <v>2</v>
      </c>
      <c r="AC49" s="53">
        <f t="shared" si="11"/>
        <v>1.2121212121212121E-2</v>
      </c>
      <c r="AD49" s="26">
        <v>162</v>
      </c>
      <c r="AE49" s="53">
        <f t="shared" si="12"/>
        <v>0.98181818181818181</v>
      </c>
      <c r="AF49" s="26">
        <v>3</v>
      </c>
      <c r="AG49" s="53">
        <f t="shared" si="13"/>
        <v>1.8181818181818181E-2</v>
      </c>
      <c r="AH49" s="26">
        <v>165</v>
      </c>
      <c r="AI49" s="59">
        <f t="shared" si="14"/>
        <v>1</v>
      </c>
      <c r="AJ49" s="29"/>
      <c r="AK49" s="67"/>
      <c r="AL49" s="68"/>
    </row>
    <row r="50" spans="1:38" s="5" customFormat="1" ht="20.25" customHeight="1">
      <c r="A50" s="44" t="s">
        <v>34</v>
      </c>
      <c r="B50" s="45" t="s">
        <v>35</v>
      </c>
      <c r="C50" s="20">
        <v>242</v>
      </c>
      <c r="D50" s="20" t="s">
        <v>5</v>
      </c>
      <c r="E50" s="46"/>
      <c r="F50" s="26">
        <v>121</v>
      </c>
      <c r="G50" s="53">
        <f t="shared" si="0"/>
        <v>0.5401785714285714</v>
      </c>
      <c r="H50" s="26">
        <v>47</v>
      </c>
      <c r="I50" s="53">
        <f t="shared" si="1"/>
        <v>0.20982142857142858</v>
      </c>
      <c r="J50" s="26">
        <v>5</v>
      </c>
      <c r="K50" s="53">
        <f t="shared" si="2"/>
        <v>2.2321428571428572E-2</v>
      </c>
      <c r="L50" s="26">
        <v>1</v>
      </c>
      <c r="M50" s="53">
        <f t="shared" si="3"/>
        <v>4.464285714285714E-3</v>
      </c>
      <c r="N50" s="26">
        <v>2</v>
      </c>
      <c r="O50" s="53">
        <f t="shared" si="4"/>
        <v>8.9285714285714281E-3</v>
      </c>
      <c r="P50" s="26">
        <v>0</v>
      </c>
      <c r="Q50" s="53">
        <f t="shared" si="5"/>
        <v>0</v>
      </c>
      <c r="R50" s="26">
        <v>2</v>
      </c>
      <c r="S50" s="53">
        <f t="shared" si="6"/>
        <v>8.9285714285714281E-3</v>
      </c>
      <c r="T50" s="26">
        <v>33</v>
      </c>
      <c r="U50" s="53">
        <f t="shared" si="7"/>
        <v>0.14732142857142858</v>
      </c>
      <c r="V50" s="26">
        <v>0</v>
      </c>
      <c r="W50" s="53">
        <f t="shared" si="8"/>
        <v>0</v>
      </c>
      <c r="X50" s="26">
        <v>2</v>
      </c>
      <c r="Y50" s="53">
        <f t="shared" si="9"/>
        <v>8.9285714285714281E-3</v>
      </c>
      <c r="Z50" s="26">
        <v>5</v>
      </c>
      <c r="AA50" s="53">
        <f t="shared" si="10"/>
        <v>2.2321428571428572E-2</v>
      </c>
      <c r="AB50" s="26">
        <v>3</v>
      </c>
      <c r="AC50" s="53">
        <f t="shared" si="11"/>
        <v>1.3392857142857142E-2</v>
      </c>
      <c r="AD50" s="26">
        <v>221</v>
      </c>
      <c r="AE50" s="53">
        <f t="shared" si="12"/>
        <v>0.9866071428571429</v>
      </c>
      <c r="AF50" s="26">
        <v>3</v>
      </c>
      <c r="AG50" s="53">
        <f t="shared" si="13"/>
        <v>1.3392857142857142E-2</v>
      </c>
      <c r="AH50" s="26">
        <v>224</v>
      </c>
      <c r="AI50" s="59">
        <f t="shared" si="14"/>
        <v>1</v>
      </c>
      <c r="AJ50" s="29"/>
      <c r="AK50" s="23">
        <v>506</v>
      </c>
      <c r="AL50" s="65">
        <f t="shared" si="15"/>
        <v>0.44268774703557312</v>
      </c>
    </row>
    <row r="51" spans="1:38" s="5" customFormat="1" ht="20.25" customHeight="1">
      <c r="A51" s="44" t="s">
        <v>34</v>
      </c>
      <c r="B51" s="45" t="s">
        <v>35</v>
      </c>
      <c r="C51" s="20">
        <v>242</v>
      </c>
      <c r="D51" s="20" t="s">
        <v>6</v>
      </c>
      <c r="E51" s="46"/>
      <c r="F51" s="26">
        <v>128</v>
      </c>
      <c r="G51" s="53">
        <f t="shared" si="0"/>
        <v>0.56387665198237891</v>
      </c>
      <c r="H51" s="26">
        <v>46</v>
      </c>
      <c r="I51" s="53">
        <f t="shared" si="1"/>
        <v>0.20264317180616739</v>
      </c>
      <c r="J51" s="26">
        <v>5</v>
      </c>
      <c r="K51" s="53">
        <f t="shared" si="2"/>
        <v>2.2026431718061675E-2</v>
      </c>
      <c r="L51" s="26">
        <v>3</v>
      </c>
      <c r="M51" s="53">
        <f t="shared" si="3"/>
        <v>1.3215859030837005E-2</v>
      </c>
      <c r="N51" s="26">
        <v>2</v>
      </c>
      <c r="O51" s="53">
        <f t="shared" si="4"/>
        <v>8.8105726872246704E-3</v>
      </c>
      <c r="P51" s="26">
        <v>0</v>
      </c>
      <c r="Q51" s="53">
        <f t="shared" si="5"/>
        <v>0</v>
      </c>
      <c r="R51" s="26">
        <v>2</v>
      </c>
      <c r="S51" s="53">
        <f t="shared" si="6"/>
        <v>8.8105726872246704E-3</v>
      </c>
      <c r="T51" s="26">
        <v>29</v>
      </c>
      <c r="U51" s="53">
        <f t="shared" si="7"/>
        <v>0.1277533039647577</v>
      </c>
      <c r="V51" s="26">
        <v>4</v>
      </c>
      <c r="W51" s="53">
        <f t="shared" si="8"/>
        <v>1.7621145374449341E-2</v>
      </c>
      <c r="X51" s="26">
        <v>0</v>
      </c>
      <c r="Y51" s="53">
        <f t="shared" si="9"/>
        <v>0</v>
      </c>
      <c r="Z51" s="26">
        <v>2</v>
      </c>
      <c r="AA51" s="53">
        <f t="shared" si="10"/>
        <v>8.8105726872246704E-3</v>
      </c>
      <c r="AB51" s="26">
        <v>0</v>
      </c>
      <c r="AC51" s="53">
        <f t="shared" si="11"/>
        <v>0</v>
      </c>
      <c r="AD51" s="26">
        <v>221</v>
      </c>
      <c r="AE51" s="53">
        <f t="shared" si="12"/>
        <v>0.97356828193832601</v>
      </c>
      <c r="AF51" s="26">
        <v>6</v>
      </c>
      <c r="AG51" s="53">
        <f t="shared" si="13"/>
        <v>2.643171806167401E-2</v>
      </c>
      <c r="AH51" s="26">
        <v>227</v>
      </c>
      <c r="AI51" s="59">
        <f t="shared" si="14"/>
        <v>1</v>
      </c>
      <c r="AJ51" s="29"/>
      <c r="AK51" s="23">
        <v>505</v>
      </c>
      <c r="AL51" s="65">
        <f t="shared" si="15"/>
        <v>0.44950495049504952</v>
      </c>
    </row>
    <row r="52" spans="1:38" s="5" customFormat="1" ht="20.25" customHeight="1">
      <c r="A52" s="44" t="s">
        <v>34</v>
      </c>
      <c r="B52" s="45" t="s">
        <v>35</v>
      </c>
      <c r="C52" s="20">
        <v>242</v>
      </c>
      <c r="D52" s="20" t="s">
        <v>9</v>
      </c>
      <c r="E52" s="46"/>
      <c r="F52" s="26">
        <v>99</v>
      </c>
      <c r="G52" s="53">
        <f t="shared" si="0"/>
        <v>0.47596153846153844</v>
      </c>
      <c r="H52" s="26">
        <v>42</v>
      </c>
      <c r="I52" s="53">
        <f t="shared" si="1"/>
        <v>0.20192307692307693</v>
      </c>
      <c r="J52" s="26">
        <v>9</v>
      </c>
      <c r="K52" s="53">
        <f t="shared" si="2"/>
        <v>4.3269230769230768E-2</v>
      </c>
      <c r="L52" s="26">
        <v>1</v>
      </c>
      <c r="M52" s="53">
        <f t="shared" si="3"/>
        <v>4.807692307692308E-3</v>
      </c>
      <c r="N52" s="26">
        <v>2</v>
      </c>
      <c r="O52" s="53">
        <f t="shared" si="4"/>
        <v>9.6153846153846159E-3</v>
      </c>
      <c r="P52" s="26">
        <v>0</v>
      </c>
      <c r="Q52" s="53">
        <f t="shared" si="5"/>
        <v>0</v>
      </c>
      <c r="R52" s="26">
        <v>2</v>
      </c>
      <c r="S52" s="53">
        <f t="shared" si="6"/>
        <v>9.6153846153846159E-3</v>
      </c>
      <c r="T52" s="26">
        <v>37</v>
      </c>
      <c r="U52" s="53">
        <f t="shared" si="7"/>
        <v>0.17788461538461539</v>
      </c>
      <c r="V52" s="26">
        <v>2</v>
      </c>
      <c r="W52" s="53">
        <f t="shared" si="8"/>
        <v>9.6153846153846159E-3</v>
      </c>
      <c r="X52" s="26">
        <v>1</v>
      </c>
      <c r="Y52" s="53">
        <f t="shared" si="9"/>
        <v>4.807692307692308E-3</v>
      </c>
      <c r="Z52" s="26">
        <v>5</v>
      </c>
      <c r="AA52" s="53">
        <f t="shared" si="10"/>
        <v>2.403846153846154E-2</v>
      </c>
      <c r="AB52" s="26">
        <v>2</v>
      </c>
      <c r="AC52" s="53">
        <f t="shared" si="11"/>
        <v>9.6153846153846159E-3</v>
      </c>
      <c r="AD52" s="26">
        <v>202</v>
      </c>
      <c r="AE52" s="53">
        <f t="shared" si="12"/>
        <v>0.97115384615384615</v>
      </c>
      <c r="AF52" s="26">
        <v>6</v>
      </c>
      <c r="AG52" s="53">
        <f t="shared" si="13"/>
        <v>2.8846153846153848E-2</v>
      </c>
      <c r="AH52" s="26">
        <v>208</v>
      </c>
      <c r="AI52" s="59">
        <f t="shared" si="14"/>
        <v>1</v>
      </c>
      <c r="AJ52" s="29"/>
      <c r="AK52" s="23">
        <v>505</v>
      </c>
      <c r="AL52" s="65">
        <f t="shared" si="15"/>
        <v>0.41188118811881186</v>
      </c>
    </row>
    <row r="53" spans="1:38" s="5" customFormat="1" ht="20.25" customHeight="1">
      <c r="A53" s="44" t="s">
        <v>34</v>
      </c>
      <c r="B53" s="45" t="s">
        <v>35</v>
      </c>
      <c r="C53" s="20">
        <v>245</v>
      </c>
      <c r="D53" s="20" t="s">
        <v>5</v>
      </c>
      <c r="E53" s="46"/>
      <c r="F53" s="26">
        <v>113</v>
      </c>
      <c r="G53" s="53">
        <f t="shared" si="0"/>
        <v>0.5</v>
      </c>
      <c r="H53" s="26">
        <v>39</v>
      </c>
      <c r="I53" s="53">
        <f t="shared" si="1"/>
        <v>0.17256637168141592</v>
      </c>
      <c r="J53" s="26">
        <v>7</v>
      </c>
      <c r="K53" s="53">
        <f t="shared" si="2"/>
        <v>3.0973451327433628E-2</v>
      </c>
      <c r="L53" s="26">
        <v>2</v>
      </c>
      <c r="M53" s="53">
        <f t="shared" si="3"/>
        <v>8.8495575221238937E-3</v>
      </c>
      <c r="N53" s="26">
        <v>2</v>
      </c>
      <c r="O53" s="53">
        <f t="shared" si="4"/>
        <v>8.8495575221238937E-3</v>
      </c>
      <c r="P53" s="26">
        <v>1</v>
      </c>
      <c r="Q53" s="53">
        <f t="shared" si="5"/>
        <v>4.4247787610619468E-3</v>
      </c>
      <c r="R53" s="26">
        <v>1</v>
      </c>
      <c r="S53" s="53">
        <f t="shared" si="6"/>
        <v>4.4247787610619468E-3</v>
      </c>
      <c r="T53" s="26">
        <v>55</v>
      </c>
      <c r="U53" s="53">
        <f t="shared" si="7"/>
        <v>0.24336283185840707</v>
      </c>
      <c r="V53" s="26">
        <v>2</v>
      </c>
      <c r="W53" s="53">
        <f t="shared" si="8"/>
        <v>8.8495575221238937E-3</v>
      </c>
      <c r="X53" s="26">
        <v>1</v>
      </c>
      <c r="Y53" s="53">
        <f t="shared" si="9"/>
        <v>4.4247787610619468E-3</v>
      </c>
      <c r="Z53" s="26">
        <v>1</v>
      </c>
      <c r="AA53" s="53">
        <f t="shared" si="10"/>
        <v>4.4247787610619468E-3</v>
      </c>
      <c r="AB53" s="26">
        <v>0</v>
      </c>
      <c r="AC53" s="53">
        <f t="shared" si="11"/>
        <v>0</v>
      </c>
      <c r="AD53" s="26">
        <v>224</v>
      </c>
      <c r="AE53" s="53">
        <f t="shared" si="12"/>
        <v>0.99115044247787609</v>
      </c>
      <c r="AF53" s="26">
        <v>2</v>
      </c>
      <c r="AG53" s="53">
        <f t="shared" si="13"/>
        <v>8.8495575221238937E-3</v>
      </c>
      <c r="AH53" s="26">
        <v>226</v>
      </c>
      <c r="AI53" s="59">
        <f t="shared" si="14"/>
        <v>1</v>
      </c>
      <c r="AJ53" s="29"/>
      <c r="AK53" s="23">
        <v>558</v>
      </c>
      <c r="AL53" s="65">
        <f t="shared" si="15"/>
        <v>0.4050179211469534</v>
      </c>
    </row>
    <row r="54" spans="1:38" s="5" customFormat="1" ht="20.25" customHeight="1">
      <c r="A54" s="44" t="s">
        <v>34</v>
      </c>
      <c r="B54" s="45" t="s">
        <v>35</v>
      </c>
      <c r="C54" s="20">
        <v>245</v>
      </c>
      <c r="D54" s="20" t="s">
        <v>6</v>
      </c>
      <c r="E54" s="46"/>
      <c r="F54" s="26">
        <v>124</v>
      </c>
      <c r="G54" s="53">
        <f t="shared" si="0"/>
        <v>0.5636363636363636</v>
      </c>
      <c r="H54" s="26">
        <v>38</v>
      </c>
      <c r="I54" s="53">
        <f t="shared" si="1"/>
        <v>0.17272727272727273</v>
      </c>
      <c r="J54" s="26">
        <v>14</v>
      </c>
      <c r="K54" s="53">
        <f t="shared" si="2"/>
        <v>6.363636363636363E-2</v>
      </c>
      <c r="L54" s="26">
        <v>2</v>
      </c>
      <c r="M54" s="53">
        <f t="shared" si="3"/>
        <v>9.0909090909090905E-3</v>
      </c>
      <c r="N54" s="26">
        <v>2</v>
      </c>
      <c r="O54" s="53">
        <f t="shared" si="4"/>
        <v>9.0909090909090905E-3</v>
      </c>
      <c r="P54" s="26">
        <v>1</v>
      </c>
      <c r="Q54" s="53">
        <f t="shared" si="5"/>
        <v>4.5454545454545452E-3</v>
      </c>
      <c r="R54" s="26">
        <v>0</v>
      </c>
      <c r="S54" s="53">
        <f t="shared" si="6"/>
        <v>0</v>
      </c>
      <c r="T54" s="26">
        <v>29</v>
      </c>
      <c r="U54" s="53">
        <f t="shared" si="7"/>
        <v>0.13181818181818181</v>
      </c>
      <c r="V54" s="26">
        <v>0</v>
      </c>
      <c r="W54" s="53">
        <f t="shared" si="8"/>
        <v>0</v>
      </c>
      <c r="X54" s="26">
        <v>2</v>
      </c>
      <c r="Y54" s="53">
        <f t="shared" si="9"/>
        <v>9.0909090909090905E-3</v>
      </c>
      <c r="Z54" s="26">
        <v>2</v>
      </c>
      <c r="AA54" s="53">
        <f t="shared" si="10"/>
        <v>9.0909090909090905E-3</v>
      </c>
      <c r="AB54" s="26">
        <v>1</v>
      </c>
      <c r="AC54" s="53">
        <f t="shared" si="11"/>
        <v>4.5454545454545452E-3</v>
      </c>
      <c r="AD54" s="26">
        <v>215</v>
      </c>
      <c r="AE54" s="53">
        <f t="shared" si="12"/>
        <v>0.97727272727272729</v>
      </c>
      <c r="AF54" s="26">
        <v>5</v>
      </c>
      <c r="AG54" s="53">
        <f t="shared" si="13"/>
        <v>2.2727272727272728E-2</v>
      </c>
      <c r="AH54" s="26">
        <v>220</v>
      </c>
      <c r="AI54" s="59">
        <f t="shared" si="14"/>
        <v>1</v>
      </c>
      <c r="AJ54" s="29"/>
      <c r="AK54" s="23">
        <v>557</v>
      </c>
      <c r="AL54" s="65">
        <f t="shared" si="15"/>
        <v>0.39497307001795334</v>
      </c>
    </row>
    <row r="55" spans="1:38" s="5" customFormat="1" ht="20.25" customHeight="1">
      <c r="A55" s="44" t="s">
        <v>34</v>
      </c>
      <c r="B55" s="45" t="s">
        <v>35</v>
      </c>
      <c r="C55" s="20">
        <v>245</v>
      </c>
      <c r="D55" s="20" t="s">
        <v>9</v>
      </c>
      <c r="E55" s="46"/>
      <c r="F55" s="26">
        <v>118</v>
      </c>
      <c r="G55" s="53">
        <f t="shared" si="0"/>
        <v>0.46825396825396826</v>
      </c>
      <c r="H55" s="26">
        <v>51</v>
      </c>
      <c r="I55" s="53">
        <f t="shared" si="1"/>
        <v>0.20238095238095238</v>
      </c>
      <c r="J55" s="26">
        <v>17</v>
      </c>
      <c r="K55" s="53">
        <f t="shared" si="2"/>
        <v>6.7460317460317457E-2</v>
      </c>
      <c r="L55" s="26">
        <v>0</v>
      </c>
      <c r="M55" s="53">
        <f t="shared" si="3"/>
        <v>0</v>
      </c>
      <c r="N55" s="26">
        <v>1</v>
      </c>
      <c r="O55" s="53">
        <f t="shared" si="4"/>
        <v>3.968253968253968E-3</v>
      </c>
      <c r="P55" s="26">
        <v>1</v>
      </c>
      <c r="Q55" s="53">
        <f t="shared" si="5"/>
        <v>3.968253968253968E-3</v>
      </c>
      <c r="R55" s="26">
        <v>2</v>
      </c>
      <c r="S55" s="53">
        <f t="shared" si="6"/>
        <v>7.9365079365079361E-3</v>
      </c>
      <c r="T55" s="26">
        <v>41</v>
      </c>
      <c r="U55" s="53">
        <f t="shared" si="7"/>
        <v>0.1626984126984127</v>
      </c>
      <c r="V55" s="26">
        <v>4</v>
      </c>
      <c r="W55" s="53">
        <f t="shared" si="8"/>
        <v>1.5873015873015872E-2</v>
      </c>
      <c r="X55" s="26">
        <v>3</v>
      </c>
      <c r="Y55" s="53">
        <f t="shared" si="9"/>
        <v>1.1904761904761904E-2</v>
      </c>
      <c r="Z55" s="26">
        <v>7</v>
      </c>
      <c r="AA55" s="53">
        <f t="shared" si="10"/>
        <v>2.7777777777777776E-2</v>
      </c>
      <c r="AB55" s="26">
        <v>3</v>
      </c>
      <c r="AC55" s="53">
        <f t="shared" si="11"/>
        <v>1.1904761904761904E-2</v>
      </c>
      <c r="AD55" s="26">
        <v>248</v>
      </c>
      <c r="AE55" s="53">
        <f t="shared" si="12"/>
        <v>0.98412698412698407</v>
      </c>
      <c r="AF55" s="26">
        <v>4</v>
      </c>
      <c r="AG55" s="53">
        <f t="shared" si="13"/>
        <v>1.5873015873015872E-2</v>
      </c>
      <c r="AH55" s="26">
        <v>252</v>
      </c>
      <c r="AI55" s="59">
        <f t="shared" si="14"/>
        <v>1</v>
      </c>
      <c r="AJ55" s="29"/>
      <c r="AK55" s="23">
        <v>557</v>
      </c>
      <c r="AL55" s="65">
        <f t="shared" si="15"/>
        <v>0.4524236983842011</v>
      </c>
    </row>
    <row r="56" spans="1:38" s="5" customFormat="1" ht="20.25" customHeight="1">
      <c r="A56" s="44" t="s">
        <v>34</v>
      </c>
      <c r="B56" s="45" t="s">
        <v>35</v>
      </c>
      <c r="C56" s="20">
        <v>246</v>
      </c>
      <c r="D56" s="20" t="s">
        <v>5</v>
      </c>
      <c r="E56" s="46"/>
      <c r="F56" s="26">
        <v>171</v>
      </c>
      <c r="G56" s="53">
        <f t="shared" si="0"/>
        <v>0.52134146341463417</v>
      </c>
      <c r="H56" s="26">
        <v>62</v>
      </c>
      <c r="I56" s="53">
        <f t="shared" si="1"/>
        <v>0.18902439024390244</v>
      </c>
      <c r="J56" s="26">
        <v>15</v>
      </c>
      <c r="K56" s="53">
        <f t="shared" si="2"/>
        <v>4.573170731707317E-2</v>
      </c>
      <c r="L56" s="26">
        <v>3</v>
      </c>
      <c r="M56" s="53">
        <f t="shared" si="3"/>
        <v>9.1463414634146336E-3</v>
      </c>
      <c r="N56" s="26">
        <v>1</v>
      </c>
      <c r="O56" s="53">
        <f t="shared" si="4"/>
        <v>3.0487804878048782E-3</v>
      </c>
      <c r="P56" s="26">
        <v>3</v>
      </c>
      <c r="Q56" s="53">
        <f t="shared" si="5"/>
        <v>9.1463414634146336E-3</v>
      </c>
      <c r="R56" s="26">
        <v>5</v>
      </c>
      <c r="S56" s="53">
        <f t="shared" si="6"/>
        <v>1.524390243902439E-2</v>
      </c>
      <c r="T56" s="26">
        <v>44</v>
      </c>
      <c r="U56" s="53">
        <f t="shared" si="7"/>
        <v>0.13414634146341464</v>
      </c>
      <c r="V56" s="26">
        <v>4</v>
      </c>
      <c r="W56" s="53">
        <f t="shared" si="8"/>
        <v>1.2195121951219513E-2</v>
      </c>
      <c r="X56" s="26">
        <v>1</v>
      </c>
      <c r="Y56" s="53">
        <f t="shared" si="9"/>
        <v>3.0487804878048782E-3</v>
      </c>
      <c r="Z56" s="26">
        <v>5</v>
      </c>
      <c r="AA56" s="53">
        <f t="shared" si="10"/>
        <v>1.524390243902439E-2</v>
      </c>
      <c r="AB56" s="26">
        <v>1</v>
      </c>
      <c r="AC56" s="53">
        <f t="shared" si="11"/>
        <v>3.0487804878048782E-3</v>
      </c>
      <c r="AD56" s="26">
        <v>315</v>
      </c>
      <c r="AE56" s="53">
        <f t="shared" si="12"/>
        <v>0.96036585365853655</v>
      </c>
      <c r="AF56" s="26">
        <v>13</v>
      </c>
      <c r="AG56" s="53">
        <f t="shared" si="13"/>
        <v>3.9634146341463415E-2</v>
      </c>
      <c r="AH56" s="26">
        <v>328</v>
      </c>
      <c r="AI56" s="59">
        <f t="shared" si="14"/>
        <v>1</v>
      </c>
      <c r="AJ56" s="29"/>
      <c r="AK56" s="23">
        <v>724</v>
      </c>
      <c r="AL56" s="65">
        <f t="shared" si="15"/>
        <v>0.45303867403314918</v>
      </c>
    </row>
    <row r="57" spans="1:38" s="5" customFormat="1" ht="20.25" customHeight="1">
      <c r="A57" s="44" t="s">
        <v>34</v>
      </c>
      <c r="B57" s="45" t="s">
        <v>35</v>
      </c>
      <c r="C57" s="20">
        <v>246</v>
      </c>
      <c r="D57" s="20" t="s">
        <v>6</v>
      </c>
      <c r="E57" s="46"/>
      <c r="F57" s="26">
        <v>134</v>
      </c>
      <c r="G57" s="53">
        <f t="shared" si="0"/>
        <v>0.47017543859649125</v>
      </c>
      <c r="H57" s="26">
        <v>71</v>
      </c>
      <c r="I57" s="53">
        <f t="shared" si="1"/>
        <v>0.24912280701754386</v>
      </c>
      <c r="J57" s="26">
        <v>13</v>
      </c>
      <c r="K57" s="53">
        <f t="shared" si="2"/>
        <v>4.5614035087719301E-2</v>
      </c>
      <c r="L57" s="26">
        <v>1</v>
      </c>
      <c r="M57" s="53">
        <f t="shared" si="3"/>
        <v>3.5087719298245615E-3</v>
      </c>
      <c r="N57" s="26">
        <v>1</v>
      </c>
      <c r="O57" s="53">
        <f t="shared" si="4"/>
        <v>3.5087719298245615E-3</v>
      </c>
      <c r="P57" s="26">
        <v>1</v>
      </c>
      <c r="Q57" s="53">
        <f t="shared" si="5"/>
        <v>3.5087719298245615E-3</v>
      </c>
      <c r="R57" s="26">
        <v>4</v>
      </c>
      <c r="S57" s="53">
        <f t="shared" si="6"/>
        <v>1.4035087719298246E-2</v>
      </c>
      <c r="T57" s="26">
        <v>44</v>
      </c>
      <c r="U57" s="53">
        <f t="shared" si="7"/>
        <v>0.15438596491228071</v>
      </c>
      <c r="V57" s="26">
        <v>3</v>
      </c>
      <c r="W57" s="53">
        <f t="shared" si="8"/>
        <v>1.0526315789473684E-2</v>
      </c>
      <c r="X57" s="26">
        <v>1</v>
      </c>
      <c r="Y57" s="53">
        <f t="shared" si="9"/>
        <v>3.5087719298245615E-3</v>
      </c>
      <c r="Z57" s="26">
        <v>5</v>
      </c>
      <c r="AA57" s="53">
        <f t="shared" si="10"/>
        <v>1.7543859649122806E-2</v>
      </c>
      <c r="AB57" s="26">
        <v>0</v>
      </c>
      <c r="AC57" s="53">
        <f t="shared" si="11"/>
        <v>0</v>
      </c>
      <c r="AD57" s="26">
        <v>278</v>
      </c>
      <c r="AE57" s="53">
        <f t="shared" si="12"/>
        <v>0.9754385964912281</v>
      </c>
      <c r="AF57" s="26">
        <v>7</v>
      </c>
      <c r="AG57" s="53">
        <f t="shared" si="13"/>
        <v>2.456140350877193E-2</v>
      </c>
      <c r="AH57" s="26">
        <v>285</v>
      </c>
      <c r="AI57" s="59">
        <f t="shared" si="14"/>
        <v>1</v>
      </c>
      <c r="AJ57" s="29"/>
      <c r="AK57" s="23">
        <v>724</v>
      </c>
      <c r="AL57" s="65">
        <f t="shared" si="15"/>
        <v>0.39364640883977903</v>
      </c>
    </row>
    <row r="58" spans="1:38" s="5" customFormat="1" ht="20.25" customHeight="1">
      <c r="A58" s="44" t="s">
        <v>34</v>
      </c>
      <c r="B58" s="45" t="s">
        <v>35</v>
      </c>
      <c r="C58" s="20">
        <v>247</v>
      </c>
      <c r="D58" s="20" t="s">
        <v>5</v>
      </c>
      <c r="E58" s="46"/>
      <c r="F58" s="26">
        <v>149</v>
      </c>
      <c r="G58" s="53">
        <f t="shared" si="0"/>
        <v>0.48376623376623379</v>
      </c>
      <c r="H58" s="26">
        <v>73</v>
      </c>
      <c r="I58" s="53">
        <f t="shared" si="1"/>
        <v>0.23701298701298701</v>
      </c>
      <c r="J58" s="26">
        <v>33</v>
      </c>
      <c r="K58" s="53">
        <f t="shared" si="2"/>
        <v>0.10714285714285714</v>
      </c>
      <c r="L58" s="26">
        <v>3</v>
      </c>
      <c r="M58" s="53">
        <f t="shared" si="3"/>
        <v>9.74025974025974E-3</v>
      </c>
      <c r="N58" s="26">
        <v>0</v>
      </c>
      <c r="O58" s="53">
        <f t="shared" si="4"/>
        <v>0</v>
      </c>
      <c r="P58" s="26">
        <v>1</v>
      </c>
      <c r="Q58" s="53">
        <f t="shared" si="5"/>
        <v>3.246753246753247E-3</v>
      </c>
      <c r="R58" s="26">
        <v>0</v>
      </c>
      <c r="S58" s="53">
        <f t="shared" si="6"/>
        <v>0</v>
      </c>
      <c r="T58" s="26">
        <v>31</v>
      </c>
      <c r="U58" s="53">
        <f t="shared" si="7"/>
        <v>0.10064935064935066</v>
      </c>
      <c r="V58" s="26">
        <v>2</v>
      </c>
      <c r="W58" s="53">
        <f t="shared" si="8"/>
        <v>6.4935064935064939E-3</v>
      </c>
      <c r="X58" s="26">
        <v>0</v>
      </c>
      <c r="Y58" s="53">
        <f t="shared" si="9"/>
        <v>0</v>
      </c>
      <c r="Z58" s="26">
        <v>6</v>
      </c>
      <c r="AA58" s="53">
        <f t="shared" si="10"/>
        <v>1.948051948051948E-2</v>
      </c>
      <c r="AB58" s="26">
        <v>2</v>
      </c>
      <c r="AC58" s="53">
        <f t="shared" si="11"/>
        <v>6.4935064935064939E-3</v>
      </c>
      <c r="AD58" s="26">
        <v>300</v>
      </c>
      <c r="AE58" s="53">
        <f t="shared" si="12"/>
        <v>0.97402597402597402</v>
      </c>
      <c r="AF58" s="26">
        <v>8</v>
      </c>
      <c r="AG58" s="53">
        <f t="shared" si="13"/>
        <v>2.5974025974025976E-2</v>
      </c>
      <c r="AH58" s="26">
        <v>308</v>
      </c>
      <c r="AI58" s="59">
        <f t="shared" si="14"/>
        <v>1</v>
      </c>
      <c r="AJ58" s="29"/>
      <c r="AK58" s="23">
        <v>678</v>
      </c>
      <c r="AL58" s="65">
        <f t="shared" si="15"/>
        <v>0.45427728613569324</v>
      </c>
    </row>
    <row r="59" spans="1:38" s="5" customFormat="1" ht="20.25" customHeight="1">
      <c r="A59" s="44" t="s">
        <v>34</v>
      </c>
      <c r="B59" s="45" t="s">
        <v>35</v>
      </c>
      <c r="C59" s="20">
        <v>247</v>
      </c>
      <c r="D59" s="20" t="s">
        <v>6</v>
      </c>
      <c r="E59" s="46"/>
      <c r="F59" s="26">
        <v>147</v>
      </c>
      <c r="G59" s="53">
        <f t="shared" si="0"/>
        <v>0.45092024539877301</v>
      </c>
      <c r="H59" s="26">
        <v>70</v>
      </c>
      <c r="I59" s="53">
        <f t="shared" si="1"/>
        <v>0.21472392638036811</v>
      </c>
      <c r="J59" s="26">
        <v>52</v>
      </c>
      <c r="K59" s="53">
        <f t="shared" si="2"/>
        <v>0.15950920245398773</v>
      </c>
      <c r="L59" s="26">
        <v>3</v>
      </c>
      <c r="M59" s="53">
        <f t="shared" si="3"/>
        <v>9.202453987730062E-3</v>
      </c>
      <c r="N59" s="26">
        <v>3</v>
      </c>
      <c r="O59" s="53">
        <f t="shared" si="4"/>
        <v>9.202453987730062E-3</v>
      </c>
      <c r="P59" s="26">
        <v>0</v>
      </c>
      <c r="Q59" s="53">
        <f t="shared" si="5"/>
        <v>0</v>
      </c>
      <c r="R59" s="26">
        <v>1</v>
      </c>
      <c r="S59" s="53">
        <f t="shared" si="6"/>
        <v>3.0674846625766872E-3</v>
      </c>
      <c r="T59" s="26">
        <v>38</v>
      </c>
      <c r="U59" s="53">
        <f t="shared" si="7"/>
        <v>0.1165644171779141</v>
      </c>
      <c r="V59" s="26">
        <v>3</v>
      </c>
      <c r="W59" s="53">
        <f t="shared" si="8"/>
        <v>9.202453987730062E-3</v>
      </c>
      <c r="X59" s="26">
        <v>1</v>
      </c>
      <c r="Y59" s="53">
        <f t="shared" si="9"/>
        <v>3.0674846625766872E-3</v>
      </c>
      <c r="Z59" s="26">
        <v>3</v>
      </c>
      <c r="AA59" s="53">
        <f t="shared" si="10"/>
        <v>9.202453987730062E-3</v>
      </c>
      <c r="AB59" s="26">
        <v>1</v>
      </c>
      <c r="AC59" s="53">
        <f t="shared" si="11"/>
        <v>3.0674846625766872E-3</v>
      </c>
      <c r="AD59" s="26">
        <v>322</v>
      </c>
      <c r="AE59" s="53">
        <f t="shared" si="12"/>
        <v>0.98773006134969321</v>
      </c>
      <c r="AF59" s="26">
        <v>4</v>
      </c>
      <c r="AG59" s="53">
        <f t="shared" si="13"/>
        <v>1.2269938650306749E-2</v>
      </c>
      <c r="AH59" s="26">
        <v>326</v>
      </c>
      <c r="AI59" s="59">
        <f t="shared" si="14"/>
        <v>1</v>
      </c>
      <c r="AJ59" s="29"/>
      <c r="AK59" s="23">
        <v>678</v>
      </c>
      <c r="AL59" s="65">
        <f t="shared" si="15"/>
        <v>0.4808259587020649</v>
      </c>
    </row>
    <row r="60" spans="1:38" s="5" customFormat="1" ht="20.25" customHeight="1">
      <c r="A60" s="44" t="s">
        <v>34</v>
      </c>
      <c r="B60" s="45" t="s">
        <v>35</v>
      </c>
      <c r="C60" s="20">
        <v>248</v>
      </c>
      <c r="D60" s="20" t="s">
        <v>5</v>
      </c>
      <c r="E60" s="46"/>
      <c r="F60" s="26">
        <v>139</v>
      </c>
      <c r="G60" s="53">
        <f t="shared" si="0"/>
        <v>0.46959459459459457</v>
      </c>
      <c r="H60" s="26">
        <v>69</v>
      </c>
      <c r="I60" s="53">
        <f t="shared" si="1"/>
        <v>0.23310810810810811</v>
      </c>
      <c r="J60" s="26">
        <v>33</v>
      </c>
      <c r="K60" s="53">
        <f t="shared" si="2"/>
        <v>0.11148648648648649</v>
      </c>
      <c r="L60" s="26">
        <v>6</v>
      </c>
      <c r="M60" s="53">
        <f t="shared" si="3"/>
        <v>2.0270270270270271E-2</v>
      </c>
      <c r="N60" s="26">
        <v>1</v>
      </c>
      <c r="O60" s="53">
        <f t="shared" si="4"/>
        <v>3.3783783783783786E-3</v>
      </c>
      <c r="P60" s="26">
        <v>2</v>
      </c>
      <c r="Q60" s="53">
        <f t="shared" si="5"/>
        <v>6.7567567567567571E-3</v>
      </c>
      <c r="R60" s="26">
        <v>3</v>
      </c>
      <c r="S60" s="53">
        <f t="shared" si="6"/>
        <v>1.0135135135135136E-2</v>
      </c>
      <c r="T60" s="26">
        <v>29</v>
      </c>
      <c r="U60" s="53">
        <f t="shared" si="7"/>
        <v>9.7972972972972971E-2</v>
      </c>
      <c r="V60" s="26">
        <v>1</v>
      </c>
      <c r="W60" s="53">
        <f t="shared" si="8"/>
        <v>3.3783783783783786E-3</v>
      </c>
      <c r="X60" s="26">
        <v>2</v>
      </c>
      <c r="Y60" s="53">
        <f t="shared" si="9"/>
        <v>6.7567567567567571E-3</v>
      </c>
      <c r="Z60" s="26">
        <v>0</v>
      </c>
      <c r="AA60" s="53">
        <f t="shared" si="10"/>
        <v>0</v>
      </c>
      <c r="AB60" s="26">
        <v>0</v>
      </c>
      <c r="AC60" s="53">
        <f t="shared" si="11"/>
        <v>0</v>
      </c>
      <c r="AD60" s="26">
        <v>285</v>
      </c>
      <c r="AE60" s="53">
        <f t="shared" si="12"/>
        <v>0.96283783783783783</v>
      </c>
      <c r="AF60" s="26">
        <v>11</v>
      </c>
      <c r="AG60" s="53">
        <f t="shared" si="13"/>
        <v>3.7162162162162164E-2</v>
      </c>
      <c r="AH60" s="26">
        <v>296</v>
      </c>
      <c r="AI60" s="59">
        <f t="shared" si="14"/>
        <v>1</v>
      </c>
      <c r="AJ60" s="29"/>
      <c r="AK60" s="23">
        <v>653</v>
      </c>
      <c r="AL60" s="65">
        <f t="shared" si="15"/>
        <v>0.45329249617151607</v>
      </c>
    </row>
    <row r="61" spans="1:38" s="5" customFormat="1" ht="20.25" customHeight="1">
      <c r="A61" s="44" t="s">
        <v>34</v>
      </c>
      <c r="B61" s="45" t="s">
        <v>35</v>
      </c>
      <c r="C61" s="20">
        <v>248</v>
      </c>
      <c r="D61" s="20" t="s">
        <v>6</v>
      </c>
      <c r="E61" s="46"/>
      <c r="F61" s="26">
        <v>121</v>
      </c>
      <c r="G61" s="53">
        <f t="shared" si="0"/>
        <v>0.42160278745644597</v>
      </c>
      <c r="H61" s="26">
        <v>66</v>
      </c>
      <c r="I61" s="53">
        <f t="shared" si="1"/>
        <v>0.22996515679442509</v>
      </c>
      <c r="J61" s="26">
        <v>50</v>
      </c>
      <c r="K61" s="53">
        <f t="shared" si="2"/>
        <v>0.17421602787456447</v>
      </c>
      <c r="L61" s="26">
        <v>5</v>
      </c>
      <c r="M61" s="53">
        <f t="shared" si="3"/>
        <v>1.7421602787456445E-2</v>
      </c>
      <c r="N61" s="26">
        <v>2</v>
      </c>
      <c r="O61" s="53">
        <f t="shared" si="4"/>
        <v>6.9686411149825784E-3</v>
      </c>
      <c r="P61" s="26">
        <v>0</v>
      </c>
      <c r="Q61" s="53">
        <f t="shared" si="5"/>
        <v>0</v>
      </c>
      <c r="R61" s="26">
        <v>2</v>
      </c>
      <c r="S61" s="53">
        <f t="shared" si="6"/>
        <v>6.9686411149825784E-3</v>
      </c>
      <c r="T61" s="26">
        <v>28</v>
      </c>
      <c r="U61" s="53">
        <f t="shared" si="7"/>
        <v>9.7560975609756101E-2</v>
      </c>
      <c r="V61" s="26">
        <v>4</v>
      </c>
      <c r="W61" s="53">
        <f t="shared" si="8"/>
        <v>1.3937282229965157E-2</v>
      </c>
      <c r="X61" s="26">
        <v>0</v>
      </c>
      <c r="Y61" s="53">
        <f t="shared" si="9"/>
        <v>0</v>
      </c>
      <c r="Z61" s="26">
        <v>3</v>
      </c>
      <c r="AA61" s="53">
        <f t="shared" si="10"/>
        <v>1.0452961672473868E-2</v>
      </c>
      <c r="AB61" s="26">
        <v>3</v>
      </c>
      <c r="AC61" s="53">
        <f t="shared" si="11"/>
        <v>1.0452961672473868E-2</v>
      </c>
      <c r="AD61" s="26">
        <v>284</v>
      </c>
      <c r="AE61" s="53">
        <f t="shared" si="12"/>
        <v>0.98954703832752611</v>
      </c>
      <c r="AF61" s="26">
        <v>3</v>
      </c>
      <c r="AG61" s="53">
        <f t="shared" si="13"/>
        <v>1.0452961672473868E-2</v>
      </c>
      <c r="AH61" s="26">
        <v>287</v>
      </c>
      <c r="AI61" s="59">
        <f t="shared" si="14"/>
        <v>1</v>
      </c>
      <c r="AJ61" s="29"/>
      <c r="AK61" s="23">
        <v>653</v>
      </c>
      <c r="AL61" s="65">
        <f t="shared" si="15"/>
        <v>0.43950995405819293</v>
      </c>
    </row>
    <row r="62" spans="1:38" s="5" customFormat="1" ht="20.25" customHeight="1">
      <c r="A62" s="44" t="s">
        <v>34</v>
      </c>
      <c r="B62" s="45" t="s">
        <v>35</v>
      </c>
      <c r="C62" s="20">
        <v>249</v>
      </c>
      <c r="D62" s="20" t="s">
        <v>5</v>
      </c>
      <c r="E62" s="46"/>
      <c r="F62" s="26">
        <v>153</v>
      </c>
      <c r="G62" s="53">
        <f t="shared" si="0"/>
        <v>0.54063604240282681</v>
      </c>
      <c r="H62" s="26">
        <v>65</v>
      </c>
      <c r="I62" s="53">
        <f t="shared" si="1"/>
        <v>0.22968197879858657</v>
      </c>
      <c r="J62" s="26">
        <v>23</v>
      </c>
      <c r="K62" s="53">
        <f t="shared" si="2"/>
        <v>8.1272084805653705E-2</v>
      </c>
      <c r="L62" s="26">
        <v>0</v>
      </c>
      <c r="M62" s="53">
        <f t="shared" si="3"/>
        <v>0</v>
      </c>
      <c r="N62" s="26">
        <v>0</v>
      </c>
      <c r="O62" s="53">
        <f t="shared" si="4"/>
        <v>0</v>
      </c>
      <c r="P62" s="26">
        <v>0</v>
      </c>
      <c r="Q62" s="53">
        <f t="shared" si="5"/>
        <v>0</v>
      </c>
      <c r="R62" s="26">
        <v>3</v>
      </c>
      <c r="S62" s="53">
        <f t="shared" si="6"/>
        <v>1.0600706713780919E-2</v>
      </c>
      <c r="T62" s="26">
        <v>27</v>
      </c>
      <c r="U62" s="53">
        <f t="shared" si="7"/>
        <v>9.5406360424028266E-2</v>
      </c>
      <c r="V62" s="26">
        <v>3</v>
      </c>
      <c r="W62" s="53">
        <f t="shared" si="8"/>
        <v>1.0600706713780919E-2</v>
      </c>
      <c r="X62" s="26">
        <v>1</v>
      </c>
      <c r="Y62" s="53">
        <f t="shared" si="9"/>
        <v>3.5335689045936395E-3</v>
      </c>
      <c r="Z62" s="26">
        <v>0</v>
      </c>
      <c r="AA62" s="53">
        <f t="shared" si="10"/>
        <v>0</v>
      </c>
      <c r="AB62" s="26">
        <v>0</v>
      </c>
      <c r="AC62" s="53">
        <f t="shared" si="11"/>
        <v>0</v>
      </c>
      <c r="AD62" s="26">
        <v>275</v>
      </c>
      <c r="AE62" s="53">
        <f t="shared" si="12"/>
        <v>0.9717314487632509</v>
      </c>
      <c r="AF62" s="26">
        <v>8</v>
      </c>
      <c r="AG62" s="53">
        <f t="shared" si="13"/>
        <v>2.8268551236749116E-2</v>
      </c>
      <c r="AH62" s="26">
        <v>283</v>
      </c>
      <c r="AI62" s="59">
        <f t="shared" si="14"/>
        <v>1</v>
      </c>
      <c r="AJ62" s="29"/>
      <c r="AK62" s="23">
        <v>663</v>
      </c>
      <c r="AL62" s="65">
        <f t="shared" si="15"/>
        <v>0.42684766214177977</v>
      </c>
    </row>
    <row r="63" spans="1:38" s="5" customFormat="1" ht="20.25" customHeight="1">
      <c r="A63" s="44" t="s">
        <v>34</v>
      </c>
      <c r="B63" s="45" t="s">
        <v>35</v>
      </c>
      <c r="C63" s="20">
        <v>249</v>
      </c>
      <c r="D63" s="20" t="s">
        <v>6</v>
      </c>
      <c r="E63" s="46"/>
      <c r="F63" s="26">
        <v>127</v>
      </c>
      <c r="G63" s="53">
        <f t="shared" si="0"/>
        <v>0.45195729537366547</v>
      </c>
      <c r="H63" s="26">
        <v>66</v>
      </c>
      <c r="I63" s="53">
        <f t="shared" si="1"/>
        <v>0.23487544483985764</v>
      </c>
      <c r="J63" s="26">
        <v>35</v>
      </c>
      <c r="K63" s="53">
        <f t="shared" si="2"/>
        <v>0.12455516014234876</v>
      </c>
      <c r="L63" s="26">
        <v>3</v>
      </c>
      <c r="M63" s="53">
        <f t="shared" si="3"/>
        <v>1.0676156583629894E-2</v>
      </c>
      <c r="N63" s="26">
        <v>0</v>
      </c>
      <c r="O63" s="53">
        <f t="shared" si="4"/>
        <v>0</v>
      </c>
      <c r="P63" s="26">
        <v>2</v>
      </c>
      <c r="Q63" s="53">
        <f t="shared" si="5"/>
        <v>7.1174377224199285E-3</v>
      </c>
      <c r="R63" s="26">
        <v>2</v>
      </c>
      <c r="S63" s="53">
        <f t="shared" si="6"/>
        <v>7.1174377224199285E-3</v>
      </c>
      <c r="T63" s="26">
        <v>29</v>
      </c>
      <c r="U63" s="53">
        <f t="shared" si="7"/>
        <v>0.10320284697508897</v>
      </c>
      <c r="V63" s="26">
        <v>1</v>
      </c>
      <c r="W63" s="53">
        <f t="shared" si="8"/>
        <v>3.5587188612099642E-3</v>
      </c>
      <c r="X63" s="26">
        <v>0</v>
      </c>
      <c r="Y63" s="53">
        <f t="shared" si="9"/>
        <v>0</v>
      </c>
      <c r="Z63" s="26">
        <v>7</v>
      </c>
      <c r="AA63" s="53">
        <f t="shared" si="10"/>
        <v>2.491103202846975E-2</v>
      </c>
      <c r="AB63" s="26">
        <v>1</v>
      </c>
      <c r="AC63" s="53">
        <f t="shared" si="11"/>
        <v>3.5587188612099642E-3</v>
      </c>
      <c r="AD63" s="26">
        <v>273</v>
      </c>
      <c r="AE63" s="53">
        <f t="shared" si="12"/>
        <v>0.97153024911032027</v>
      </c>
      <c r="AF63" s="26">
        <v>8</v>
      </c>
      <c r="AG63" s="53">
        <f t="shared" si="13"/>
        <v>2.8469750889679714E-2</v>
      </c>
      <c r="AH63" s="26">
        <v>281</v>
      </c>
      <c r="AI63" s="59">
        <f t="shared" si="14"/>
        <v>1</v>
      </c>
      <c r="AJ63" s="29"/>
      <c r="AK63" s="23">
        <v>662</v>
      </c>
      <c r="AL63" s="65">
        <f t="shared" si="15"/>
        <v>0.42447129909365561</v>
      </c>
    </row>
    <row r="64" spans="1:38" s="5" customFormat="1" ht="20.25" customHeight="1">
      <c r="A64" s="44" t="s">
        <v>34</v>
      </c>
      <c r="B64" s="45" t="s">
        <v>35</v>
      </c>
      <c r="C64" s="20">
        <v>249</v>
      </c>
      <c r="D64" s="20" t="s">
        <v>9</v>
      </c>
      <c r="E64" s="46"/>
      <c r="F64" s="26">
        <v>138</v>
      </c>
      <c r="G64" s="53">
        <f t="shared" si="0"/>
        <v>0.50549450549450547</v>
      </c>
      <c r="H64" s="26">
        <v>59</v>
      </c>
      <c r="I64" s="53">
        <f t="shared" si="1"/>
        <v>0.21611721611721613</v>
      </c>
      <c r="J64" s="26">
        <v>22</v>
      </c>
      <c r="K64" s="53">
        <f t="shared" si="2"/>
        <v>8.0586080586080591E-2</v>
      </c>
      <c r="L64" s="26">
        <v>2</v>
      </c>
      <c r="M64" s="53">
        <f t="shared" si="3"/>
        <v>7.326007326007326E-3</v>
      </c>
      <c r="N64" s="26">
        <v>3</v>
      </c>
      <c r="O64" s="53">
        <f t="shared" si="4"/>
        <v>1.098901098901099E-2</v>
      </c>
      <c r="P64" s="26">
        <v>2</v>
      </c>
      <c r="Q64" s="53">
        <f t="shared" si="5"/>
        <v>7.326007326007326E-3</v>
      </c>
      <c r="R64" s="26">
        <v>2</v>
      </c>
      <c r="S64" s="53">
        <f t="shared" si="6"/>
        <v>7.326007326007326E-3</v>
      </c>
      <c r="T64" s="26">
        <v>27</v>
      </c>
      <c r="U64" s="53">
        <f t="shared" si="7"/>
        <v>9.8901098901098897E-2</v>
      </c>
      <c r="V64" s="26">
        <v>2</v>
      </c>
      <c r="W64" s="53">
        <f t="shared" si="8"/>
        <v>7.326007326007326E-3</v>
      </c>
      <c r="X64" s="26">
        <v>1</v>
      </c>
      <c r="Y64" s="53">
        <f t="shared" si="9"/>
        <v>3.663003663003663E-3</v>
      </c>
      <c r="Z64" s="26">
        <v>6</v>
      </c>
      <c r="AA64" s="53">
        <f t="shared" si="10"/>
        <v>2.197802197802198E-2</v>
      </c>
      <c r="AB64" s="26">
        <v>2</v>
      </c>
      <c r="AC64" s="53">
        <f t="shared" si="11"/>
        <v>7.326007326007326E-3</v>
      </c>
      <c r="AD64" s="26">
        <v>266</v>
      </c>
      <c r="AE64" s="53">
        <f t="shared" si="12"/>
        <v>0.97435897435897434</v>
      </c>
      <c r="AF64" s="26">
        <v>7</v>
      </c>
      <c r="AG64" s="53">
        <f t="shared" si="13"/>
        <v>2.564102564102564E-2</v>
      </c>
      <c r="AH64" s="26">
        <v>273</v>
      </c>
      <c r="AI64" s="59">
        <f t="shared" si="14"/>
        <v>1</v>
      </c>
      <c r="AJ64" s="29"/>
      <c r="AK64" s="23">
        <v>662</v>
      </c>
      <c r="AL64" s="65">
        <f t="shared" si="15"/>
        <v>0.41238670694864049</v>
      </c>
    </row>
    <row r="65" spans="1:39" s="5" customFormat="1" ht="20.25" customHeight="1" thickBot="1">
      <c r="A65" s="47" t="s">
        <v>34</v>
      </c>
      <c r="B65" s="48" t="s">
        <v>35</v>
      </c>
      <c r="C65" s="21">
        <v>249</v>
      </c>
      <c r="D65" s="21" t="s">
        <v>10</v>
      </c>
      <c r="E65" s="49"/>
      <c r="F65" s="39">
        <v>152</v>
      </c>
      <c r="G65" s="54">
        <f t="shared" si="0"/>
        <v>0.4887459807073955</v>
      </c>
      <c r="H65" s="39">
        <v>87</v>
      </c>
      <c r="I65" s="54">
        <f t="shared" si="1"/>
        <v>0.27974276527331188</v>
      </c>
      <c r="J65" s="39">
        <v>24</v>
      </c>
      <c r="K65" s="54">
        <f t="shared" si="2"/>
        <v>7.7170418006430874E-2</v>
      </c>
      <c r="L65" s="39">
        <v>6</v>
      </c>
      <c r="M65" s="54">
        <f t="shared" si="3"/>
        <v>1.9292604501607719E-2</v>
      </c>
      <c r="N65" s="39">
        <v>0</v>
      </c>
      <c r="O65" s="54">
        <f t="shared" si="4"/>
        <v>0</v>
      </c>
      <c r="P65" s="39">
        <v>0</v>
      </c>
      <c r="Q65" s="54">
        <f t="shared" si="5"/>
        <v>0</v>
      </c>
      <c r="R65" s="39">
        <v>0</v>
      </c>
      <c r="S65" s="54">
        <f t="shared" si="6"/>
        <v>0</v>
      </c>
      <c r="T65" s="39">
        <v>32</v>
      </c>
      <c r="U65" s="54">
        <f t="shared" si="7"/>
        <v>0.10289389067524116</v>
      </c>
      <c r="V65" s="39">
        <v>0</v>
      </c>
      <c r="W65" s="54">
        <f t="shared" si="8"/>
        <v>0</v>
      </c>
      <c r="X65" s="39">
        <v>1</v>
      </c>
      <c r="Y65" s="54">
        <f t="shared" si="9"/>
        <v>3.2154340836012861E-3</v>
      </c>
      <c r="Z65" s="39">
        <v>0</v>
      </c>
      <c r="AA65" s="54">
        <f t="shared" si="10"/>
        <v>0</v>
      </c>
      <c r="AB65" s="39">
        <v>0</v>
      </c>
      <c r="AC65" s="54">
        <f t="shared" si="11"/>
        <v>0</v>
      </c>
      <c r="AD65" s="39">
        <v>302</v>
      </c>
      <c r="AE65" s="54">
        <f t="shared" si="12"/>
        <v>0.97106109324758838</v>
      </c>
      <c r="AF65" s="39">
        <v>9</v>
      </c>
      <c r="AG65" s="54">
        <f t="shared" si="13"/>
        <v>2.8938906752411574E-2</v>
      </c>
      <c r="AH65" s="39">
        <v>311</v>
      </c>
      <c r="AI65" s="60">
        <f t="shared" si="14"/>
        <v>1</v>
      </c>
      <c r="AJ65" s="30"/>
      <c r="AK65" s="24">
        <v>662</v>
      </c>
      <c r="AL65" s="66">
        <f t="shared" si="15"/>
        <v>0.46978851963746221</v>
      </c>
    </row>
    <row r="66" spans="1:39" ht="4.5" customHeight="1" thickTop="1" thickBot="1">
      <c r="AM66" s="3"/>
    </row>
    <row r="67" spans="1:39" s="5" customFormat="1" ht="26.25" customHeight="1" thickTop="1" thickBot="1">
      <c r="A67" s="78" t="s">
        <v>71</v>
      </c>
      <c r="B67" s="79"/>
      <c r="C67" s="79"/>
      <c r="D67" s="79"/>
      <c r="E67" s="50"/>
      <c r="F67" s="37">
        <f xml:space="preserve"> SUM(F13:F65)</f>
        <v>7474</v>
      </c>
      <c r="G67" s="55">
        <f t="shared" si="0"/>
        <v>0.5102403058438012</v>
      </c>
      <c r="H67" s="37">
        <f xml:space="preserve"> SUM(H13:H65)</f>
        <v>3202</v>
      </c>
      <c r="I67" s="55">
        <f t="shared" si="1"/>
        <v>0.21859639541234299</v>
      </c>
      <c r="J67" s="37">
        <f xml:space="preserve"> SUM(J13:J65)</f>
        <v>602</v>
      </c>
      <c r="K67" s="55">
        <f t="shared" si="2"/>
        <v>4.1097760786455488E-2</v>
      </c>
      <c r="L67" s="37">
        <f xml:space="preserve"> SUM(L13:L65)</f>
        <v>123</v>
      </c>
      <c r="M67" s="55">
        <f t="shared" si="3"/>
        <v>8.3970507919169848E-3</v>
      </c>
      <c r="N67" s="37">
        <f xml:space="preserve"> SUM(N13:N65)</f>
        <v>79</v>
      </c>
      <c r="O67" s="55">
        <f t="shared" si="4"/>
        <v>5.3932277444019659E-3</v>
      </c>
      <c r="P67" s="37">
        <f xml:space="preserve"> SUM(P13:P65)</f>
        <v>64</v>
      </c>
      <c r="Q67" s="55">
        <f t="shared" si="5"/>
        <v>4.3691971600218456E-3</v>
      </c>
      <c r="R67" s="37">
        <f xml:space="preserve"> SUM(R13:R65)</f>
        <v>129</v>
      </c>
      <c r="S67" s="55">
        <f t="shared" si="6"/>
        <v>8.8066630256690339E-3</v>
      </c>
      <c r="T67" s="37">
        <f xml:space="preserve"> SUM(T13:T65)</f>
        <v>2038</v>
      </c>
      <c r="U67" s="55">
        <f t="shared" si="7"/>
        <v>0.13913162206444565</v>
      </c>
      <c r="V67" s="37">
        <f xml:space="preserve"> SUM(V13:V65)</f>
        <v>126</v>
      </c>
      <c r="W67" s="55">
        <f t="shared" si="8"/>
        <v>8.6018569087930093E-3</v>
      </c>
      <c r="X67" s="37">
        <f xml:space="preserve"> SUM(X13:X65)</f>
        <v>92</v>
      </c>
      <c r="Y67" s="55">
        <f t="shared" si="9"/>
        <v>6.2807209175314033E-3</v>
      </c>
      <c r="Z67" s="37">
        <f xml:space="preserve"> SUM(Z13:Z65)</f>
        <v>302</v>
      </c>
      <c r="AA67" s="55">
        <f t="shared" si="10"/>
        <v>2.0617149098853087E-2</v>
      </c>
      <c r="AB67" s="37">
        <f xml:space="preserve"> SUM(AB13:AB65)</f>
        <v>59</v>
      </c>
      <c r="AC67" s="55">
        <f t="shared" si="11"/>
        <v>4.0278536318951392E-3</v>
      </c>
      <c r="AD67" s="37">
        <f xml:space="preserve"> SUM(AD13:AD65)</f>
        <v>14290</v>
      </c>
      <c r="AE67" s="55">
        <f t="shared" si="12"/>
        <v>0.9755598033861278</v>
      </c>
      <c r="AF67" s="37">
        <f xml:space="preserve"> SUM(AF13:AF65)</f>
        <v>358</v>
      </c>
      <c r="AG67" s="55">
        <f t="shared" si="13"/>
        <v>2.44401966138722E-2</v>
      </c>
      <c r="AH67" s="37">
        <f xml:space="preserve"> SUM(AH13:AH65)</f>
        <v>14648</v>
      </c>
      <c r="AI67" s="61">
        <f t="shared" si="14"/>
        <v>1</v>
      </c>
      <c r="AJ67" s="36"/>
      <c r="AK67" s="38">
        <f xml:space="preserve"> SUM(AK13:AK65)</f>
        <v>29740</v>
      </c>
      <c r="AL67" s="62">
        <f t="shared" si="15"/>
        <v>0.49253530598520512</v>
      </c>
    </row>
    <row r="68" spans="1:39" ht="6" customHeight="1" thickTop="1" thickBot="1"/>
    <row r="69" spans="1:39" ht="11.25" thickBot="1">
      <c r="A69" s="71" t="s">
        <v>72</v>
      </c>
      <c r="B69" s="71"/>
      <c r="C69" s="71"/>
      <c r="D69" s="71"/>
      <c r="E69" s="71"/>
      <c r="F69" s="71"/>
      <c r="G69" s="96">
        <v>23</v>
      </c>
      <c r="H69" s="96"/>
    </row>
    <row r="70" spans="1:39" ht="11.25" thickBot="1">
      <c r="A70" s="71" t="s">
        <v>73</v>
      </c>
      <c r="B70" s="71"/>
      <c r="C70" s="71"/>
      <c r="D70" s="71"/>
      <c r="E70" s="71"/>
      <c r="F70" s="71"/>
      <c r="G70" s="96">
        <v>53</v>
      </c>
      <c r="H70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0:F70"/>
    <mergeCell ref="G70:H70"/>
    <mergeCell ref="AH10:AH11"/>
    <mergeCell ref="AI10:AI11"/>
    <mergeCell ref="AK10:AK11"/>
    <mergeCell ref="A67:D67"/>
    <mergeCell ref="A69:F69"/>
    <mergeCell ref="G69:H69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AM67"/>
  <sheetViews>
    <sheetView zoomScaleNormal="100" workbookViewId="0">
      <selection activeCell="G13" sqref="G13"/>
    </sheetView>
  </sheetViews>
  <sheetFormatPr baseColWidth="10" defaultRowHeight="10.5"/>
  <cols>
    <col min="1" max="1" width="5.7109375" style="2" customWidth="1"/>
    <col min="2" max="2" width="9.42578125" style="2" bestFit="1" customWidth="1"/>
    <col min="3" max="3" width="5.28515625" style="2" bestFit="1" customWidth="1"/>
    <col min="4" max="4" width="5" style="2" bestFit="1" customWidth="1"/>
    <col min="5" max="5" width="0.5703125" style="1" customWidth="1"/>
    <col min="6" max="6" width="4.42578125" style="3" customWidth="1"/>
    <col min="7" max="7" width="6.28515625" style="3" customWidth="1"/>
    <col min="8" max="8" width="4.42578125" style="3" customWidth="1"/>
    <col min="9" max="9" width="6.28515625" style="3" customWidth="1"/>
    <col min="10" max="10" width="4.42578125" style="3" customWidth="1"/>
    <col min="11" max="11" width="6.28515625" style="3" customWidth="1"/>
    <col min="12" max="12" width="4.42578125" style="3" customWidth="1"/>
    <col min="13" max="13" width="6.28515625" style="3" customWidth="1"/>
    <col min="14" max="14" width="4.42578125" style="3" customWidth="1"/>
    <col min="15" max="15" width="6.28515625" style="3" customWidth="1"/>
    <col min="16" max="16" width="4.42578125" style="3" customWidth="1"/>
    <col min="17" max="17" width="6.28515625" style="3" customWidth="1"/>
    <col min="18" max="18" width="4.42578125" style="3" customWidth="1"/>
    <col min="19" max="19" width="6.28515625" style="3" customWidth="1"/>
    <col min="20" max="20" width="4.42578125" style="3" customWidth="1"/>
    <col min="21" max="21" width="6.28515625" style="3" customWidth="1"/>
    <col min="22" max="22" width="4.42578125" style="3" customWidth="1"/>
    <col min="23" max="23" width="6.28515625" style="3" customWidth="1"/>
    <col min="24" max="24" width="4.42578125" style="3" customWidth="1"/>
    <col min="25" max="25" width="6.28515625" style="3" customWidth="1"/>
    <col min="26" max="26" width="4.42578125" style="3" customWidth="1"/>
    <col min="27" max="27" width="6.28515625" style="3" customWidth="1"/>
    <col min="28" max="28" width="4.42578125" style="3" customWidth="1"/>
    <col min="29" max="29" width="6.28515625" style="3" customWidth="1"/>
    <col min="30" max="30" width="6.5703125" style="3" bestFit="1" customWidth="1"/>
    <col min="31" max="31" width="6.28515625" style="3" customWidth="1"/>
    <col min="32" max="32" width="5.42578125" style="3" bestFit="1" customWidth="1"/>
    <col min="33" max="33" width="6.28515625" style="3" customWidth="1"/>
    <col min="34" max="34" width="6.42578125" style="3" bestFit="1" customWidth="1"/>
    <col min="35" max="35" width="6.28515625" style="3" customWidth="1"/>
    <col min="36" max="36" width="0.7109375" style="3" customWidth="1"/>
    <col min="37" max="37" width="7" style="3" customWidth="1"/>
    <col min="38" max="38" width="9.5703125" style="3" customWidth="1"/>
    <col min="39" max="39" width="0.5703125" style="1" customWidth="1"/>
    <col min="40" max="16384" width="11.42578125" style="1"/>
  </cols>
  <sheetData>
    <row r="1" spans="1:39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>
      <c r="A2" s="93" t="s">
        <v>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"/>
    </row>
    <row r="3" spans="1:39" ht="15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7"/>
    </row>
    <row r="4" spans="1:39" ht="12.75" customHeight="1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7"/>
    </row>
    <row r="5" spans="1:39" ht="6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7"/>
    </row>
    <row r="6" spans="1:39">
      <c r="A6" s="92" t="s">
        <v>60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"/>
    </row>
    <row r="7" spans="1:39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4"/>
    </row>
    <row r="8" spans="1:39" ht="15.75" customHeight="1">
      <c r="A8" s="82" t="s">
        <v>81</v>
      </c>
      <c r="B8" s="82"/>
      <c r="C8" s="82"/>
      <c r="D8" s="82"/>
      <c r="E8" s="8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9"/>
    </row>
    <row r="9" spans="1:39" ht="11.25" thickBot="1">
      <c r="A9" s="83" t="s">
        <v>70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39" ht="26.25" customHeight="1" thickTop="1">
      <c r="A10" s="84" t="s">
        <v>0</v>
      </c>
      <c r="B10" s="86" t="s">
        <v>1</v>
      </c>
      <c r="C10" s="86" t="s">
        <v>2</v>
      </c>
      <c r="D10" s="88" t="s">
        <v>65</v>
      </c>
      <c r="E10" s="10"/>
      <c r="F10" s="80"/>
      <c r="G10" s="81"/>
      <c r="H10" s="80"/>
      <c r="I10" s="81"/>
      <c r="J10" s="80"/>
      <c r="K10" s="81"/>
      <c r="L10" s="80"/>
      <c r="M10" s="81"/>
      <c r="N10" s="80"/>
      <c r="O10" s="81"/>
      <c r="P10" s="80"/>
      <c r="Q10" s="81"/>
      <c r="R10" s="80"/>
      <c r="S10" s="81"/>
      <c r="T10" s="80"/>
      <c r="U10" s="81"/>
      <c r="V10" s="80"/>
      <c r="W10" s="81"/>
      <c r="X10" s="80"/>
      <c r="Y10" s="81"/>
      <c r="Z10" s="80"/>
      <c r="AA10" s="81"/>
      <c r="AB10" s="80"/>
      <c r="AC10" s="81"/>
      <c r="AD10" s="74" t="s">
        <v>94</v>
      </c>
      <c r="AE10" s="76" t="s">
        <v>62</v>
      </c>
      <c r="AF10" s="74" t="s">
        <v>63</v>
      </c>
      <c r="AG10" s="76" t="s">
        <v>62</v>
      </c>
      <c r="AH10" s="74" t="s">
        <v>66</v>
      </c>
      <c r="AI10" s="76" t="s">
        <v>62</v>
      </c>
      <c r="AJ10" s="11"/>
      <c r="AK10" s="90" t="s">
        <v>64</v>
      </c>
      <c r="AL10" s="76" t="s">
        <v>67</v>
      </c>
    </row>
    <row r="11" spans="1:39" s="3" customFormat="1" ht="12.75" customHeight="1">
      <c r="A11" s="85"/>
      <c r="B11" s="87"/>
      <c r="C11" s="87"/>
      <c r="D11" s="89"/>
      <c r="E11" s="12"/>
      <c r="F11" s="32" t="s">
        <v>61</v>
      </c>
      <c r="G11" s="33" t="s">
        <v>62</v>
      </c>
      <c r="H11" s="32" t="s">
        <v>61</v>
      </c>
      <c r="I11" s="33" t="s">
        <v>62</v>
      </c>
      <c r="J11" s="32" t="s">
        <v>61</v>
      </c>
      <c r="K11" s="33" t="s">
        <v>62</v>
      </c>
      <c r="L11" s="32" t="s">
        <v>61</v>
      </c>
      <c r="M11" s="33" t="s">
        <v>62</v>
      </c>
      <c r="N11" s="32" t="s">
        <v>61</v>
      </c>
      <c r="O11" s="33" t="s">
        <v>62</v>
      </c>
      <c r="P11" s="32" t="s">
        <v>61</v>
      </c>
      <c r="Q11" s="33" t="s">
        <v>62</v>
      </c>
      <c r="R11" s="32" t="s">
        <v>61</v>
      </c>
      <c r="S11" s="33" t="s">
        <v>62</v>
      </c>
      <c r="T11" s="32" t="s">
        <v>61</v>
      </c>
      <c r="U11" s="33" t="s">
        <v>62</v>
      </c>
      <c r="V11" s="32" t="s">
        <v>61</v>
      </c>
      <c r="W11" s="33" t="s">
        <v>62</v>
      </c>
      <c r="X11" s="32" t="s">
        <v>61</v>
      </c>
      <c r="Y11" s="33" t="s">
        <v>62</v>
      </c>
      <c r="Z11" s="32" t="s">
        <v>61</v>
      </c>
      <c r="AA11" s="33" t="s">
        <v>62</v>
      </c>
      <c r="AB11" s="32" t="s">
        <v>61</v>
      </c>
      <c r="AC11" s="33" t="s">
        <v>62</v>
      </c>
      <c r="AD11" s="75"/>
      <c r="AE11" s="77"/>
      <c r="AF11" s="75"/>
      <c r="AG11" s="77"/>
      <c r="AH11" s="75"/>
      <c r="AI11" s="77"/>
      <c r="AJ11" s="13"/>
      <c r="AK11" s="91"/>
      <c r="AL11" s="77"/>
    </row>
    <row r="12" spans="1:39" ht="4.5" customHeight="1">
      <c r="A12" s="14"/>
      <c r="B12" s="15"/>
      <c r="C12" s="15"/>
      <c r="D12" s="15"/>
      <c r="E12" s="16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2"/>
      <c r="AK12" s="12"/>
      <c r="AL12" s="17"/>
    </row>
    <row r="13" spans="1:39" s="5" customFormat="1" ht="20.25" customHeight="1">
      <c r="A13" s="44" t="s">
        <v>36</v>
      </c>
      <c r="B13" s="45" t="s">
        <v>35</v>
      </c>
      <c r="C13" s="20">
        <v>187</v>
      </c>
      <c r="D13" s="20" t="s">
        <v>5</v>
      </c>
      <c r="E13" s="46"/>
      <c r="F13" s="26">
        <v>116</v>
      </c>
      <c r="G13" s="53">
        <f>(F13)/AH13</f>
        <v>0.5</v>
      </c>
      <c r="H13" s="26">
        <v>49</v>
      </c>
      <c r="I13" s="53">
        <f>(H13)/AH13</f>
        <v>0.21120689655172414</v>
      </c>
      <c r="J13" s="26">
        <v>5</v>
      </c>
      <c r="K13" s="53">
        <f>(J13)/AH13</f>
        <v>2.1551724137931036E-2</v>
      </c>
      <c r="L13" s="26">
        <v>1</v>
      </c>
      <c r="M13" s="53">
        <f>(L13)/AH13</f>
        <v>4.3103448275862068E-3</v>
      </c>
      <c r="N13" s="26">
        <v>1</v>
      </c>
      <c r="O13" s="53">
        <f>(N13)/AH13</f>
        <v>4.3103448275862068E-3</v>
      </c>
      <c r="P13" s="26">
        <v>1</v>
      </c>
      <c r="Q13" s="53">
        <f>(P13)/AH13</f>
        <v>4.3103448275862068E-3</v>
      </c>
      <c r="R13" s="26">
        <v>5</v>
      </c>
      <c r="S13" s="53">
        <f>(R13)/AH13</f>
        <v>2.1551724137931036E-2</v>
      </c>
      <c r="T13" s="26">
        <v>41</v>
      </c>
      <c r="U13" s="53">
        <f>(T13)/AH13</f>
        <v>0.17672413793103448</v>
      </c>
      <c r="V13" s="26">
        <v>2</v>
      </c>
      <c r="W13" s="53">
        <f>(V13)/AH13</f>
        <v>8.6206896551724137E-3</v>
      </c>
      <c r="X13" s="26">
        <v>1</v>
      </c>
      <c r="Y13" s="53">
        <f>(X13)/AH13</f>
        <v>4.3103448275862068E-3</v>
      </c>
      <c r="Z13" s="26">
        <v>3</v>
      </c>
      <c r="AA13" s="53">
        <f>(Z13)/AH13</f>
        <v>1.2931034482758621E-2</v>
      </c>
      <c r="AB13" s="26">
        <v>2</v>
      </c>
      <c r="AC13" s="53">
        <f>(AB13)/AH13</f>
        <v>8.6206896551724137E-3</v>
      </c>
      <c r="AD13" s="26">
        <v>227</v>
      </c>
      <c r="AE13" s="53">
        <f>(AD13)/AH13</f>
        <v>0.97844827586206895</v>
      </c>
      <c r="AF13" s="26">
        <v>5</v>
      </c>
      <c r="AG13" s="53">
        <f>(AF13)/AH13</f>
        <v>2.1551724137931036E-2</v>
      </c>
      <c r="AH13" s="26">
        <v>232</v>
      </c>
      <c r="AI13" s="59">
        <f>(AH13)/AH13</f>
        <v>1</v>
      </c>
      <c r="AJ13" s="29"/>
      <c r="AK13" s="23">
        <v>528</v>
      </c>
      <c r="AL13" s="65">
        <f>(AH13)/AK13</f>
        <v>0.43939393939393939</v>
      </c>
    </row>
    <row r="14" spans="1:39" s="5" customFormat="1" ht="20.25" customHeight="1">
      <c r="A14" s="44" t="s">
        <v>36</v>
      </c>
      <c r="B14" s="45" t="s">
        <v>35</v>
      </c>
      <c r="C14" s="20">
        <v>187</v>
      </c>
      <c r="D14" s="20" t="s">
        <v>6</v>
      </c>
      <c r="E14" s="46"/>
      <c r="F14" s="26">
        <v>113</v>
      </c>
      <c r="G14" s="53">
        <f t="shared" ref="G14:G64" si="0">(F14)/AH14</f>
        <v>0.52073732718894006</v>
      </c>
      <c r="H14" s="26">
        <v>49</v>
      </c>
      <c r="I14" s="53">
        <f t="shared" ref="I14:I64" si="1">(H14)/AH14</f>
        <v>0.22580645161290322</v>
      </c>
      <c r="J14" s="26">
        <v>6</v>
      </c>
      <c r="K14" s="53">
        <f t="shared" ref="K14:K64" si="2">(J14)/AH14</f>
        <v>2.7649769585253458E-2</v>
      </c>
      <c r="L14" s="26">
        <v>1</v>
      </c>
      <c r="M14" s="53">
        <f t="shared" ref="M14:M64" si="3">(L14)/AH14</f>
        <v>4.608294930875576E-3</v>
      </c>
      <c r="N14" s="26">
        <v>2</v>
      </c>
      <c r="O14" s="53">
        <f t="shared" ref="O14:O64" si="4">(N14)/AH14</f>
        <v>9.2165898617511521E-3</v>
      </c>
      <c r="P14" s="26">
        <v>3</v>
      </c>
      <c r="Q14" s="53">
        <f t="shared" ref="Q14:Q64" si="5">(P14)/AH14</f>
        <v>1.3824884792626729E-2</v>
      </c>
      <c r="R14" s="26">
        <v>0</v>
      </c>
      <c r="S14" s="53">
        <f t="shared" ref="S14:S64" si="6">(R14)/AH14</f>
        <v>0</v>
      </c>
      <c r="T14" s="26">
        <v>34</v>
      </c>
      <c r="U14" s="53">
        <f t="shared" ref="U14:U64" si="7">(T14)/AH14</f>
        <v>0.15668202764976957</v>
      </c>
      <c r="V14" s="26">
        <v>0</v>
      </c>
      <c r="W14" s="53">
        <f t="shared" ref="W14:W64" si="8">(V14)/AH14</f>
        <v>0</v>
      </c>
      <c r="X14" s="26">
        <v>0</v>
      </c>
      <c r="Y14" s="53">
        <f t="shared" ref="Y14:Y64" si="9">(X14)/AH14</f>
        <v>0</v>
      </c>
      <c r="Z14" s="26">
        <v>2</v>
      </c>
      <c r="AA14" s="53">
        <f t="shared" ref="AA14:AA64" si="10">(Z14)/AH14</f>
        <v>9.2165898617511521E-3</v>
      </c>
      <c r="AB14" s="26">
        <v>3</v>
      </c>
      <c r="AC14" s="53">
        <f t="shared" ref="AC14:AC64" si="11">(AB14)/AH14</f>
        <v>1.3824884792626729E-2</v>
      </c>
      <c r="AD14" s="26">
        <v>213</v>
      </c>
      <c r="AE14" s="53">
        <f t="shared" ref="AE14:AE64" si="12">(AD14)/AH14</f>
        <v>0.98156682027649766</v>
      </c>
      <c r="AF14" s="26">
        <v>4</v>
      </c>
      <c r="AG14" s="53">
        <f t="shared" ref="AG14:AG64" si="13">(AF14)/AH14</f>
        <v>1.8433179723502304E-2</v>
      </c>
      <c r="AH14" s="26">
        <v>217</v>
      </c>
      <c r="AI14" s="59">
        <f t="shared" ref="AI14:AI64" si="14">(AH14)/AH14</f>
        <v>1</v>
      </c>
      <c r="AJ14" s="29"/>
      <c r="AK14" s="23">
        <v>528</v>
      </c>
      <c r="AL14" s="65">
        <f t="shared" ref="AL14:AL64" si="15">(AH14)/AK14</f>
        <v>0.41098484848484851</v>
      </c>
    </row>
    <row r="15" spans="1:39" s="5" customFormat="1" ht="20.25" customHeight="1">
      <c r="A15" s="44" t="s">
        <v>36</v>
      </c>
      <c r="B15" s="45" t="s">
        <v>35</v>
      </c>
      <c r="C15" s="20">
        <v>187</v>
      </c>
      <c r="D15" s="20" t="s">
        <v>9</v>
      </c>
      <c r="E15" s="46"/>
      <c r="F15" s="26">
        <v>112</v>
      </c>
      <c r="G15" s="53">
        <f t="shared" si="0"/>
        <v>0.48068669527896996</v>
      </c>
      <c r="H15" s="26">
        <v>49</v>
      </c>
      <c r="I15" s="53">
        <f t="shared" si="1"/>
        <v>0.21030042918454936</v>
      </c>
      <c r="J15" s="26">
        <v>8</v>
      </c>
      <c r="K15" s="53">
        <f t="shared" si="2"/>
        <v>3.4334763948497854E-2</v>
      </c>
      <c r="L15" s="26">
        <v>0</v>
      </c>
      <c r="M15" s="53">
        <f t="shared" si="3"/>
        <v>0</v>
      </c>
      <c r="N15" s="26">
        <v>1</v>
      </c>
      <c r="O15" s="53">
        <f t="shared" si="4"/>
        <v>4.2918454935622317E-3</v>
      </c>
      <c r="P15" s="26">
        <v>1</v>
      </c>
      <c r="Q15" s="53">
        <f t="shared" si="5"/>
        <v>4.2918454935622317E-3</v>
      </c>
      <c r="R15" s="26">
        <v>2</v>
      </c>
      <c r="S15" s="53">
        <f t="shared" si="6"/>
        <v>8.5836909871244635E-3</v>
      </c>
      <c r="T15" s="26">
        <v>42</v>
      </c>
      <c r="U15" s="53">
        <f t="shared" si="7"/>
        <v>0.18025751072961374</v>
      </c>
      <c r="V15" s="26">
        <v>1</v>
      </c>
      <c r="W15" s="53">
        <f t="shared" si="8"/>
        <v>4.2918454935622317E-3</v>
      </c>
      <c r="X15" s="26">
        <v>3</v>
      </c>
      <c r="Y15" s="53">
        <f t="shared" si="9"/>
        <v>1.2875536480686695E-2</v>
      </c>
      <c r="Z15" s="26">
        <v>3</v>
      </c>
      <c r="AA15" s="53">
        <f t="shared" si="10"/>
        <v>1.2875536480686695E-2</v>
      </c>
      <c r="AB15" s="26">
        <v>1</v>
      </c>
      <c r="AC15" s="53">
        <f t="shared" si="11"/>
        <v>4.2918454935622317E-3</v>
      </c>
      <c r="AD15" s="26">
        <v>223</v>
      </c>
      <c r="AE15" s="53">
        <f t="shared" si="12"/>
        <v>0.9570815450643777</v>
      </c>
      <c r="AF15" s="26">
        <v>10</v>
      </c>
      <c r="AG15" s="53">
        <f t="shared" si="13"/>
        <v>4.2918454935622317E-2</v>
      </c>
      <c r="AH15" s="26">
        <v>233</v>
      </c>
      <c r="AI15" s="59">
        <f t="shared" si="14"/>
        <v>1</v>
      </c>
      <c r="AJ15" s="29"/>
      <c r="AK15" s="23">
        <v>528</v>
      </c>
      <c r="AL15" s="65">
        <f t="shared" si="15"/>
        <v>0.44128787878787878</v>
      </c>
    </row>
    <row r="16" spans="1:39" s="5" customFormat="1" ht="20.25" customHeight="1">
      <c r="A16" s="44" t="s">
        <v>36</v>
      </c>
      <c r="B16" s="45" t="s">
        <v>35</v>
      </c>
      <c r="C16" s="20">
        <v>188</v>
      </c>
      <c r="D16" s="20" t="s">
        <v>5</v>
      </c>
      <c r="E16" s="46"/>
      <c r="F16" s="26">
        <v>191</v>
      </c>
      <c r="G16" s="53">
        <f t="shared" si="0"/>
        <v>0.58409785932721714</v>
      </c>
      <c r="H16" s="26">
        <v>70</v>
      </c>
      <c r="I16" s="53">
        <f t="shared" si="1"/>
        <v>0.21406727828746178</v>
      </c>
      <c r="J16" s="26">
        <v>6</v>
      </c>
      <c r="K16" s="53">
        <f t="shared" si="2"/>
        <v>1.834862385321101E-2</v>
      </c>
      <c r="L16" s="26">
        <v>2</v>
      </c>
      <c r="M16" s="53">
        <f t="shared" si="3"/>
        <v>6.1162079510703364E-3</v>
      </c>
      <c r="N16" s="26">
        <v>1</v>
      </c>
      <c r="O16" s="53">
        <f t="shared" si="4"/>
        <v>3.0581039755351682E-3</v>
      </c>
      <c r="P16" s="26">
        <v>2</v>
      </c>
      <c r="Q16" s="53">
        <f t="shared" si="5"/>
        <v>6.1162079510703364E-3</v>
      </c>
      <c r="R16" s="26">
        <v>2</v>
      </c>
      <c r="S16" s="53">
        <f t="shared" si="6"/>
        <v>6.1162079510703364E-3</v>
      </c>
      <c r="T16" s="26">
        <v>34</v>
      </c>
      <c r="U16" s="53">
        <f t="shared" si="7"/>
        <v>0.10397553516819572</v>
      </c>
      <c r="V16" s="26">
        <v>3</v>
      </c>
      <c r="W16" s="53">
        <f t="shared" si="8"/>
        <v>9.1743119266055051E-3</v>
      </c>
      <c r="X16" s="26">
        <v>1</v>
      </c>
      <c r="Y16" s="53">
        <f t="shared" si="9"/>
        <v>3.0581039755351682E-3</v>
      </c>
      <c r="Z16" s="26">
        <v>3</v>
      </c>
      <c r="AA16" s="53">
        <f t="shared" si="10"/>
        <v>9.1743119266055051E-3</v>
      </c>
      <c r="AB16" s="26">
        <v>5</v>
      </c>
      <c r="AC16" s="53">
        <f t="shared" si="11"/>
        <v>1.5290519877675841E-2</v>
      </c>
      <c r="AD16" s="26">
        <v>320</v>
      </c>
      <c r="AE16" s="53">
        <f t="shared" si="12"/>
        <v>0.9785932721712538</v>
      </c>
      <c r="AF16" s="26">
        <v>7</v>
      </c>
      <c r="AG16" s="53">
        <f t="shared" si="13"/>
        <v>2.1406727828746176E-2</v>
      </c>
      <c r="AH16" s="26">
        <v>327</v>
      </c>
      <c r="AI16" s="59">
        <f t="shared" si="14"/>
        <v>1</v>
      </c>
      <c r="AJ16" s="29"/>
      <c r="AK16" s="23">
        <v>648</v>
      </c>
      <c r="AL16" s="65">
        <f t="shared" si="15"/>
        <v>0.50462962962962965</v>
      </c>
    </row>
    <row r="17" spans="1:38" s="5" customFormat="1" ht="20.25" customHeight="1">
      <c r="A17" s="44" t="s">
        <v>36</v>
      </c>
      <c r="B17" s="45" t="s">
        <v>35</v>
      </c>
      <c r="C17" s="20">
        <v>188</v>
      </c>
      <c r="D17" s="20" t="s">
        <v>6</v>
      </c>
      <c r="E17" s="46"/>
      <c r="F17" s="26">
        <v>170</v>
      </c>
      <c r="G17" s="53">
        <f t="shared" si="0"/>
        <v>0.5362776025236593</v>
      </c>
      <c r="H17" s="26">
        <v>86</v>
      </c>
      <c r="I17" s="53">
        <f t="shared" si="1"/>
        <v>0.27129337539432175</v>
      </c>
      <c r="J17" s="26">
        <v>3</v>
      </c>
      <c r="K17" s="53">
        <f t="shared" si="2"/>
        <v>9.4637223974763408E-3</v>
      </c>
      <c r="L17" s="26">
        <v>0</v>
      </c>
      <c r="M17" s="53">
        <f t="shared" si="3"/>
        <v>0</v>
      </c>
      <c r="N17" s="26">
        <v>4</v>
      </c>
      <c r="O17" s="53">
        <f t="shared" si="4"/>
        <v>1.2618296529968454E-2</v>
      </c>
      <c r="P17" s="26">
        <v>0</v>
      </c>
      <c r="Q17" s="53">
        <f t="shared" si="5"/>
        <v>0</v>
      </c>
      <c r="R17" s="26">
        <v>1</v>
      </c>
      <c r="S17" s="53">
        <f t="shared" si="6"/>
        <v>3.1545741324921135E-3</v>
      </c>
      <c r="T17" s="26">
        <v>41</v>
      </c>
      <c r="U17" s="53">
        <f t="shared" si="7"/>
        <v>0.12933753943217666</v>
      </c>
      <c r="V17" s="26">
        <v>1</v>
      </c>
      <c r="W17" s="53">
        <f t="shared" si="8"/>
        <v>3.1545741324921135E-3</v>
      </c>
      <c r="X17" s="26">
        <v>2</v>
      </c>
      <c r="Y17" s="53">
        <f t="shared" si="9"/>
        <v>6.3091482649842269E-3</v>
      </c>
      <c r="Z17" s="26">
        <v>3</v>
      </c>
      <c r="AA17" s="53">
        <f t="shared" si="10"/>
        <v>9.4637223974763408E-3</v>
      </c>
      <c r="AB17" s="26">
        <v>3</v>
      </c>
      <c r="AC17" s="53">
        <f t="shared" si="11"/>
        <v>9.4637223974763408E-3</v>
      </c>
      <c r="AD17" s="26">
        <v>314</v>
      </c>
      <c r="AE17" s="53">
        <f t="shared" si="12"/>
        <v>0.99053627760252361</v>
      </c>
      <c r="AF17" s="26">
        <v>3</v>
      </c>
      <c r="AG17" s="53">
        <f t="shared" si="13"/>
        <v>9.4637223974763408E-3</v>
      </c>
      <c r="AH17" s="26">
        <v>317</v>
      </c>
      <c r="AI17" s="59">
        <f t="shared" si="14"/>
        <v>1</v>
      </c>
      <c r="AJ17" s="29"/>
      <c r="AK17" s="23">
        <v>648</v>
      </c>
      <c r="AL17" s="65">
        <f t="shared" si="15"/>
        <v>0.48919753086419754</v>
      </c>
    </row>
    <row r="18" spans="1:38" s="5" customFormat="1" ht="20.25" customHeight="1">
      <c r="A18" s="44" t="s">
        <v>36</v>
      </c>
      <c r="B18" s="45" t="s">
        <v>35</v>
      </c>
      <c r="C18" s="20">
        <v>188</v>
      </c>
      <c r="D18" s="20" t="s">
        <v>9</v>
      </c>
      <c r="E18" s="46"/>
      <c r="F18" s="26">
        <v>184</v>
      </c>
      <c r="G18" s="53">
        <f t="shared" si="0"/>
        <v>0.5558912386706949</v>
      </c>
      <c r="H18" s="26">
        <v>84</v>
      </c>
      <c r="I18" s="53">
        <f t="shared" si="1"/>
        <v>0.25377643504531722</v>
      </c>
      <c r="J18" s="26">
        <v>3</v>
      </c>
      <c r="K18" s="53">
        <f t="shared" si="2"/>
        <v>9.0634441087613302E-3</v>
      </c>
      <c r="L18" s="26">
        <v>0</v>
      </c>
      <c r="M18" s="53">
        <f t="shared" si="3"/>
        <v>0</v>
      </c>
      <c r="N18" s="26">
        <v>4</v>
      </c>
      <c r="O18" s="53">
        <f t="shared" si="4"/>
        <v>1.2084592145015106E-2</v>
      </c>
      <c r="P18" s="26">
        <v>0</v>
      </c>
      <c r="Q18" s="53">
        <f t="shared" si="5"/>
        <v>0</v>
      </c>
      <c r="R18" s="26">
        <v>1</v>
      </c>
      <c r="S18" s="53">
        <f t="shared" si="6"/>
        <v>3.0211480362537764E-3</v>
      </c>
      <c r="T18" s="26">
        <v>41</v>
      </c>
      <c r="U18" s="53">
        <f t="shared" si="7"/>
        <v>0.12386706948640483</v>
      </c>
      <c r="V18" s="26">
        <v>1</v>
      </c>
      <c r="W18" s="53">
        <f t="shared" si="8"/>
        <v>3.0211480362537764E-3</v>
      </c>
      <c r="X18" s="26">
        <v>2</v>
      </c>
      <c r="Y18" s="53">
        <f t="shared" si="9"/>
        <v>6.0422960725075529E-3</v>
      </c>
      <c r="Z18" s="26">
        <v>3</v>
      </c>
      <c r="AA18" s="53">
        <f t="shared" si="10"/>
        <v>9.0634441087613302E-3</v>
      </c>
      <c r="AB18" s="26">
        <v>3</v>
      </c>
      <c r="AC18" s="53">
        <f t="shared" si="11"/>
        <v>9.0634441087613302E-3</v>
      </c>
      <c r="AD18" s="26">
        <v>326</v>
      </c>
      <c r="AE18" s="53">
        <f t="shared" si="12"/>
        <v>0.98489425981873113</v>
      </c>
      <c r="AF18" s="26">
        <v>5</v>
      </c>
      <c r="AG18" s="53">
        <f t="shared" si="13"/>
        <v>1.5105740181268883E-2</v>
      </c>
      <c r="AH18" s="26">
        <v>331</v>
      </c>
      <c r="AI18" s="59">
        <f t="shared" si="14"/>
        <v>1</v>
      </c>
      <c r="AJ18" s="29"/>
      <c r="AK18" s="23">
        <v>648</v>
      </c>
      <c r="AL18" s="65">
        <f t="shared" si="15"/>
        <v>0.51080246913580252</v>
      </c>
    </row>
    <row r="19" spans="1:38" s="5" customFormat="1" ht="20.25" customHeight="1">
      <c r="A19" s="44" t="s">
        <v>36</v>
      </c>
      <c r="B19" s="45" t="s">
        <v>35</v>
      </c>
      <c r="C19" s="20">
        <v>189</v>
      </c>
      <c r="D19" s="20" t="s">
        <v>5</v>
      </c>
      <c r="E19" s="46"/>
      <c r="F19" s="26">
        <v>187</v>
      </c>
      <c r="G19" s="53">
        <f t="shared" si="0"/>
        <v>0.55654761904761907</v>
      </c>
      <c r="H19" s="26">
        <v>61</v>
      </c>
      <c r="I19" s="53">
        <f t="shared" si="1"/>
        <v>0.18154761904761904</v>
      </c>
      <c r="J19" s="26">
        <v>9</v>
      </c>
      <c r="K19" s="53">
        <f t="shared" si="2"/>
        <v>2.6785714285714284E-2</v>
      </c>
      <c r="L19" s="26">
        <v>2</v>
      </c>
      <c r="M19" s="53">
        <f t="shared" si="3"/>
        <v>5.9523809523809521E-3</v>
      </c>
      <c r="N19" s="26">
        <v>1</v>
      </c>
      <c r="O19" s="53">
        <f t="shared" si="4"/>
        <v>2.976190476190476E-3</v>
      </c>
      <c r="P19" s="26">
        <v>2</v>
      </c>
      <c r="Q19" s="53">
        <f t="shared" si="5"/>
        <v>5.9523809523809521E-3</v>
      </c>
      <c r="R19" s="26">
        <v>7</v>
      </c>
      <c r="S19" s="53">
        <f t="shared" si="6"/>
        <v>2.0833333333333332E-2</v>
      </c>
      <c r="T19" s="26">
        <v>48</v>
      </c>
      <c r="U19" s="53">
        <f t="shared" si="7"/>
        <v>0.14285714285714285</v>
      </c>
      <c r="V19" s="26">
        <v>4</v>
      </c>
      <c r="W19" s="53">
        <f t="shared" si="8"/>
        <v>1.1904761904761904E-2</v>
      </c>
      <c r="X19" s="26">
        <v>2</v>
      </c>
      <c r="Y19" s="53">
        <f t="shared" si="9"/>
        <v>5.9523809523809521E-3</v>
      </c>
      <c r="Z19" s="26">
        <v>4</v>
      </c>
      <c r="AA19" s="53">
        <f t="shared" si="10"/>
        <v>1.1904761904761904E-2</v>
      </c>
      <c r="AB19" s="26">
        <v>1</v>
      </c>
      <c r="AC19" s="53">
        <f t="shared" si="11"/>
        <v>2.976190476190476E-3</v>
      </c>
      <c r="AD19" s="26">
        <v>328</v>
      </c>
      <c r="AE19" s="53">
        <f t="shared" si="12"/>
        <v>0.97619047619047616</v>
      </c>
      <c r="AF19" s="26">
        <v>8</v>
      </c>
      <c r="AG19" s="53">
        <f t="shared" si="13"/>
        <v>2.3809523809523808E-2</v>
      </c>
      <c r="AH19" s="26">
        <v>336</v>
      </c>
      <c r="AI19" s="59">
        <f t="shared" si="14"/>
        <v>1</v>
      </c>
      <c r="AJ19" s="29"/>
      <c r="AK19" s="23">
        <v>739</v>
      </c>
      <c r="AL19" s="65">
        <f t="shared" si="15"/>
        <v>0.4546684709066306</v>
      </c>
    </row>
    <row r="20" spans="1:38" s="5" customFormat="1" ht="20.25" customHeight="1">
      <c r="A20" s="44" t="s">
        <v>36</v>
      </c>
      <c r="B20" s="45" t="s">
        <v>35</v>
      </c>
      <c r="C20" s="20">
        <v>189</v>
      </c>
      <c r="D20" s="20" t="s">
        <v>6</v>
      </c>
      <c r="E20" s="46"/>
      <c r="F20" s="26">
        <v>196</v>
      </c>
      <c r="G20" s="53">
        <f t="shared" si="0"/>
        <v>0.5444444444444444</v>
      </c>
      <c r="H20" s="26">
        <v>73</v>
      </c>
      <c r="I20" s="53">
        <f t="shared" si="1"/>
        <v>0.20277777777777778</v>
      </c>
      <c r="J20" s="26">
        <v>11</v>
      </c>
      <c r="K20" s="53">
        <f t="shared" si="2"/>
        <v>3.0555555555555555E-2</v>
      </c>
      <c r="L20" s="26">
        <v>1</v>
      </c>
      <c r="M20" s="53">
        <f t="shared" si="3"/>
        <v>2.7777777777777779E-3</v>
      </c>
      <c r="N20" s="26">
        <v>3</v>
      </c>
      <c r="O20" s="53">
        <f t="shared" si="4"/>
        <v>8.3333333333333332E-3</v>
      </c>
      <c r="P20" s="26">
        <v>8</v>
      </c>
      <c r="Q20" s="53">
        <f t="shared" si="5"/>
        <v>2.2222222222222223E-2</v>
      </c>
      <c r="R20" s="26">
        <v>0</v>
      </c>
      <c r="S20" s="53">
        <f t="shared" si="6"/>
        <v>0</v>
      </c>
      <c r="T20" s="26">
        <v>49</v>
      </c>
      <c r="U20" s="53">
        <f t="shared" si="7"/>
        <v>0.1361111111111111</v>
      </c>
      <c r="V20" s="26">
        <v>3</v>
      </c>
      <c r="W20" s="53">
        <f t="shared" si="8"/>
        <v>8.3333333333333332E-3</v>
      </c>
      <c r="X20" s="26">
        <v>1</v>
      </c>
      <c r="Y20" s="53">
        <f t="shared" si="9"/>
        <v>2.7777777777777779E-3</v>
      </c>
      <c r="Z20" s="26">
        <v>5</v>
      </c>
      <c r="AA20" s="53">
        <f t="shared" si="10"/>
        <v>1.3888888888888888E-2</v>
      </c>
      <c r="AB20" s="26">
        <v>1</v>
      </c>
      <c r="AC20" s="53">
        <f t="shared" si="11"/>
        <v>2.7777777777777779E-3</v>
      </c>
      <c r="AD20" s="26">
        <v>351</v>
      </c>
      <c r="AE20" s="53">
        <f t="shared" si="12"/>
        <v>0.97499999999999998</v>
      </c>
      <c r="AF20" s="26">
        <v>9</v>
      </c>
      <c r="AG20" s="53">
        <f t="shared" si="13"/>
        <v>2.5000000000000001E-2</v>
      </c>
      <c r="AH20" s="26">
        <v>360</v>
      </c>
      <c r="AI20" s="59">
        <f t="shared" si="14"/>
        <v>1</v>
      </c>
      <c r="AJ20" s="29"/>
      <c r="AK20" s="23">
        <v>738</v>
      </c>
      <c r="AL20" s="65">
        <f t="shared" si="15"/>
        <v>0.48780487804878048</v>
      </c>
    </row>
    <row r="21" spans="1:38" s="5" customFormat="1" ht="20.25" customHeight="1">
      <c r="A21" s="44" t="s">
        <v>36</v>
      </c>
      <c r="B21" s="45" t="s">
        <v>35</v>
      </c>
      <c r="C21" s="20">
        <v>190</v>
      </c>
      <c r="D21" s="20" t="s">
        <v>5</v>
      </c>
      <c r="E21" s="46"/>
      <c r="F21" s="26">
        <v>160</v>
      </c>
      <c r="G21" s="53">
        <f t="shared" si="0"/>
        <v>0.53333333333333333</v>
      </c>
      <c r="H21" s="26">
        <v>51</v>
      </c>
      <c r="I21" s="53">
        <f t="shared" si="1"/>
        <v>0.17</v>
      </c>
      <c r="J21" s="26">
        <v>10</v>
      </c>
      <c r="K21" s="53">
        <f t="shared" si="2"/>
        <v>3.3333333333333333E-2</v>
      </c>
      <c r="L21" s="26">
        <v>3</v>
      </c>
      <c r="M21" s="53">
        <f t="shared" si="3"/>
        <v>0.01</v>
      </c>
      <c r="N21" s="26">
        <v>3</v>
      </c>
      <c r="O21" s="53">
        <f t="shared" si="4"/>
        <v>0.01</v>
      </c>
      <c r="P21" s="26">
        <v>2</v>
      </c>
      <c r="Q21" s="53">
        <f t="shared" si="5"/>
        <v>6.6666666666666671E-3</v>
      </c>
      <c r="R21" s="26">
        <v>3</v>
      </c>
      <c r="S21" s="53">
        <f t="shared" si="6"/>
        <v>0.01</v>
      </c>
      <c r="T21" s="26">
        <v>55</v>
      </c>
      <c r="U21" s="53">
        <f t="shared" si="7"/>
        <v>0.18333333333333332</v>
      </c>
      <c r="V21" s="26">
        <v>5</v>
      </c>
      <c r="W21" s="53">
        <f t="shared" si="8"/>
        <v>1.6666666666666666E-2</v>
      </c>
      <c r="X21" s="26">
        <v>0</v>
      </c>
      <c r="Y21" s="53">
        <f t="shared" si="9"/>
        <v>0</v>
      </c>
      <c r="Z21" s="26">
        <v>0</v>
      </c>
      <c r="AA21" s="53">
        <f t="shared" si="10"/>
        <v>0</v>
      </c>
      <c r="AB21" s="26">
        <v>0</v>
      </c>
      <c r="AC21" s="53">
        <f t="shared" si="11"/>
        <v>0</v>
      </c>
      <c r="AD21" s="26">
        <v>292</v>
      </c>
      <c r="AE21" s="53">
        <f t="shared" si="12"/>
        <v>0.97333333333333338</v>
      </c>
      <c r="AF21" s="26">
        <v>8</v>
      </c>
      <c r="AG21" s="53">
        <f t="shared" si="13"/>
        <v>2.6666666666666668E-2</v>
      </c>
      <c r="AH21" s="26">
        <v>300</v>
      </c>
      <c r="AI21" s="59">
        <f t="shared" si="14"/>
        <v>1</v>
      </c>
      <c r="AJ21" s="29"/>
      <c r="AK21" s="23">
        <v>710</v>
      </c>
      <c r="AL21" s="65">
        <f t="shared" si="15"/>
        <v>0.42253521126760563</v>
      </c>
    </row>
    <row r="22" spans="1:38" s="5" customFormat="1" ht="20.25" customHeight="1">
      <c r="A22" s="44" t="s">
        <v>36</v>
      </c>
      <c r="B22" s="45" t="s">
        <v>35</v>
      </c>
      <c r="C22" s="20">
        <v>190</v>
      </c>
      <c r="D22" s="20" t="s">
        <v>6</v>
      </c>
      <c r="E22" s="46"/>
      <c r="F22" s="26">
        <v>170</v>
      </c>
      <c r="G22" s="53">
        <f t="shared" si="0"/>
        <v>0.5074626865671642</v>
      </c>
      <c r="H22" s="26">
        <v>68</v>
      </c>
      <c r="I22" s="53">
        <f t="shared" si="1"/>
        <v>0.20298507462686566</v>
      </c>
      <c r="J22" s="26">
        <v>8</v>
      </c>
      <c r="K22" s="53">
        <f t="shared" si="2"/>
        <v>2.3880597014925373E-2</v>
      </c>
      <c r="L22" s="26">
        <v>3</v>
      </c>
      <c r="M22" s="53">
        <f t="shared" si="3"/>
        <v>8.9552238805970154E-3</v>
      </c>
      <c r="N22" s="26">
        <v>6</v>
      </c>
      <c r="O22" s="53">
        <f t="shared" si="4"/>
        <v>1.7910447761194031E-2</v>
      </c>
      <c r="P22" s="26">
        <v>1</v>
      </c>
      <c r="Q22" s="53">
        <f t="shared" si="5"/>
        <v>2.9850746268656717E-3</v>
      </c>
      <c r="R22" s="26">
        <v>3</v>
      </c>
      <c r="S22" s="53">
        <f t="shared" si="6"/>
        <v>8.9552238805970154E-3</v>
      </c>
      <c r="T22" s="26">
        <v>68</v>
      </c>
      <c r="U22" s="53">
        <f t="shared" si="7"/>
        <v>0.20298507462686566</v>
      </c>
      <c r="V22" s="26">
        <v>0</v>
      </c>
      <c r="W22" s="53">
        <f t="shared" si="8"/>
        <v>0</v>
      </c>
      <c r="X22" s="26">
        <v>1</v>
      </c>
      <c r="Y22" s="53">
        <f t="shared" si="9"/>
        <v>2.9850746268656717E-3</v>
      </c>
      <c r="Z22" s="26">
        <v>2</v>
      </c>
      <c r="AA22" s="53">
        <f t="shared" si="10"/>
        <v>5.9701492537313433E-3</v>
      </c>
      <c r="AB22" s="26">
        <v>0</v>
      </c>
      <c r="AC22" s="53">
        <f t="shared" si="11"/>
        <v>0</v>
      </c>
      <c r="AD22" s="26">
        <v>330</v>
      </c>
      <c r="AE22" s="53">
        <f t="shared" si="12"/>
        <v>0.9850746268656716</v>
      </c>
      <c r="AF22" s="26">
        <v>5</v>
      </c>
      <c r="AG22" s="53">
        <f t="shared" si="13"/>
        <v>1.4925373134328358E-2</v>
      </c>
      <c r="AH22" s="26">
        <v>335</v>
      </c>
      <c r="AI22" s="59">
        <f t="shared" si="14"/>
        <v>1</v>
      </c>
      <c r="AJ22" s="29"/>
      <c r="AK22" s="23">
        <v>710</v>
      </c>
      <c r="AL22" s="65">
        <f t="shared" si="15"/>
        <v>0.47183098591549294</v>
      </c>
    </row>
    <row r="23" spans="1:38" s="5" customFormat="1" ht="20.25" customHeight="1">
      <c r="A23" s="44" t="s">
        <v>36</v>
      </c>
      <c r="B23" s="45" t="s">
        <v>35</v>
      </c>
      <c r="C23" s="20">
        <v>194</v>
      </c>
      <c r="D23" s="20" t="s">
        <v>5</v>
      </c>
      <c r="E23" s="46"/>
      <c r="F23" s="26">
        <v>160</v>
      </c>
      <c r="G23" s="53">
        <f t="shared" si="0"/>
        <v>0.55749128919860624</v>
      </c>
      <c r="H23" s="26">
        <v>62</v>
      </c>
      <c r="I23" s="53">
        <f t="shared" si="1"/>
        <v>0.21602787456445993</v>
      </c>
      <c r="J23" s="26">
        <v>9</v>
      </c>
      <c r="K23" s="53">
        <f t="shared" si="2"/>
        <v>3.1358885017421602E-2</v>
      </c>
      <c r="L23" s="26">
        <v>0</v>
      </c>
      <c r="M23" s="53">
        <f t="shared" si="3"/>
        <v>0</v>
      </c>
      <c r="N23" s="26">
        <v>1</v>
      </c>
      <c r="O23" s="53">
        <f t="shared" si="4"/>
        <v>3.4843205574912892E-3</v>
      </c>
      <c r="P23" s="26">
        <v>1</v>
      </c>
      <c r="Q23" s="53">
        <f t="shared" si="5"/>
        <v>3.4843205574912892E-3</v>
      </c>
      <c r="R23" s="26">
        <v>1</v>
      </c>
      <c r="S23" s="53">
        <f t="shared" si="6"/>
        <v>3.4843205574912892E-3</v>
      </c>
      <c r="T23" s="26">
        <v>34</v>
      </c>
      <c r="U23" s="53">
        <f t="shared" si="7"/>
        <v>0.11846689895470383</v>
      </c>
      <c r="V23" s="26">
        <v>0</v>
      </c>
      <c r="W23" s="53">
        <f t="shared" si="8"/>
        <v>0</v>
      </c>
      <c r="X23" s="26">
        <v>5</v>
      </c>
      <c r="Y23" s="53">
        <f t="shared" si="9"/>
        <v>1.7421602787456445E-2</v>
      </c>
      <c r="Z23" s="26">
        <v>3</v>
      </c>
      <c r="AA23" s="53">
        <f t="shared" si="10"/>
        <v>1.0452961672473868E-2</v>
      </c>
      <c r="AB23" s="26">
        <v>1</v>
      </c>
      <c r="AC23" s="53">
        <f t="shared" si="11"/>
        <v>3.4843205574912892E-3</v>
      </c>
      <c r="AD23" s="26">
        <v>277</v>
      </c>
      <c r="AE23" s="53">
        <f t="shared" si="12"/>
        <v>0.96515679442508706</v>
      </c>
      <c r="AF23" s="26">
        <v>10</v>
      </c>
      <c r="AG23" s="53">
        <f t="shared" si="13"/>
        <v>3.484320557491289E-2</v>
      </c>
      <c r="AH23" s="26">
        <v>287</v>
      </c>
      <c r="AI23" s="59">
        <f t="shared" si="14"/>
        <v>1</v>
      </c>
      <c r="AJ23" s="29"/>
      <c r="AK23" s="23">
        <v>669</v>
      </c>
      <c r="AL23" s="65">
        <f t="shared" si="15"/>
        <v>0.42899850523168909</v>
      </c>
    </row>
    <row r="24" spans="1:38" s="5" customFormat="1" ht="20.25" customHeight="1">
      <c r="A24" s="44" t="s">
        <v>36</v>
      </c>
      <c r="B24" s="45" t="s">
        <v>35</v>
      </c>
      <c r="C24" s="20">
        <v>194</v>
      </c>
      <c r="D24" s="20" t="s">
        <v>6</v>
      </c>
      <c r="E24" s="46"/>
      <c r="F24" s="26">
        <v>172</v>
      </c>
      <c r="G24" s="53">
        <f t="shared" si="0"/>
        <v>0.55483870967741933</v>
      </c>
      <c r="H24" s="26">
        <v>65</v>
      </c>
      <c r="I24" s="53">
        <f t="shared" si="1"/>
        <v>0.20967741935483872</v>
      </c>
      <c r="J24" s="26">
        <v>3</v>
      </c>
      <c r="K24" s="53">
        <f t="shared" si="2"/>
        <v>9.6774193548387101E-3</v>
      </c>
      <c r="L24" s="26">
        <v>1</v>
      </c>
      <c r="M24" s="53">
        <f t="shared" si="3"/>
        <v>3.2258064516129032E-3</v>
      </c>
      <c r="N24" s="26">
        <v>1</v>
      </c>
      <c r="O24" s="53">
        <f t="shared" si="4"/>
        <v>3.2258064516129032E-3</v>
      </c>
      <c r="P24" s="26">
        <v>1</v>
      </c>
      <c r="Q24" s="53">
        <f t="shared" si="5"/>
        <v>3.2258064516129032E-3</v>
      </c>
      <c r="R24" s="26">
        <v>3</v>
      </c>
      <c r="S24" s="53">
        <f t="shared" si="6"/>
        <v>9.6774193548387101E-3</v>
      </c>
      <c r="T24" s="26">
        <v>45</v>
      </c>
      <c r="U24" s="53">
        <f t="shared" si="7"/>
        <v>0.14516129032258066</v>
      </c>
      <c r="V24" s="26">
        <v>2</v>
      </c>
      <c r="W24" s="53">
        <f t="shared" si="8"/>
        <v>6.4516129032258064E-3</v>
      </c>
      <c r="X24" s="26">
        <v>1</v>
      </c>
      <c r="Y24" s="53">
        <f t="shared" si="9"/>
        <v>3.2258064516129032E-3</v>
      </c>
      <c r="Z24" s="26">
        <v>9</v>
      </c>
      <c r="AA24" s="53">
        <f t="shared" si="10"/>
        <v>2.903225806451613E-2</v>
      </c>
      <c r="AB24" s="26">
        <v>3</v>
      </c>
      <c r="AC24" s="53">
        <f t="shared" si="11"/>
        <v>9.6774193548387101E-3</v>
      </c>
      <c r="AD24" s="26">
        <v>306</v>
      </c>
      <c r="AE24" s="53">
        <f t="shared" si="12"/>
        <v>0.98709677419354835</v>
      </c>
      <c r="AF24" s="26">
        <v>4</v>
      </c>
      <c r="AG24" s="53">
        <f t="shared" si="13"/>
        <v>1.2903225806451613E-2</v>
      </c>
      <c r="AH24" s="26">
        <v>310</v>
      </c>
      <c r="AI24" s="59">
        <f t="shared" si="14"/>
        <v>1</v>
      </c>
      <c r="AJ24" s="29"/>
      <c r="AK24" s="23">
        <v>669</v>
      </c>
      <c r="AL24" s="65">
        <f t="shared" si="15"/>
        <v>0.46337817638266071</v>
      </c>
    </row>
    <row r="25" spans="1:38" s="5" customFormat="1" ht="20.25" customHeight="1">
      <c r="A25" s="44" t="s">
        <v>36</v>
      </c>
      <c r="B25" s="45" t="s">
        <v>35</v>
      </c>
      <c r="C25" s="20">
        <v>195</v>
      </c>
      <c r="D25" s="20" t="s">
        <v>5</v>
      </c>
      <c r="E25" s="46"/>
      <c r="F25" s="26">
        <v>152</v>
      </c>
      <c r="G25" s="53">
        <f t="shared" si="0"/>
        <v>0.52777777777777779</v>
      </c>
      <c r="H25" s="26">
        <v>65</v>
      </c>
      <c r="I25" s="53">
        <f t="shared" si="1"/>
        <v>0.22569444444444445</v>
      </c>
      <c r="J25" s="26">
        <v>7</v>
      </c>
      <c r="K25" s="53">
        <f t="shared" si="2"/>
        <v>2.4305555555555556E-2</v>
      </c>
      <c r="L25" s="26">
        <v>1</v>
      </c>
      <c r="M25" s="53">
        <f t="shared" si="3"/>
        <v>3.472222222222222E-3</v>
      </c>
      <c r="N25" s="26">
        <v>6</v>
      </c>
      <c r="O25" s="53">
        <f t="shared" si="4"/>
        <v>2.0833333333333332E-2</v>
      </c>
      <c r="P25" s="26">
        <v>1</v>
      </c>
      <c r="Q25" s="53">
        <f t="shared" si="5"/>
        <v>3.472222222222222E-3</v>
      </c>
      <c r="R25" s="26">
        <v>4</v>
      </c>
      <c r="S25" s="53">
        <f t="shared" si="6"/>
        <v>1.3888888888888888E-2</v>
      </c>
      <c r="T25" s="26">
        <v>44</v>
      </c>
      <c r="U25" s="53">
        <f t="shared" si="7"/>
        <v>0.15277777777777779</v>
      </c>
      <c r="V25" s="26">
        <v>3</v>
      </c>
      <c r="W25" s="53">
        <f t="shared" si="8"/>
        <v>1.0416666666666666E-2</v>
      </c>
      <c r="X25" s="26">
        <v>1</v>
      </c>
      <c r="Y25" s="53">
        <f t="shared" si="9"/>
        <v>3.472222222222222E-3</v>
      </c>
      <c r="Z25" s="26">
        <v>4</v>
      </c>
      <c r="AA25" s="53">
        <f t="shared" si="10"/>
        <v>1.3888888888888888E-2</v>
      </c>
      <c r="AB25" s="26">
        <v>0</v>
      </c>
      <c r="AC25" s="53">
        <f t="shared" si="11"/>
        <v>0</v>
      </c>
      <c r="AD25" s="26">
        <v>288</v>
      </c>
      <c r="AE25" s="59">
        <f t="shared" si="12"/>
        <v>1</v>
      </c>
      <c r="AF25" s="26">
        <v>0</v>
      </c>
      <c r="AG25" s="53">
        <f t="shared" si="13"/>
        <v>0</v>
      </c>
      <c r="AH25" s="26">
        <v>288</v>
      </c>
      <c r="AI25" s="59">
        <f t="shared" si="14"/>
        <v>1</v>
      </c>
      <c r="AJ25" s="29"/>
      <c r="AK25" s="23">
        <v>646</v>
      </c>
      <c r="AL25" s="65">
        <f t="shared" si="15"/>
        <v>0.44582043343653249</v>
      </c>
    </row>
    <row r="26" spans="1:38" s="5" customFormat="1" ht="20.25" customHeight="1">
      <c r="A26" s="44" t="s">
        <v>36</v>
      </c>
      <c r="B26" s="45" t="s">
        <v>35</v>
      </c>
      <c r="C26" s="20">
        <v>195</v>
      </c>
      <c r="D26" s="20" t="s">
        <v>6</v>
      </c>
      <c r="E26" s="46"/>
      <c r="F26" s="26">
        <v>123</v>
      </c>
      <c r="G26" s="53">
        <f t="shared" si="0"/>
        <v>0.43928571428571428</v>
      </c>
      <c r="H26" s="26">
        <v>66</v>
      </c>
      <c r="I26" s="53">
        <f t="shared" si="1"/>
        <v>0.23571428571428571</v>
      </c>
      <c r="J26" s="26">
        <v>8</v>
      </c>
      <c r="K26" s="53">
        <f t="shared" si="2"/>
        <v>2.8571428571428571E-2</v>
      </c>
      <c r="L26" s="26">
        <v>0</v>
      </c>
      <c r="M26" s="53">
        <f t="shared" si="3"/>
        <v>0</v>
      </c>
      <c r="N26" s="26">
        <v>3</v>
      </c>
      <c r="O26" s="53">
        <f t="shared" si="4"/>
        <v>1.0714285714285714E-2</v>
      </c>
      <c r="P26" s="26">
        <v>2</v>
      </c>
      <c r="Q26" s="53">
        <f t="shared" si="5"/>
        <v>7.1428571428571426E-3</v>
      </c>
      <c r="R26" s="26">
        <v>4</v>
      </c>
      <c r="S26" s="53">
        <f t="shared" si="6"/>
        <v>1.4285714285714285E-2</v>
      </c>
      <c r="T26" s="26">
        <v>43</v>
      </c>
      <c r="U26" s="53">
        <f t="shared" si="7"/>
        <v>0.15357142857142858</v>
      </c>
      <c r="V26" s="26">
        <v>2</v>
      </c>
      <c r="W26" s="53">
        <f t="shared" si="8"/>
        <v>7.1428571428571426E-3</v>
      </c>
      <c r="X26" s="26">
        <v>4</v>
      </c>
      <c r="Y26" s="53">
        <f t="shared" si="9"/>
        <v>1.4285714285714285E-2</v>
      </c>
      <c r="Z26" s="26">
        <v>6</v>
      </c>
      <c r="AA26" s="53">
        <f t="shared" si="10"/>
        <v>2.1428571428571429E-2</v>
      </c>
      <c r="AB26" s="26">
        <v>1</v>
      </c>
      <c r="AC26" s="53">
        <f t="shared" si="11"/>
        <v>3.5714285714285713E-3</v>
      </c>
      <c r="AD26" s="26">
        <v>262</v>
      </c>
      <c r="AE26" s="53">
        <f t="shared" si="12"/>
        <v>0.93571428571428572</v>
      </c>
      <c r="AF26" s="26">
        <v>18</v>
      </c>
      <c r="AG26" s="53">
        <f t="shared" si="13"/>
        <v>6.4285714285714279E-2</v>
      </c>
      <c r="AH26" s="26">
        <v>280</v>
      </c>
      <c r="AI26" s="59">
        <f t="shared" si="14"/>
        <v>1</v>
      </c>
      <c r="AJ26" s="29"/>
      <c r="AK26" s="23">
        <v>646</v>
      </c>
      <c r="AL26" s="65">
        <f t="shared" si="15"/>
        <v>0.43343653250773995</v>
      </c>
    </row>
    <row r="27" spans="1:38" s="5" customFormat="1" ht="20.25" customHeight="1">
      <c r="A27" s="44" t="s">
        <v>36</v>
      </c>
      <c r="B27" s="45" t="s">
        <v>35</v>
      </c>
      <c r="C27" s="20">
        <v>196</v>
      </c>
      <c r="D27" s="20" t="s">
        <v>5</v>
      </c>
      <c r="E27" s="46"/>
      <c r="F27" s="26">
        <v>136</v>
      </c>
      <c r="G27" s="53">
        <f t="shared" si="0"/>
        <v>0.45333333333333331</v>
      </c>
      <c r="H27" s="26">
        <v>78</v>
      </c>
      <c r="I27" s="53">
        <f t="shared" si="1"/>
        <v>0.26</v>
      </c>
      <c r="J27" s="26">
        <v>7</v>
      </c>
      <c r="K27" s="53">
        <f t="shared" si="2"/>
        <v>2.3333333333333334E-2</v>
      </c>
      <c r="L27" s="26">
        <v>1</v>
      </c>
      <c r="M27" s="53">
        <f t="shared" si="3"/>
        <v>3.3333333333333335E-3</v>
      </c>
      <c r="N27" s="26">
        <v>1</v>
      </c>
      <c r="O27" s="53">
        <f t="shared" si="4"/>
        <v>3.3333333333333335E-3</v>
      </c>
      <c r="P27" s="26">
        <v>1</v>
      </c>
      <c r="Q27" s="53">
        <f t="shared" si="5"/>
        <v>3.3333333333333335E-3</v>
      </c>
      <c r="R27" s="26">
        <v>5</v>
      </c>
      <c r="S27" s="53">
        <f t="shared" si="6"/>
        <v>1.6666666666666666E-2</v>
      </c>
      <c r="T27" s="26">
        <v>52</v>
      </c>
      <c r="U27" s="53">
        <f t="shared" si="7"/>
        <v>0.17333333333333334</v>
      </c>
      <c r="V27" s="26">
        <v>1</v>
      </c>
      <c r="W27" s="53">
        <f t="shared" si="8"/>
        <v>3.3333333333333335E-3</v>
      </c>
      <c r="X27" s="26">
        <v>1</v>
      </c>
      <c r="Y27" s="53">
        <f t="shared" si="9"/>
        <v>3.3333333333333335E-3</v>
      </c>
      <c r="Z27" s="26">
        <v>5</v>
      </c>
      <c r="AA27" s="53">
        <f t="shared" si="10"/>
        <v>1.6666666666666666E-2</v>
      </c>
      <c r="AB27" s="26">
        <v>1</v>
      </c>
      <c r="AC27" s="53">
        <f t="shared" si="11"/>
        <v>3.3333333333333335E-3</v>
      </c>
      <c r="AD27" s="26">
        <v>289</v>
      </c>
      <c r="AE27" s="53">
        <f t="shared" si="12"/>
        <v>0.96333333333333337</v>
      </c>
      <c r="AF27" s="26">
        <v>11</v>
      </c>
      <c r="AG27" s="53">
        <f t="shared" si="13"/>
        <v>3.6666666666666667E-2</v>
      </c>
      <c r="AH27" s="26">
        <v>300</v>
      </c>
      <c r="AI27" s="59">
        <f t="shared" si="14"/>
        <v>1</v>
      </c>
      <c r="AJ27" s="29"/>
      <c r="AK27" s="23">
        <v>686</v>
      </c>
      <c r="AL27" s="65">
        <f t="shared" si="15"/>
        <v>0.43731778425655976</v>
      </c>
    </row>
    <row r="28" spans="1:38" s="5" customFormat="1" ht="20.25" customHeight="1">
      <c r="A28" s="44" t="s">
        <v>36</v>
      </c>
      <c r="B28" s="45" t="s">
        <v>35</v>
      </c>
      <c r="C28" s="20">
        <v>196</v>
      </c>
      <c r="D28" s="20" t="s">
        <v>6</v>
      </c>
      <c r="E28" s="46"/>
      <c r="F28" s="26">
        <v>155</v>
      </c>
      <c r="G28" s="53">
        <f t="shared" si="0"/>
        <v>0.5</v>
      </c>
      <c r="H28" s="26">
        <v>64</v>
      </c>
      <c r="I28" s="53">
        <f t="shared" si="1"/>
        <v>0.20645161290322581</v>
      </c>
      <c r="J28" s="26">
        <v>19</v>
      </c>
      <c r="K28" s="53">
        <f t="shared" si="2"/>
        <v>6.1290322580645158E-2</v>
      </c>
      <c r="L28" s="26">
        <v>0</v>
      </c>
      <c r="M28" s="53">
        <f t="shared" si="3"/>
        <v>0</v>
      </c>
      <c r="N28" s="26">
        <v>2</v>
      </c>
      <c r="O28" s="53">
        <f t="shared" si="4"/>
        <v>6.4516129032258064E-3</v>
      </c>
      <c r="P28" s="26">
        <v>7</v>
      </c>
      <c r="Q28" s="53">
        <f t="shared" si="5"/>
        <v>2.2580645161290321E-2</v>
      </c>
      <c r="R28" s="26">
        <v>5</v>
      </c>
      <c r="S28" s="53">
        <f t="shared" si="6"/>
        <v>1.6129032258064516E-2</v>
      </c>
      <c r="T28" s="26">
        <v>40</v>
      </c>
      <c r="U28" s="53">
        <f t="shared" si="7"/>
        <v>0.12903225806451613</v>
      </c>
      <c r="V28" s="26">
        <v>1</v>
      </c>
      <c r="W28" s="53">
        <f t="shared" si="8"/>
        <v>3.2258064516129032E-3</v>
      </c>
      <c r="X28" s="26">
        <v>1</v>
      </c>
      <c r="Y28" s="53">
        <f t="shared" si="9"/>
        <v>3.2258064516129032E-3</v>
      </c>
      <c r="Z28" s="26">
        <v>7</v>
      </c>
      <c r="AA28" s="53">
        <f t="shared" si="10"/>
        <v>2.2580645161290321E-2</v>
      </c>
      <c r="AB28" s="26">
        <v>2</v>
      </c>
      <c r="AC28" s="53">
        <f t="shared" si="11"/>
        <v>6.4516129032258064E-3</v>
      </c>
      <c r="AD28" s="26">
        <v>303</v>
      </c>
      <c r="AE28" s="53">
        <f t="shared" si="12"/>
        <v>0.97741935483870968</v>
      </c>
      <c r="AF28" s="26">
        <v>7</v>
      </c>
      <c r="AG28" s="53">
        <f t="shared" si="13"/>
        <v>2.2580645161290321E-2</v>
      </c>
      <c r="AH28" s="26">
        <v>310</v>
      </c>
      <c r="AI28" s="59">
        <f t="shared" si="14"/>
        <v>1</v>
      </c>
      <c r="AJ28" s="29"/>
      <c r="AK28" s="23">
        <v>685</v>
      </c>
      <c r="AL28" s="65">
        <f t="shared" si="15"/>
        <v>0.45255474452554745</v>
      </c>
    </row>
    <row r="29" spans="1:38" s="5" customFormat="1" ht="20.25" customHeight="1">
      <c r="A29" s="44" t="s">
        <v>36</v>
      </c>
      <c r="B29" s="45" t="s">
        <v>35</v>
      </c>
      <c r="C29" s="20">
        <v>197</v>
      </c>
      <c r="D29" s="20" t="s">
        <v>5</v>
      </c>
      <c r="E29" s="46"/>
      <c r="F29" s="26">
        <v>159</v>
      </c>
      <c r="G29" s="53">
        <f t="shared" si="0"/>
        <v>0.49687500000000001</v>
      </c>
      <c r="H29" s="26">
        <v>69</v>
      </c>
      <c r="I29" s="53">
        <f t="shared" si="1"/>
        <v>0.21562500000000001</v>
      </c>
      <c r="J29" s="26">
        <v>6</v>
      </c>
      <c r="K29" s="53">
        <f t="shared" si="2"/>
        <v>1.8749999999999999E-2</v>
      </c>
      <c r="L29" s="26">
        <v>0</v>
      </c>
      <c r="M29" s="53">
        <f t="shared" si="3"/>
        <v>0</v>
      </c>
      <c r="N29" s="26">
        <v>0</v>
      </c>
      <c r="O29" s="53">
        <f t="shared" si="4"/>
        <v>0</v>
      </c>
      <c r="P29" s="26">
        <v>3</v>
      </c>
      <c r="Q29" s="53">
        <f t="shared" si="5"/>
        <v>9.3749999999999997E-3</v>
      </c>
      <c r="R29" s="26">
        <v>2</v>
      </c>
      <c r="S29" s="53">
        <f t="shared" si="6"/>
        <v>6.2500000000000003E-3</v>
      </c>
      <c r="T29" s="26">
        <v>66</v>
      </c>
      <c r="U29" s="53">
        <f t="shared" si="7"/>
        <v>0.20624999999999999</v>
      </c>
      <c r="V29" s="26">
        <v>2</v>
      </c>
      <c r="W29" s="53">
        <f t="shared" si="8"/>
        <v>6.2500000000000003E-3</v>
      </c>
      <c r="X29" s="26">
        <v>3</v>
      </c>
      <c r="Y29" s="53">
        <f t="shared" si="9"/>
        <v>9.3749999999999997E-3</v>
      </c>
      <c r="Z29" s="26">
        <v>1</v>
      </c>
      <c r="AA29" s="53">
        <f t="shared" si="10"/>
        <v>3.1250000000000002E-3</v>
      </c>
      <c r="AB29" s="26">
        <v>4</v>
      </c>
      <c r="AC29" s="53">
        <f t="shared" si="11"/>
        <v>1.2500000000000001E-2</v>
      </c>
      <c r="AD29" s="26">
        <v>315</v>
      </c>
      <c r="AE29" s="53">
        <f t="shared" si="12"/>
        <v>0.984375</v>
      </c>
      <c r="AF29" s="26">
        <v>5</v>
      </c>
      <c r="AG29" s="53">
        <f t="shared" si="13"/>
        <v>1.5625E-2</v>
      </c>
      <c r="AH29" s="26">
        <v>320</v>
      </c>
      <c r="AI29" s="59">
        <f t="shared" si="14"/>
        <v>1</v>
      </c>
      <c r="AJ29" s="29"/>
      <c r="AK29" s="23">
        <v>804</v>
      </c>
      <c r="AL29" s="65">
        <f t="shared" si="15"/>
        <v>0.39800995024875624</v>
      </c>
    </row>
    <row r="30" spans="1:38" s="5" customFormat="1" ht="20.25" customHeight="1">
      <c r="A30" s="44" t="s">
        <v>36</v>
      </c>
      <c r="B30" s="45" t="s">
        <v>35</v>
      </c>
      <c r="C30" s="20">
        <v>197</v>
      </c>
      <c r="D30" s="20" t="s">
        <v>6</v>
      </c>
      <c r="E30" s="46"/>
      <c r="F30" s="26">
        <v>152</v>
      </c>
      <c r="G30" s="53">
        <f t="shared" si="0"/>
        <v>0.5</v>
      </c>
      <c r="H30" s="26">
        <v>82</v>
      </c>
      <c r="I30" s="53">
        <f t="shared" si="1"/>
        <v>0.26973684210526316</v>
      </c>
      <c r="J30" s="26">
        <v>8</v>
      </c>
      <c r="K30" s="53">
        <f t="shared" si="2"/>
        <v>2.6315789473684209E-2</v>
      </c>
      <c r="L30" s="26">
        <v>0</v>
      </c>
      <c r="M30" s="53">
        <f t="shared" si="3"/>
        <v>0</v>
      </c>
      <c r="N30" s="26">
        <v>0</v>
      </c>
      <c r="O30" s="53">
        <f t="shared" si="4"/>
        <v>0</v>
      </c>
      <c r="P30" s="26">
        <v>2</v>
      </c>
      <c r="Q30" s="53">
        <f t="shared" si="5"/>
        <v>6.5789473684210523E-3</v>
      </c>
      <c r="R30" s="26">
        <v>2</v>
      </c>
      <c r="S30" s="53">
        <f t="shared" si="6"/>
        <v>6.5789473684210523E-3</v>
      </c>
      <c r="T30" s="26">
        <v>39</v>
      </c>
      <c r="U30" s="53">
        <f t="shared" si="7"/>
        <v>0.12828947368421054</v>
      </c>
      <c r="V30" s="26">
        <v>4</v>
      </c>
      <c r="W30" s="53">
        <f t="shared" si="8"/>
        <v>1.3157894736842105E-2</v>
      </c>
      <c r="X30" s="26">
        <v>3</v>
      </c>
      <c r="Y30" s="53">
        <f t="shared" si="9"/>
        <v>9.8684210526315784E-3</v>
      </c>
      <c r="Z30" s="26">
        <v>4</v>
      </c>
      <c r="AA30" s="53">
        <f t="shared" si="10"/>
        <v>1.3157894736842105E-2</v>
      </c>
      <c r="AB30" s="26">
        <v>1</v>
      </c>
      <c r="AC30" s="53">
        <f t="shared" si="11"/>
        <v>3.2894736842105261E-3</v>
      </c>
      <c r="AD30" s="26">
        <v>297</v>
      </c>
      <c r="AE30" s="53">
        <f t="shared" si="12"/>
        <v>0.97697368421052633</v>
      </c>
      <c r="AF30" s="26">
        <v>7</v>
      </c>
      <c r="AG30" s="53">
        <f t="shared" si="13"/>
        <v>2.3026315789473683E-2</v>
      </c>
      <c r="AH30" s="26">
        <v>304</v>
      </c>
      <c r="AI30" s="59">
        <f t="shared" si="14"/>
        <v>1</v>
      </c>
      <c r="AJ30" s="29"/>
      <c r="AK30" s="23">
        <v>635</v>
      </c>
      <c r="AL30" s="65">
        <f t="shared" si="15"/>
        <v>0.47874015748031495</v>
      </c>
    </row>
    <row r="31" spans="1:38" s="5" customFormat="1" ht="20.25" customHeight="1">
      <c r="A31" s="44" t="s">
        <v>36</v>
      </c>
      <c r="B31" s="45" t="s">
        <v>35</v>
      </c>
      <c r="C31" s="20">
        <v>199</v>
      </c>
      <c r="D31" s="20" t="s">
        <v>5</v>
      </c>
      <c r="E31" s="46"/>
      <c r="F31" s="26">
        <v>132</v>
      </c>
      <c r="G31" s="53">
        <f t="shared" si="0"/>
        <v>0.49070631970260226</v>
      </c>
      <c r="H31" s="26">
        <v>61</v>
      </c>
      <c r="I31" s="53">
        <f t="shared" si="1"/>
        <v>0.22676579925650558</v>
      </c>
      <c r="J31" s="26">
        <v>13</v>
      </c>
      <c r="K31" s="53">
        <f t="shared" si="2"/>
        <v>4.8327137546468404E-2</v>
      </c>
      <c r="L31" s="26">
        <v>0</v>
      </c>
      <c r="M31" s="53">
        <f t="shared" si="3"/>
        <v>0</v>
      </c>
      <c r="N31" s="26">
        <v>2</v>
      </c>
      <c r="O31" s="53">
        <f t="shared" si="4"/>
        <v>7.4349442379182153E-3</v>
      </c>
      <c r="P31" s="26">
        <v>4</v>
      </c>
      <c r="Q31" s="53">
        <f t="shared" si="5"/>
        <v>1.4869888475836431E-2</v>
      </c>
      <c r="R31" s="26">
        <v>1</v>
      </c>
      <c r="S31" s="53">
        <f t="shared" si="6"/>
        <v>3.7174721189591076E-3</v>
      </c>
      <c r="T31" s="26">
        <v>39</v>
      </c>
      <c r="U31" s="53">
        <f t="shared" si="7"/>
        <v>0.1449814126394052</v>
      </c>
      <c r="V31" s="26">
        <v>2</v>
      </c>
      <c r="W31" s="53">
        <f t="shared" si="8"/>
        <v>7.4349442379182153E-3</v>
      </c>
      <c r="X31" s="26">
        <v>0</v>
      </c>
      <c r="Y31" s="53">
        <f t="shared" si="9"/>
        <v>0</v>
      </c>
      <c r="Z31" s="26">
        <v>4</v>
      </c>
      <c r="AA31" s="53">
        <f t="shared" si="10"/>
        <v>1.4869888475836431E-2</v>
      </c>
      <c r="AB31" s="26">
        <v>0</v>
      </c>
      <c r="AC31" s="53">
        <f t="shared" si="11"/>
        <v>0</v>
      </c>
      <c r="AD31" s="26">
        <v>258</v>
      </c>
      <c r="AE31" s="53">
        <f t="shared" si="12"/>
        <v>0.95910780669144979</v>
      </c>
      <c r="AF31" s="26">
        <v>11</v>
      </c>
      <c r="AG31" s="53">
        <f t="shared" si="13"/>
        <v>4.0892193308550186E-2</v>
      </c>
      <c r="AH31" s="26">
        <v>269</v>
      </c>
      <c r="AI31" s="59">
        <f t="shared" si="14"/>
        <v>1</v>
      </c>
      <c r="AJ31" s="29"/>
      <c r="AK31" s="23">
        <v>540</v>
      </c>
      <c r="AL31" s="65">
        <f t="shared" si="15"/>
        <v>0.49814814814814817</v>
      </c>
    </row>
    <row r="32" spans="1:38" s="5" customFormat="1" ht="20.25" customHeight="1">
      <c r="A32" s="44" t="s">
        <v>36</v>
      </c>
      <c r="B32" s="45" t="s">
        <v>35</v>
      </c>
      <c r="C32" s="20">
        <v>199</v>
      </c>
      <c r="D32" s="20" t="s">
        <v>6</v>
      </c>
      <c r="E32" s="46"/>
      <c r="F32" s="26">
        <v>122</v>
      </c>
      <c r="G32" s="53">
        <f t="shared" si="0"/>
        <v>0.45353159851301117</v>
      </c>
      <c r="H32" s="26">
        <v>66</v>
      </c>
      <c r="I32" s="53">
        <f t="shared" si="1"/>
        <v>0.24535315985130113</v>
      </c>
      <c r="J32" s="26">
        <v>4</v>
      </c>
      <c r="K32" s="53">
        <f t="shared" si="2"/>
        <v>1.4869888475836431E-2</v>
      </c>
      <c r="L32" s="26">
        <v>0</v>
      </c>
      <c r="M32" s="53">
        <f t="shared" si="3"/>
        <v>0</v>
      </c>
      <c r="N32" s="26">
        <v>1</v>
      </c>
      <c r="O32" s="53">
        <f t="shared" si="4"/>
        <v>3.7174721189591076E-3</v>
      </c>
      <c r="P32" s="26">
        <v>3</v>
      </c>
      <c r="Q32" s="53">
        <f t="shared" si="5"/>
        <v>1.1152416356877323E-2</v>
      </c>
      <c r="R32" s="26">
        <v>1</v>
      </c>
      <c r="S32" s="53">
        <f t="shared" si="6"/>
        <v>3.7174721189591076E-3</v>
      </c>
      <c r="T32" s="26">
        <v>53</v>
      </c>
      <c r="U32" s="53">
        <f t="shared" si="7"/>
        <v>0.19702602230483271</v>
      </c>
      <c r="V32" s="26">
        <v>3</v>
      </c>
      <c r="W32" s="53">
        <f t="shared" si="8"/>
        <v>1.1152416356877323E-2</v>
      </c>
      <c r="X32" s="26">
        <v>1</v>
      </c>
      <c r="Y32" s="53">
        <f t="shared" si="9"/>
        <v>3.7174721189591076E-3</v>
      </c>
      <c r="Z32" s="26">
        <v>4</v>
      </c>
      <c r="AA32" s="53">
        <f t="shared" si="10"/>
        <v>1.4869888475836431E-2</v>
      </c>
      <c r="AB32" s="26">
        <v>0</v>
      </c>
      <c r="AC32" s="53">
        <f t="shared" si="11"/>
        <v>0</v>
      </c>
      <c r="AD32" s="26">
        <v>258</v>
      </c>
      <c r="AE32" s="53">
        <f t="shared" si="12"/>
        <v>0.95910780669144979</v>
      </c>
      <c r="AF32" s="26">
        <v>11</v>
      </c>
      <c r="AG32" s="53">
        <f t="shared" si="13"/>
        <v>4.0892193308550186E-2</v>
      </c>
      <c r="AH32" s="26">
        <v>269</v>
      </c>
      <c r="AI32" s="59">
        <f t="shared" si="14"/>
        <v>1</v>
      </c>
      <c r="AJ32" s="29"/>
      <c r="AK32" s="23">
        <v>540</v>
      </c>
      <c r="AL32" s="65">
        <f t="shared" si="15"/>
        <v>0.49814814814814817</v>
      </c>
    </row>
    <row r="33" spans="1:38" s="5" customFormat="1" ht="20.25" customHeight="1">
      <c r="A33" s="44" t="s">
        <v>36</v>
      </c>
      <c r="B33" s="45" t="s">
        <v>35</v>
      </c>
      <c r="C33" s="20">
        <v>199</v>
      </c>
      <c r="D33" s="20" t="s">
        <v>9</v>
      </c>
      <c r="E33" s="46"/>
      <c r="F33" s="26">
        <v>122</v>
      </c>
      <c r="G33" s="53">
        <f t="shared" si="0"/>
        <v>0.48221343873517786</v>
      </c>
      <c r="H33" s="26">
        <v>67</v>
      </c>
      <c r="I33" s="53">
        <f t="shared" si="1"/>
        <v>0.2648221343873518</v>
      </c>
      <c r="J33" s="26">
        <v>5</v>
      </c>
      <c r="K33" s="53">
        <f t="shared" si="2"/>
        <v>1.9762845849802372E-2</v>
      </c>
      <c r="L33" s="26">
        <v>0</v>
      </c>
      <c r="M33" s="53">
        <f t="shared" si="3"/>
        <v>0</v>
      </c>
      <c r="N33" s="26">
        <v>1</v>
      </c>
      <c r="O33" s="53">
        <f t="shared" si="4"/>
        <v>3.952569169960474E-3</v>
      </c>
      <c r="P33" s="26">
        <v>0</v>
      </c>
      <c r="Q33" s="53">
        <f t="shared" si="5"/>
        <v>0</v>
      </c>
      <c r="R33" s="26">
        <v>2</v>
      </c>
      <c r="S33" s="53">
        <f t="shared" si="6"/>
        <v>7.9051383399209481E-3</v>
      </c>
      <c r="T33" s="26">
        <v>47</v>
      </c>
      <c r="U33" s="53">
        <f t="shared" si="7"/>
        <v>0.1857707509881423</v>
      </c>
      <c r="V33" s="26">
        <v>2</v>
      </c>
      <c r="W33" s="53">
        <f t="shared" si="8"/>
        <v>7.9051383399209481E-3</v>
      </c>
      <c r="X33" s="26">
        <v>0</v>
      </c>
      <c r="Y33" s="53">
        <f t="shared" si="9"/>
        <v>0</v>
      </c>
      <c r="Z33" s="26">
        <v>0</v>
      </c>
      <c r="AA33" s="53">
        <f t="shared" si="10"/>
        <v>0</v>
      </c>
      <c r="AB33" s="26">
        <v>1</v>
      </c>
      <c r="AC33" s="53">
        <f t="shared" si="11"/>
        <v>3.952569169960474E-3</v>
      </c>
      <c r="AD33" s="26">
        <v>247</v>
      </c>
      <c r="AE33" s="53">
        <f t="shared" si="12"/>
        <v>0.97628458498023718</v>
      </c>
      <c r="AF33" s="26">
        <v>6</v>
      </c>
      <c r="AG33" s="53">
        <f t="shared" si="13"/>
        <v>2.3715415019762844E-2</v>
      </c>
      <c r="AH33" s="26">
        <v>253</v>
      </c>
      <c r="AI33" s="59">
        <f t="shared" si="14"/>
        <v>1</v>
      </c>
      <c r="AJ33" s="29"/>
      <c r="AK33" s="23">
        <v>540</v>
      </c>
      <c r="AL33" s="65">
        <f t="shared" si="15"/>
        <v>0.4685185185185185</v>
      </c>
    </row>
    <row r="34" spans="1:38" s="5" customFormat="1" ht="20.25" customHeight="1">
      <c r="A34" s="44" t="s">
        <v>36</v>
      </c>
      <c r="B34" s="45" t="s">
        <v>35</v>
      </c>
      <c r="C34" s="20">
        <v>200</v>
      </c>
      <c r="D34" s="20" t="s">
        <v>5</v>
      </c>
      <c r="E34" s="46"/>
      <c r="F34" s="26">
        <v>142</v>
      </c>
      <c r="G34" s="53">
        <f t="shared" si="0"/>
        <v>0.50714285714285712</v>
      </c>
      <c r="H34" s="26">
        <v>76</v>
      </c>
      <c r="I34" s="53">
        <f t="shared" si="1"/>
        <v>0.27142857142857141</v>
      </c>
      <c r="J34" s="26">
        <v>3</v>
      </c>
      <c r="K34" s="53">
        <f t="shared" si="2"/>
        <v>1.0714285714285714E-2</v>
      </c>
      <c r="L34" s="26">
        <v>4</v>
      </c>
      <c r="M34" s="53">
        <f t="shared" si="3"/>
        <v>1.4285714285714285E-2</v>
      </c>
      <c r="N34" s="26">
        <v>1</v>
      </c>
      <c r="O34" s="53">
        <f t="shared" si="4"/>
        <v>3.5714285714285713E-3</v>
      </c>
      <c r="P34" s="26">
        <v>3</v>
      </c>
      <c r="Q34" s="53">
        <f t="shared" si="5"/>
        <v>1.0714285714285714E-2</v>
      </c>
      <c r="R34" s="26">
        <v>3</v>
      </c>
      <c r="S34" s="53">
        <f t="shared" si="6"/>
        <v>1.0714285714285714E-2</v>
      </c>
      <c r="T34" s="26">
        <v>31</v>
      </c>
      <c r="U34" s="53">
        <f t="shared" si="7"/>
        <v>0.11071428571428571</v>
      </c>
      <c r="V34" s="26">
        <v>3</v>
      </c>
      <c r="W34" s="53">
        <f t="shared" si="8"/>
        <v>1.0714285714285714E-2</v>
      </c>
      <c r="X34" s="26">
        <v>2</v>
      </c>
      <c r="Y34" s="53">
        <f t="shared" si="9"/>
        <v>7.1428571428571426E-3</v>
      </c>
      <c r="Z34" s="26">
        <v>2</v>
      </c>
      <c r="AA34" s="53">
        <f t="shared" si="10"/>
        <v>7.1428571428571426E-3</v>
      </c>
      <c r="AB34" s="26">
        <v>1</v>
      </c>
      <c r="AC34" s="53">
        <f t="shared" si="11"/>
        <v>3.5714285714285713E-3</v>
      </c>
      <c r="AD34" s="26">
        <v>271</v>
      </c>
      <c r="AE34" s="53">
        <f t="shared" si="12"/>
        <v>0.96785714285714286</v>
      </c>
      <c r="AF34" s="26">
        <v>9</v>
      </c>
      <c r="AG34" s="53">
        <f t="shared" si="13"/>
        <v>3.214285714285714E-2</v>
      </c>
      <c r="AH34" s="26">
        <v>280</v>
      </c>
      <c r="AI34" s="59">
        <f t="shared" si="14"/>
        <v>1</v>
      </c>
      <c r="AJ34" s="29"/>
      <c r="AK34" s="23">
        <v>540</v>
      </c>
      <c r="AL34" s="65">
        <f t="shared" si="15"/>
        <v>0.51851851851851849</v>
      </c>
    </row>
    <row r="35" spans="1:38" s="5" customFormat="1" ht="20.25" customHeight="1">
      <c r="A35" s="44" t="s">
        <v>36</v>
      </c>
      <c r="B35" s="45" t="s">
        <v>35</v>
      </c>
      <c r="C35" s="20">
        <v>200</v>
      </c>
      <c r="D35" s="20" t="s">
        <v>6</v>
      </c>
      <c r="E35" s="46"/>
      <c r="F35" s="26">
        <v>151</v>
      </c>
      <c r="G35" s="53">
        <f t="shared" si="0"/>
        <v>0.54710144927536231</v>
      </c>
      <c r="H35" s="26">
        <v>65</v>
      </c>
      <c r="I35" s="53">
        <f t="shared" si="1"/>
        <v>0.23550724637681159</v>
      </c>
      <c r="J35" s="26">
        <v>4</v>
      </c>
      <c r="K35" s="53">
        <f t="shared" si="2"/>
        <v>1.4492753623188406E-2</v>
      </c>
      <c r="L35" s="26">
        <v>0</v>
      </c>
      <c r="M35" s="53">
        <f t="shared" si="3"/>
        <v>0</v>
      </c>
      <c r="N35" s="26">
        <v>5</v>
      </c>
      <c r="O35" s="53">
        <f t="shared" si="4"/>
        <v>1.8115942028985508E-2</v>
      </c>
      <c r="P35" s="26">
        <v>1</v>
      </c>
      <c r="Q35" s="53">
        <f t="shared" si="5"/>
        <v>3.6231884057971015E-3</v>
      </c>
      <c r="R35" s="26">
        <v>4</v>
      </c>
      <c r="S35" s="53">
        <f t="shared" si="6"/>
        <v>1.4492753623188406E-2</v>
      </c>
      <c r="T35" s="26">
        <v>33</v>
      </c>
      <c r="U35" s="53">
        <f t="shared" si="7"/>
        <v>0.11956521739130435</v>
      </c>
      <c r="V35" s="26">
        <v>3</v>
      </c>
      <c r="W35" s="53">
        <f t="shared" si="8"/>
        <v>1.0869565217391304E-2</v>
      </c>
      <c r="X35" s="26">
        <v>3</v>
      </c>
      <c r="Y35" s="53">
        <f t="shared" si="9"/>
        <v>1.0869565217391304E-2</v>
      </c>
      <c r="Z35" s="26">
        <v>3</v>
      </c>
      <c r="AA35" s="53">
        <f t="shared" si="10"/>
        <v>1.0869565217391304E-2</v>
      </c>
      <c r="AB35" s="26">
        <v>0</v>
      </c>
      <c r="AC35" s="53">
        <f t="shared" si="11"/>
        <v>0</v>
      </c>
      <c r="AD35" s="26">
        <v>272</v>
      </c>
      <c r="AE35" s="53">
        <f t="shared" si="12"/>
        <v>0.98550724637681164</v>
      </c>
      <c r="AF35" s="26">
        <v>4</v>
      </c>
      <c r="AG35" s="53">
        <f t="shared" si="13"/>
        <v>1.4492753623188406E-2</v>
      </c>
      <c r="AH35" s="26">
        <v>276</v>
      </c>
      <c r="AI35" s="59">
        <f t="shared" si="14"/>
        <v>1</v>
      </c>
      <c r="AJ35" s="29"/>
      <c r="AK35" s="23">
        <v>539</v>
      </c>
      <c r="AL35" s="65">
        <f t="shared" si="15"/>
        <v>0.51205936920222639</v>
      </c>
    </row>
    <row r="36" spans="1:38" s="5" customFormat="1" ht="20.25" customHeight="1">
      <c r="A36" s="44" t="s">
        <v>36</v>
      </c>
      <c r="B36" s="45" t="s">
        <v>35</v>
      </c>
      <c r="C36" s="20">
        <v>201</v>
      </c>
      <c r="D36" s="20" t="s">
        <v>5</v>
      </c>
      <c r="E36" s="46"/>
      <c r="F36" s="26">
        <v>98</v>
      </c>
      <c r="G36" s="53">
        <f t="shared" si="0"/>
        <v>0.4434389140271493</v>
      </c>
      <c r="H36" s="26">
        <v>66</v>
      </c>
      <c r="I36" s="53">
        <f t="shared" si="1"/>
        <v>0.29864253393665158</v>
      </c>
      <c r="J36" s="26">
        <v>2</v>
      </c>
      <c r="K36" s="53">
        <f t="shared" si="2"/>
        <v>9.0497737556561094E-3</v>
      </c>
      <c r="L36" s="26">
        <v>3</v>
      </c>
      <c r="M36" s="53">
        <f t="shared" si="3"/>
        <v>1.3574660633484163E-2</v>
      </c>
      <c r="N36" s="26">
        <v>0</v>
      </c>
      <c r="O36" s="53">
        <f t="shared" si="4"/>
        <v>0</v>
      </c>
      <c r="P36" s="26">
        <v>2</v>
      </c>
      <c r="Q36" s="53">
        <f t="shared" si="5"/>
        <v>9.0497737556561094E-3</v>
      </c>
      <c r="R36" s="26">
        <v>2</v>
      </c>
      <c r="S36" s="53">
        <f t="shared" si="6"/>
        <v>9.0497737556561094E-3</v>
      </c>
      <c r="T36" s="26">
        <v>33</v>
      </c>
      <c r="U36" s="53">
        <f t="shared" si="7"/>
        <v>0.14932126696832579</v>
      </c>
      <c r="V36" s="26">
        <v>0</v>
      </c>
      <c r="W36" s="53">
        <f t="shared" si="8"/>
        <v>0</v>
      </c>
      <c r="X36" s="26">
        <v>3</v>
      </c>
      <c r="Y36" s="53">
        <f t="shared" si="9"/>
        <v>1.3574660633484163E-2</v>
      </c>
      <c r="Z36" s="26">
        <v>4</v>
      </c>
      <c r="AA36" s="53">
        <f t="shared" si="10"/>
        <v>1.8099547511312219E-2</v>
      </c>
      <c r="AB36" s="26">
        <v>2</v>
      </c>
      <c r="AC36" s="53">
        <f t="shared" si="11"/>
        <v>9.0497737556561094E-3</v>
      </c>
      <c r="AD36" s="26">
        <v>215</v>
      </c>
      <c r="AE36" s="53">
        <f t="shared" si="12"/>
        <v>0.97285067873303166</v>
      </c>
      <c r="AF36" s="26">
        <v>6</v>
      </c>
      <c r="AG36" s="53">
        <f t="shared" si="13"/>
        <v>2.7149321266968326E-2</v>
      </c>
      <c r="AH36" s="26">
        <v>221</v>
      </c>
      <c r="AI36" s="59">
        <f t="shared" si="14"/>
        <v>1</v>
      </c>
      <c r="AJ36" s="29"/>
      <c r="AK36" s="23">
        <v>437</v>
      </c>
      <c r="AL36" s="65">
        <f t="shared" si="15"/>
        <v>0.50572082379862704</v>
      </c>
    </row>
    <row r="37" spans="1:38" s="5" customFormat="1" ht="20.25" customHeight="1">
      <c r="A37" s="44" t="s">
        <v>36</v>
      </c>
      <c r="B37" s="45" t="s">
        <v>35</v>
      </c>
      <c r="C37" s="20">
        <v>201</v>
      </c>
      <c r="D37" s="20" t="s">
        <v>6</v>
      </c>
      <c r="E37" s="46"/>
      <c r="F37" s="26">
        <v>108</v>
      </c>
      <c r="G37" s="53">
        <f t="shared" si="0"/>
        <v>0.51923076923076927</v>
      </c>
      <c r="H37" s="26">
        <v>45</v>
      </c>
      <c r="I37" s="53">
        <f t="shared" si="1"/>
        <v>0.21634615384615385</v>
      </c>
      <c r="J37" s="26">
        <v>2</v>
      </c>
      <c r="K37" s="53">
        <f t="shared" si="2"/>
        <v>9.6153846153846159E-3</v>
      </c>
      <c r="L37" s="26">
        <v>1</v>
      </c>
      <c r="M37" s="53">
        <f t="shared" si="3"/>
        <v>4.807692307692308E-3</v>
      </c>
      <c r="N37" s="26">
        <v>1</v>
      </c>
      <c r="O37" s="53">
        <f t="shared" si="4"/>
        <v>4.807692307692308E-3</v>
      </c>
      <c r="P37" s="26">
        <v>1</v>
      </c>
      <c r="Q37" s="53">
        <f t="shared" si="5"/>
        <v>4.807692307692308E-3</v>
      </c>
      <c r="R37" s="26">
        <v>2</v>
      </c>
      <c r="S37" s="53">
        <f t="shared" si="6"/>
        <v>9.6153846153846159E-3</v>
      </c>
      <c r="T37" s="26">
        <v>29</v>
      </c>
      <c r="U37" s="53">
        <f t="shared" si="7"/>
        <v>0.13942307692307693</v>
      </c>
      <c r="V37" s="26">
        <v>2</v>
      </c>
      <c r="W37" s="53">
        <f t="shared" si="8"/>
        <v>9.6153846153846159E-3</v>
      </c>
      <c r="X37" s="26">
        <v>1</v>
      </c>
      <c r="Y37" s="53">
        <f t="shared" si="9"/>
        <v>4.807692307692308E-3</v>
      </c>
      <c r="Z37" s="26">
        <v>7</v>
      </c>
      <c r="AA37" s="53">
        <f t="shared" si="10"/>
        <v>3.3653846153846152E-2</v>
      </c>
      <c r="AB37" s="26">
        <v>1</v>
      </c>
      <c r="AC37" s="53">
        <f t="shared" si="11"/>
        <v>4.807692307692308E-3</v>
      </c>
      <c r="AD37" s="26">
        <v>200</v>
      </c>
      <c r="AE37" s="53">
        <f t="shared" si="12"/>
        <v>0.96153846153846156</v>
      </c>
      <c r="AF37" s="26">
        <v>8</v>
      </c>
      <c r="AG37" s="53">
        <f t="shared" si="13"/>
        <v>3.8461538461538464E-2</v>
      </c>
      <c r="AH37" s="26">
        <v>208</v>
      </c>
      <c r="AI37" s="59">
        <f t="shared" si="14"/>
        <v>1</v>
      </c>
      <c r="AJ37" s="29"/>
      <c r="AK37" s="23">
        <v>437</v>
      </c>
      <c r="AL37" s="65">
        <f t="shared" si="15"/>
        <v>0.47597254004576661</v>
      </c>
    </row>
    <row r="38" spans="1:38" s="5" customFormat="1" ht="20.25" customHeight="1">
      <c r="A38" s="44" t="s">
        <v>36</v>
      </c>
      <c r="B38" s="45" t="s">
        <v>35</v>
      </c>
      <c r="C38" s="20">
        <v>202</v>
      </c>
      <c r="D38" s="20" t="s">
        <v>5</v>
      </c>
      <c r="E38" s="46"/>
      <c r="F38" s="26">
        <v>155</v>
      </c>
      <c r="G38" s="53">
        <f t="shared" si="0"/>
        <v>0.49206349206349204</v>
      </c>
      <c r="H38" s="26">
        <v>71</v>
      </c>
      <c r="I38" s="53">
        <f t="shared" si="1"/>
        <v>0.2253968253968254</v>
      </c>
      <c r="J38" s="26">
        <v>3</v>
      </c>
      <c r="K38" s="53">
        <f t="shared" si="2"/>
        <v>9.5238095238095247E-3</v>
      </c>
      <c r="L38" s="26">
        <v>0</v>
      </c>
      <c r="M38" s="53">
        <f t="shared" si="3"/>
        <v>0</v>
      </c>
      <c r="N38" s="26">
        <v>0</v>
      </c>
      <c r="O38" s="53">
        <f t="shared" si="4"/>
        <v>0</v>
      </c>
      <c r="P38" s="26">
        <v>2</v>
      </c>
      <c r="Q38" s="53">
        <f t="shared" si="5"/>
        <v>6.3492063492063492E-3</v>
      </c>
      <c r="R38" s="26">
        <v>2</v>
      </c>
      <c r="S38" s="53">
        <f t="shared" si="6"/>
        <v>6.3492063492063492E-3</v>
      </c>
      <c r="T38" s="26">
        <v>38</v>
      </c>
      <c r="U38" s="53">
        <f t="shared" si="7"/>
        <v>0.12063492063492064</v>
      </c>
      <c r="V38" s="26">
        <v>2</v>
      </c>
      <c r="W38" s="53">
        <f t="shared" si="8"/>
        <v>6.3492063492063492E-3</v>
      </c>
      <c r="X38" s="26">
        <v>5</v>
      </c>
      <c r="Y38" s="53">
        <f t="shared" si="9"/>
        <v>1.5873015873015872E-2</v>
      </c>
      <c r="Z38" s="26">
        <v>2</v>
      </c>
      <c r="AA38" s="53">
        <f t="shared" si="10"/>
        <v>6.3492063492063492E-3</v>
      </c>
      <c r="AB38" s="26">
        <v>1</v>
      </c>
      <c r="AC38" s="53">
        <f t="shared" si="11"/>
        <v>3.1746031746031746E-3</v>
      </c>
      <c r="AD38" s="26">
        <v>281</v>
      </c>
      <c r="AE38" s="53">
        <f t="shared" si="12"/>
        <v>0.89206349206349211</v>
      </c>
      <c r="AF38" s="26">
        <v>34</v>
      </c>
      <c r="AG38" s="53">
        <f t="shared" si="13"/>
        <v>0.10793650793650794</v>
      </c>
      <c r="AH38" s="26">
        <v>315</v>
      </c>
      <c r="AI38" s="59">
        <f t="shared" si="14"/>
        <v>1</v>
      </c>
      <c r="AJ38" s="29"/>
      <c r="AK38" s="23">
        <v>564</v>
      </c>
      <c r="AL38" s="65">
        <f t="shared" si="15"/>
        <v>0.55851063829787229</v>
      </c>
    </row>
    <row r="39" spans="1:38" s="5" customFormat="1" ht="20.25" customHeight="1">
      <c r="A39" s="44" t="s">
        <v>36</v>
      </c>
      <c r="B39" s="45" t="s">
        <v>35</v>
      </c>
      <c r="C39" s="20">
        <v>202</v>
      </c>
      <c r="D39" s="20" t="s">
        <v>6</v>
      </c>
      <c r="E39" s="46"/>
      <c r="F39" s="26">
        <v>165</v>
      </c>
      <c r="G39" s="53">
        <f t="shared" si="0"/>
        <v>0.54276315789473684</v>
      </c>
      <c r="H39" s="26">
        <v>79</v>
      </c>
      <c r="I39" s="53">
        <f t="shared" si="1"/>
        <v>0.25986842105263158</v>
      </c>
      <c r="J39" s="26">
        <v>4</v>
      </c>
      <c r="K39" s="53">
        <f t="shared" si="2"/>
        <v>1.3157894736842105E-2</v>
      </c>
      <c r="L39" s="26">
        <v>1</v>
      </c>
      <c r="M39" s="53">
        <f t="shared" si="3"/>
        <v>3.2894736842105261E-3</v>
      </c>
      <c r="N39" s="26">
        <v>2</v>
      </c>
      <c r="O39" s="53">
        <f t="shared" si="4"/>
        <v>6.5789473684210523E-3</v>
      </c>
      <c r="P39" s="26">
        <v>0</v>
      </c>
      <c r="Q39" s="53">
        <f t="shared" si="5"/>
        <v>0</v>
      </c>
      <c r="R39" s="26">
        <v>2</v>
      </c>
      <c r="S39" s="53">
        <f t="shared" si="6"/>
        <v>6.5789473684210523E-3</v>
      </c>
      <c r="T39" s="26">
        <v>41</v>
      </c>
      <c r="U39" s="53">
        <f t="shared" si="7"/>
        <v>0.13486842105263158</v>
      </c>
      <c r="V39" s="26">
        <v>1</v>
      </c>
      <c r="W39" s="53">
        <f t="shared" si="8"/>
        <v>3.2894736842105261E-3</v>
      </c>
      <c r="X39" s="26">
        <v>1</v>
      </c>
      <c r="Y39" s="53">
        <f t="shared" si="9"/>
        <v>3.2894736842105261E-3</v>
      </c>
      <c r="Z39" s="26">
        <v>5</v>
      </c>
      <c r="AA39" s="53">
        <f t="shared" si="10"/>
        <v>1.6447368421052631E-2</v>
      </c>
      <c r="AB39" s="26">
        <v>2</v>
      </c>
      <c r="AC39" s="53">
        <f t="shared" si="11"/>
        <v>6.5789473684210523E-3</v>
      </c>
      <c r="AD39" s="26">
        <v>303</v>
      </c>
      <c r="AE39" s="53">
        <f t="shared" si="12"/>
        <v>0.99671052631578949</v>
      </c>
      <c r="AF39" s="26">
        <v>1</v>
      </c>
      <c r="AG39" s="53">
        <f t="shared" si="13"/>
        <v>3.2894736842105261E-3</v>
      </c>
      <c r="AH39" s="26">
        <v>304</v>
      </c>
      <c r="AI39" s="59">
        <f t="shared" si="14"/>
        <v>1</v>
      </c>
      <c r="AJ39" s="29"/>
      <c r="AK39" s="23">
        <v>564</v>
      </c>
      <c r="AL39" s="65">
        <f t="shared" si="15"/>
        <v>0.53900709219858156</v>
      </c>
    </row>
    <row r="40" spans="1:38" s="5" customFormat="1" ht="20.25" customHeight="1">
      <c r="A40" s="44" t="s">
        <v>36</v>
      </c>
      <c r="B40" s="45" t="s">
        <v>35</v>
      </c>
      <c r="C40" s="20">
        <v>202</v>
      </c>
      <c r="D40" s="20" t="s">
        <v>9</v>
      </c>
      <c r="E40" s="46"/>
      <c r="F40" s="26">
        <v>139</v>
      </c>
      <c r="G40" s="53">
        <f t="shared" si="0"/>
        <v>0.5346153846153846</v>
      </c>
      <c r="H40" s="26">
        <v>70</v>
      </c>
      <c r="I40" s="53">
        <f t="shared" si="1"/>
        <v>0.26923076923076922</v>
      </c>
      <c r="J40" s="26">
        <v>4</v>
      </c>
      <c r="K40" s="53">
        <f t="shared" si="2"/>
        <v>1.5384615384615385E-2</v>
      </c>
      <c r="L40" s="26">
        <v>0</v>
      </c>
      <c r="M40" s="53">
        <f t="shared" si="3"/>
        <v>0</v>
      </c>
      <c r="N40" s="26">
        <v>0</v>
      </c>
      <c r="O40" s="53">
        <f t="shared" si="4"/>
        <v>0</v>
      </c>
      <c r="P40" s="26">
        <v>1</v>
      </c>
      <c r="Q40" s="53">
        <f t="shared" si="5"/>
        <v>3.8461538461538464E-3</v>
      </c>
      <c r="R40" s="26">
        <v>1</v>
      </c>
      <c r="S40" s="53">
        <f t="shared" si="6"/>
        <v>3.8461538461538464E-3</v>
      </c>
      <c r="T40" s="26">
        <v>28</v>
      </c>
      <c r="U40" s="53">
        <f t="shared" si="7"/>
        <v>0.1076923076923077</v>
      </c>
      <c r="V40" s="26">
        <v>3</v>
      </c>
      <c r="W40" s="53">
        <f t="shared" si="8"/>
        <v>1.1538461538461539E-2</v>
      </c>
      <c r="X40" s="26">
        <v>1</v>
      </c>
      <c r="Y40" s="53">
        <f t="shared" si="9"/>
        <v>3.8461538461538464E-3</v>
      </c>
      <c r="Z40" s="26">
        <v>0</v>
      </c>
      <c r="AA40" s="53">
        <f t="shared" si="10"/>
        <v>0</v>
      </c>
      <c r="AB40" s="26">
        <v>4</v>
      </c>
      <c r="AC40" s="53">
        <f t="shared" si="11"/>
        <v>1.5384615384615385E-2</v>
      </c>
      <c r="AD40" s="26">
        <v>251</v>
      </c>
      <c r="AE40" s="53">
        <f t="shared" si="12"/>
        <v>0.9653846153846154</v>
      </c>
      <c r="AF40" s="26">
        <v>9</v>
      </c>
      <c r="AG40" s="53">
        <f t="shared" si="13"/>
        <v>3.4615384615384617E-2</v>
      </c>
      <c r="AH40" s="26">
        <v>260</v>
      </c>
      <c r="AI40" s="59">
        <f t="shared" si="14"/>
        <v>1</v>
      </c>
      <c r="AJ40" s="29"/>
      <c r="AK40" s="23">
        <v>563</v>
      </c>
      <c r="AL40" s="65">
        <f t="shared" si="15"/>
        <v>0.46181172291296624</v>
      </c>
    </row>
    <row r="41" spans="1:38" s="5" customFormat="1" ht="20.25" customHeight="1">
      <c r="A41" s="44" t="s">
        <v>36</v>
      </c>
      <c r="B41" s="45" t="s">
        <v>35</v>
      </c>
      <c r="C41" s="20">
        <v>203</v>
      </c>
      <c r="D41" s="20" t="s">
        <v>5</v>
      </c>
      <c r="E41" s="46"/>
      <c r="F41" s="26">
        <v>197</v>
      </c>
      <c r="G41" s="53">
        <f t="shared" si="0"/>
        <v>0.55492957746478877</v>
      </c>
      <c r="H41" s="26">
        <v>87</v>
      </c>
      <c r="I41" s="53">
        <f t="shared" si="1"/>
        <v>0.24507042253521127</v>
      </c>
      <c r="J41" s="26">
        <v>4</v>
      </c>
      <c r="K41" s="53">
        <f t="shared" si="2"/>
        <v>1.1267605633802818E-2</v>
      </c>
      <c r="L41" s="26">
        <v>2</v>
      </c>
      <c r="M41" s="53">
        <f t="shared" si="3"/>
        <v>5.6338028169014088E-3</v>
      </c>
      <c r="N41" s="26">
        <v>1</v>
      </c>
      <c r="O41" s="53">
        <f t="shared" si="4"/>
        <v>2.8169014084507044E-3</v>
      </c>
      <c r="P41" s="26">
        <v>2</v>
      </c>
      <c r="Q41" s="53">
        <f t="shared" si="5"/>
        <v>5.6338028169014088E-3</v>
      </c>
      <c r="R41" s="26">
        <v>3</v>
      </c>
      <c r="S41" s="53">
        <f t="shared" si="6"/>
        <v>8.4507042253521118E-3</v>
      </c>
      <c r="T41" s="26">
        <v>44</v>
      </c>
      <c r="U41" s="53">
        <f t="shared" si="7"/>
        <v>0.12394366197183099</v>
      </c>
      <c r="V41" s="26">
        <v>6</v>
      </c>
      <c r="W41" s="53">
        <f t="shared" si="8"/>
        <v>1.6901408450704224E-2</v>
      </c>
      <c r="X41" s="26">
        <v>1</v>
      </c>
      <c r="Y41" s="53">
        <f t="shared" si="9"/>
        <v>2.8169014084507044E-3</v>
      </c>
      <c r="Z41" s="26">
        <v>0</v>
      </c>
      <c r="AA41" s="53">
        <f t="shared" si="10"/>
        <v>0</v>
      </c>
      <c r="AB41" s="26">
        <v>2</v>
      </c>
      <c r="AC41" s="53">
        <f t="shared" si="11"/>
        <v>5.6338028169014088E-3</v>
      </c>
      <c r="AD41" s="26">
        <v>349</v>
      </c>
      <c r="AE41" s="53">
        <f t="shared" si="12"/>
        <v>0.9830985915492958</v>
      </c>
      <c r="AF41" s="26">
        <v>6</v>
      </c>
      <c r="AG41" s="53">
        <f t="shared" si="13"/>
        <v>1.6901408450704224E-2</v>
      </c>
      <c r="AH41" s="26">
        <v>355</v>
      </c>
      <c r="AI41" s="59">
        <f t="shared" si="14"/>
        <v>1</v>
      </c>
      <c r="AJ41" s="29"/>
      <c r="AK41" s="23">
        <v>745</v>
      </c>
      <c r="AL41" s="65">
        <f t="shared" si="15"/>
        <v>0.47651006711409394</v>
      </c>
    </row>
    <row r="42" spans="1:38" s="5" customFormat="1" ht="20.25" customHeight="1">
      <c r="A42" s="44" t="s">
        <v>36</v>
      </c>
      <c r="B42" s="45" t="s">
        <v>35</v>
      </c>
      <c r="C42" s="20">
        <v>203</v>
      </c>
      <c r="D42" s="20" t="s">
        <v>6</v>
      </c>
      <c r="E42" s="46"/>
      <c r="F42" s="26">
        <v>192</v>
      </c>
      <c r="G42" s="53">
        <f t="shared" si="0"/>
        <v>0.5348189415041783</v>
      </c>
      <c r="H42" s="26">
        <v>95</v>
      </c>
      <c r="I42" s="53">
        <f t="shared" si="1"/>
        <v>0.26462395543175488</v>
      </c>
      <c r="J42" s="26">
        <v>8</v>
      </c>
      <c r="K42" s="53">
        <f t="shared" si="2"/>
        <v>2.2284122562674095E-2</v>
      </c>
      <c r="L42" s="26">
        <v>3</v>
      </c>
      <c r="M42" s="53">
        <f t="shared" si="3"/>
        <v>8.356545961002786E-3</v>
      </c>
      <c r="N42" s="26">
        <v>0</v>
      </c>
      <c r="O42" s="53">
        <f t="shared" si="4"/>
        <v>0</v>
      </c>
      <c r="P42" s="26">
        <v>0</v>
      </c>
      <c r="Q42" s="53">
        <f t="shared" si="5"/>
        <v>0</v>
      </c>
      <c r="R42" s="26">
        <v>3</v>
      </c>
      <c r="S42" s="53">
        <f t="shared" si="6"/>
        <v>8.356545961002786E-3</v>
      </c>
      <c r="T42" s="26">
        <v>34</v>
      </c>
      <c r="U42" s="53">
        <f t="shared" si="7"/>
        <v>9.4707520891364902E-2</v>
      </c>
      <c r="V42" s="26">
        <v>1</v>
      </c>
      <c r="W42" s="53">
        <f t="shared" si="8"/>
        <v>2.7855153203342618E-3</v>
      </c>
      <c r="X42" s="26">
        <v>2</v>
      </c>
      <c r="Y42" s="53">
        <f t="shared" si="9"/>
        <v>5.5710306406685237E-3</v>
      </c>
      <c r="Z42" s="26">
        <v>0</v>
      </c>
      <c r="AA42" s="53">
        <f t="shared" si="10"/>
        <v>0</v>
      </c>
      <c r="AB42" s="26">
        <v>4</v>
      </c>
      <c r="AC42" s="53">
        <f t="shared" si="11"/>
        <v>1.1142061281337047E-2</v>
      </c>
      <c r="AD42" s="26">
        <v>342</v>
      </c>
      <c r="AE42" s="53">
        <f t="shared" si="12"/>
        <v>0.9526462395543176</v>
      </c>
      <c r="AF42" s="26">
        <v>17</v>
      </c>
      <c r="AG42" s="53">
        <f t="shared" si="13"/>
        <v>4.7353760445682451E-2</v>
      </c>
      <c r="AH42" s="26">
        <v>359</v>
      </c>
      <c r="AI42" s="59">
        <f t="shared" si="14"/>
        <v>1</v>
      </c>
      <c r="AJ42" s="29"/>
      <c r="AK42" s="23">
        <v>744</v>
      </c>
      <c r="AL42" s="65">
        <f t="shared" si="15"/>
        <v>0.48252688172043012</v>
      </c>
    </row>
    <row r="43" spans="1:38" s="5" customFormat="1" ht="20.25" customHeight="1">
      <c r="A43" s="44" t="s">
        <v>36</v>
      </c>
      <c r="B43" s="45" t="s">
        <v>35</v>
      </c>
      <c r="C43" s="20">
        <v>207</v>
      </c>
      <c r="D43" s="20" t="s">
        <v>5</v>
      </c>
      <c r="E43" s="46"/>
      <c r="F43" s="26">
        <v>129</v>
      </c>
      <c r="G43" s="53">
        <f t="shared" si="0"/>
        <v>0.51394422310756971</v>
      </c>
      <c r="H43" s="26">
        <v>54</v>
      </c>
      <c r="I43" s="53">
        <f t="shared" si="1"/>
        <v>0.2151394422310757</v>
      </c>
      <c r="J43" s="26">
        <v>6</v>
      </c>
      <c r="K43" s="53">
        <f t="shared" si="2"/>
        <v>2.3904382470119521E-2</v>
      </c>
      <c r="L43" s="26">
        <v>2</v>
      </c>
      <c r="M43" s="53">
        <f t="shared" si="3"/>
        <v>7.9681274900398405E-3</v>
      </c>
      <c r="N43" s="26">
        <v>2</v>
      </c>
      <c r="O43" s="53">
        <f t="shared" si="4"/>
        <v>7.9681274900398405E-3</v>
      </c>
      <c r="P43" s="26">
        <v>0</v>
      </c>
      <c r="Q43" s="53">
        <f t="shared" si="5"/>
        <v>0</v>
      </c>
      <c r="R43" s="26">
        <v>1</v>
      </c>
      <c r="S43" s="53">
        <f t="shared" si="6"/>
        <v>3.9840637450199202E-3</v>
      </c>
      <c r="T43" s="26">
        <v>40</v>
      </c>
      <c r="U43" s="53">
        <f t="shared" si="7"/>
        <v>0.15936254980079681</v>
      </c>
      <c r="V43" s="26">
        <v>1</v>
      </c>
      <c r="W43" s="53">
        <f t="shared" si="8"/>
        <v>3.9840637450199202E-3</v>
      </c>
      <c r="X43" s="26">
        <v>1</v>
      </c>
      <c r="Y43" s="53">
        <f t="shared" si="9"/>
        <v>3.9840637450199202E-3</v>
      </c>
      <c r="Z43" s="26">
        <v>5</v>
      </c>
      <c r="AA43" s="53">
        <f t="shared" si="10"/>
        <v>1.9920318725099601E-2</v>
      </c>
      <c r="AB43" s="26">
        <v>0</v>
      </c>
      <c r="AC43" s="53">
        <f t="shared" si="11"/>
        <v>0</v>
      </c>
      <c r="AD43" s="26">
        <v>241</v>
      </c>
      <c r="AE43" s="53">
        <f t="shared" si="12"/>
        <v>0.96015936254980083</v>
      </c>
      <c r="AF43" s="26">
        <v>10</v>
      </c>
      <c r="AG43" s="53">
        <f t="shared" si="13"/>
        <v>3.9840637450199202E-2</v>
      </c>
      <c r="AH43" s="26">
        <v>251</v>
      </c>
      <c r="AI43" s="59">
        <f t="shared" si="14"/>
        <v>1</v>
      </c>
      <c r="AJ43" s="29"/>
      <c r="AK43" s="23">
        <v>527</v>
      </c>
      <c r="AL43" s="65">
        <f t="shared" si="15"/>
        <v>0.47628083491461098</v>
      </c>
    </row>
    <row r="44" spans="1:38" s="5" customFormat="1" ht="20.25" customHeight="1">
      <c r="A44" s="44" t="s">
        <v>36</v>
      </c>
      <c r="B44" s="45" t="s">
        <v>35</v>
      </c>
      <c r="C44" s="20">
        <v>207</v>
      </c>
      <c r="D44" s="20" t="s">
        <v>6</v>
      </c>
      <c r="E44" s="46"/>
      <c r="F44" s="26">
        <v>126</v>
      </c>
      <c r="G44" s="53">
        <f t="shared" si="0"/>
        <v>0.51428571428571423</v>
      </c>
      <c r="H44" s="26">
        <v>61</v>
      </c>
      <c r="I44" s="53">
        <f t="shared" si="1"/>
        <v>0.24897959183673468</v>
      </c>
      <c r="J44" s="26">
        <v>2</v>
      </c>
      <c r="K44" s="53">
        <f t="shared" si="2"/>
        <v>8.1632653061224497E-3</v>
      </c>
      <c r="L44" s="26">
        <v>2</v>
      </c>
      <c r="M44" s="53">
        <f t="shared" si="3"/>
        <v>8.1632653061224497E-3</v>
      </c>
      <c r="N44" s="26">
        <v>2</v>
      </c>
      <c r="O44" s="53">
        <f t="shared" si="4"/>
        <v>8.1632653061224497E-3</v>
      </c>
      <c r="P44" s="26">
        <v>1</v>
      </c>
      <c r="Q44" s="53">
        <f t="shared" si="5"/>
        <v>4.0816326530612249E-3</v>
      </c>
      <c r="R44" s="26">
        <v>6</v>
      </c>
      <c r="S44" s="53">
        <f t="shared" si="6"/>
        <v>2.4489795918367346E-2</v>
      </c>
      <c r="T44" s="26">
        <v>29</v>
      </c>
      <c r="U44" s="53">
        <f t="shared" si="7"/>
        <v>0.11836734693877551</v>
      </c>
      <c r="V44" s="26">
        <v>0</v>
      </c>
      <c r="W44" s="53">
        <f t="shared" si="8"/>
        <v>0</v>
      </c>
      <c r="X44" s="26">
        <v>2</v>
      </c>
      <c r="Y44" s="53">
        <f t="shared" si="9"/>
        <v>8.1632653061224497E-3</v>
      </c>
      <c r="Z44" s="26">
        <v>5</v>
      </c>
      <c r="AA44" s="53">
        <f t="shared" si="10"/>
        <v>2.0408163265306121E-2</v>
      </c>
      <c r="AB44" s="26">
        <v>1</v>
      </c>
      <c r="AC44" s="53">
        <f t="shared" si="11"/>
        <v>4.0816326530612249E-3</v>
      </c>
      <c r="AD44" s="26">
        <v>237</v>
      </c>
      <c r="AE44" s="53">
        <f t="shared" si="12"/>
        <v>0.96734693877551026</v>
      </c>
      <c r="AF44" s="26">
        <v>8</v>
      </c>
      <c r="AG44" s="53">
        <f t="shared" si="13"/>
        <v>3.2653061224489799E-2</v>
      </c>
      <c r="AH44" s="26">
        <v>245</v>
      </c>
      <c r="AI44" s="59">
        <f t="shared" si="14"/>
        <v>1</v>
      </c>
      <c r="AJ44" s="29"/>
      <c r="AK44" s="23">
        <v>527</v>
      </c>
      <c r="AL44" s="65">
        <f t="shared" si="15"/>
        <v>0.4648956356736243</v>
      </c>
    </row>
    <row r="45" spans="1:38" s="5" customFormat="1" ht="20.25" customHeight="1">
      <c r="A45" s="44" t="s">
        <v>36</v>
      </c>
      <c r="B45" s="45" t="s">
        <v>35</v>
      </c>
      <c r="C45" s="20">
        <v>207</v>
      </c>
      <c r="D45" s="20" t="s">
        <v>9</v>
      </c>
      <c r="E45" s="46"/>
      <c r="F45" s="26">
        <v>134</v>
      </c>
      <c r="G45" s="53">
        <f t="shared" si="0"/>
        <v>0.5</v>
      </c>
      <c r="H45" s="26">
        <v>71</v>
      </c>
      <c r="I45" s="53">
        <f t="shared" si="1"/>
        <v>0.26492537313432835</v>
      </c>
      <c r="J45" s="26">
        <v>8</v>
      </c>
      <c r="K45" s="53">
        <f t="shared" si="2"/>
        <v>2.9850746268656716E-2</v>
      </c>
      <c r="L45" s="26">
        <v>3</v>
      </c>
      <c r="M45" s="53">
        <f t="shared" si="3"/>
        <v>1.1194029850746268E-2</v>
      </c>
      <c r="N45" s="26">
        <v>0</v>
      </c>
      <c r="O45" s="53">
        <f t="shared" si="4"/>
        <v>0</v>
      </c>
      <c r="P45" s="26">
        <v>1</v>
      </c>
      <c r="Q45" s="53">
        <f t="shared" si="5"/>
        <v>3.7313432835820895E-3</v>
      </c>
      <c r="R45" s="26">
        <v>2</v>
      </c>
      <c r="S45" s="53">
        <f t="shared" si="6"/>
        <v>7.462686567164179E-3</v>
      </c>
      <c r="T45" s="26">
        <v>37</v>
      </c>
      <c r="U45" s="53">
        <f t="shared" si="7"/>
        <v>0.13805970149253732</v>
      </c>
      <c r="V45" s="26">
        <v>2</v>
      </c>
      <c r="W45" s="53">
        <f t="shared" si="8"/>
        <v>7.462686567164179E-3</v>
      </c>
      <c r="X45" s="26">
        <v>2</v>
      </c>
      <c r="Y45" s="53">
        <f t="shared" si="9"/>
        <v>7.462686567164179E-3</v>
      </c>
      <c r="Z45" s="26">
        <v>0</v>
      </c>
      <c r="AA45" s="53">
        <f t="shared" si="10"/>
        <v>0</v>
      </c>
      <c r="AB45" s="26">
        <v>1</v>
      </c>
      <c r="AC45" s="53">
        <f t="shared" si="11"/>
        <v>3.7313432835820895E-3</v>
      </c>
      <c r="AD45" s="26">
        <v>261</v>
      </c>
      <c r="AE45" s="53">
        <f t="shared" si="12"/>
        <v>0.97388059701492535</v>
      </c>
      <c r="AF45" s="26">
        <v>7</v>
      </c>
      <c r="AG45" s="53">
        <f t="shared" si="13"/>
        <v>2.6119402985074626E-2</v>
      </c>
      <c r="AH45" s="26">
        <v>268</v>
      </c>
      <c r="AI45" s="59">
        <f t="shared" si="14"/>
        <v>1</v>
      </c>
      <c r="AJ45" s="29"/>
      <c r="AK45" s="23">
        <v>526</v>
      </c>
      <c r="AL45" s="65">
        <f t="shared" si="15"/>
        <v>0.50950570342205326</v>
      </c>
    </row>
    <row r="46" spans="1:38" s="5" customFormat="1" ht="20.25" customHeight="1">
      <c r="A46" s="44" t="s">
        <v>36</v>
      </c>
      <c r="B46" s="45" t="s">
        <v>35</v>
      </c>
      <c r="C46" s="20">
        <v>208</v>
      </c>
      <c r="D46" s="20" t="s">
        <v>5</v>
      </c>
      <c r="E46" s="46"/>
      <c r="F46" s="26">
        <v>152</v>
      </c>
      <c r="G46" s="53">
        <f t="shared" si="0"/>
        <v>0.55072463768115942</v>
      </c>
      <c r="H46" s="26">
        <v>52</v>
      </c>
      <c r="I46" s="53">
        <f t="shared" si="1"/>
        <v>0.18840579710144928</v>
      </c>
      <c r="J46" s="26">
        <v>4</v>
      </c>
      <c r="K46" s="53">
        <f t="shared" si="2"/>
        <v>1.4492753623188406E-2</v>
      </c>
      <c r="L46" s="26">
        <v>0</v>
      </c>
      <c r="M46" s="53">
        <f t="shared" si="3"/>
        <v>0</v>
      </c>
      <c r="N46" s="26">
        <v>0</v>
      </c>
      <c r="O46" s="53">
        <f t="shared" si="4"/>
        <v>0</v>
      </c>
      <c r="P46" s="26">
        <v>1</v>
      </c>
      <c r="Q46" s="53">
        <f t="shared" si="5"/>
        <v>3.6231884057971015E-3</v>
      </c>
      <c r="R46" s="26">
        <v>2</v>
      </c>
      <c r="S46" s="53">
        <f t="shared" si="6"/>
        <v>7.246376811594203E-3</v>
      </c>
      <c r="T46" s="26">
        <v>56</v>
      </c>
      <c r="U46" s="53">
        <f t="shared" si="7"/>
        <v>0.20289855072463769</v>
      </c>
      <c r="V46" s="26">
        <v>2</v>
      </c>
      <c r="W46" s="53">
        <f t="shared" si="8"/>
        <v>7.246376811594203E-3</v>
      </c>
      <c r="X46" s="26">
        <v>2</v>
      </c>
      <c r="Y46" s="53">
        <f t="shared" si="9"/>
        <v>7.246376811594203E-3</v>
      </c>
      <c r="Z46" s="26">
        <v>1</v>
      </c>
      <c r="AA46" s="53">
        <f t="shared" si="10"/>
        <v>3.6231884057971015E-3</v>
      </c>
      <c r="AB46" s="26">
        <v>2</v>
      </c>
      <c r="AC46" s="53">
        <f t="shared" si="11"/>
        <v>7.246376811594203E-3</v>
      </c>
      <c r="AD46" s="26">
        <v>274</v>
      </c>
      <c r="AE46" s="53">
        <f t="shared" si="12"/>
        <v>0.99275362318840576</v>
      </c>
      <c r="AF46" s="26">
        <v>2</v>
      </c>
      <c r="AG46" s="53">
        <f t="shared" si="13"/>
        <v>7.246376811594203E-3</v>
      </c>
      <c r="AH46" s="26">
        <v>276</v>
      </c>
      <c r="AI46" s="59">
        <f t="shared" si="14"/>
        <v>1</v>
      </c>
      <c r="AJ46" s="29"/>
      <c r="AK46" s="23">
        <v>512</v>
      </c>
      <c r="AL46" s="65">
        <f t="shared" si="15"/>
        <v>0.5390625</v>
      </c>
    </row>
    <row r="47" spans="1:38" s="5" customFormat="1" ht="20.25" customHeight="1">
      <c r="A47" s="44" t="s">
        <v>36</v>
      </c>
      <c r="B47" s="45" t="s">
        <v>35</v>
      </c>
      <c r="C47" s="20">
        <v>208</v>
      </c>
      <c r="D47" s="20" t="s">
        <v>6</v>
      </c>
      <c r="E47" s="46"/>
      <c r="F47" s="26">
        <v>145</v>
      </c>
      <c r="G47" s="53">
        <f t="shared" si="0"/>
        <v>0.56420233463035019</v>
      </c>
      <c r="H47" s="26">
        <v>46</v>
      </c>
      <c r="I47" s="53">
        <f t="shared" si="1"/>
        <v>0.17898832684824903</v>
      </c>
      <c r="J47" s="26">
        <v>3</v>
      </c>
      <c r="K47" s="53">
        <f t="shared" si="2"/>
        <v>1.1673151750972763E-2</v>
      </c>
      <c r="L47" s="26">
        <v>1</v>
      </c>
      <c r="M47" s="53">
        <f t="shared" si="3"/>
        <v>3.8910505836575876E-3</v>
      </c>
      <c r="N47" s="26">
        <v>1</v>
      </c>
      <c r="O47" s="53">
        <f t="shared" si="4"/>
        <v>3.8910505836575876E-3</v>
      </c>
      <c r="P47" s="26">
        <v>2</v>
      </c>
      <c r="Q47" s="53">
        <f t="shared" si="5"/>
        <v>7.7821011673151752E-3</v>
      </c>
      <c r="R47" s="26">
        <v>4</v>
      </c>
      <c r="S47" s="53">
        <f t="shared" si="6"/>
        <v>1.556420233463035E-2</v>
      </c>
      <c r="T47" s="26">
        <v>35</v>
      </c>
      <c r="U47" s="53">
        <f t="shared" si="7"/>
        <v>0.13618677042801555</v>
      </c>
      <c r="V47" s="26">
        <v>4</v>
      </c>
      <c r="W47" s="53">
        <f t="shared" si="8"/>
        <v>1.556420233463035E-2</v>
      </c>
      <c r="X47" s="26">
        <v>7</v>
      </c>
      <c r="Y47" s="53">
        <f t="shared" si="9"/>
        <v>2.7237354085603113E-2</v>
      </c>
      <c r="Z47" s="26">
        <v>2</v>
      </c>
      <c r="AA47" s="53">
        <f t="shared" si="10"/>
        <v>7.7821011673151752E-3</v>
      </c>
      <c r="AB47" s="26">
        <v>0</v>
      </c>
      <c r="AC47" s="53">
        <f t="shared" si="11"/>
        <v>0</v>
      </c>
      <c r="AD47" s="26">
        <v>250</v>
      </c>
      <c r="AE47" s="53">
        <f t="shared" si="12"/>
        <v>0.97276264591439687</v>
      </c>
      <c r="AF47" s="26">
        <v>7</v>
      </c>
      <c r="AG47" s="53">
        <f t="shared" si="13"/>
        <v>2.7237354085603113E-2</v>
      </c>
      <c r="AH47" s="26">
        <v>257</v>
      </c>
      <c r="AI47" s="59">
        <f t="shared" si="14"/>
        <v>1</v>
      </c>
      <c r="AJ47" s="29"/>
      <c r="AK47" s="23">
        <v>512</v>
      </c>
      <c r="AL47" s="65">
        <f t="shared" si="15"/>
        <v>0.501953125</v>
      </c>
    </row>
    <row r="48" spans="1:38" s="5" customFormat="1" ht="20.25" customHeight="1">
      <c r="A48" s="44" t="s">
        <v>36</v>
      </c>
      <c r="B48" s="45" t="s">
        <v>35</v>
      </c>
      <c r="C48" s="20">
        <v>208</v>
      </c>
      <c r="D48" s="20" t="s">
        <v>9</v>
      </c>
      <c r="E48" s="46"/>
      <c r="F48" s="26">
        <v>145</v>
      </c>
      <c r="G48" s="53">
        <f t="shared" si="0"/>
        <v>0.53703703703703709</v>
      </c>
      <c r="H48" s="26">
        <v>58</v>
      </c>
      <c r="I48" s="53">
        <f t="shared" si="1"/>
        <v>0.21481481481481482</v>
      </c>
      <c r="J48" s="26">
        <v>4</v>
      </c>
      <c r="K48" s="53">
        <f t="shared" si="2"/>
        <v>1.4814814814814815E-2</v>
      </c>
      <c r="L48" s="26">
        <v>1</v>
      </c>
      <c r="M48" s="53">
        <f t="shared" si="3"/>
        <v>3.7037037037037038E-3</v>
      </c>
      <c r="N48" s="26">
        <v>4</v>
      </c>
      <c r="O48" s="53">
        <f t="shared" si="4"/>
        <v>1.4814814814814815E-2</v>
      </c>
      <c r="P48" s="26">
        <v>0</v>
      </c>
      <c r="Q48" s="53">
        <f t="shared" si="5"/>
        <v>0</v>
      </c>
      <c r="R48" s="26">
        <v>6</v>
      </c>
      <c r="S48" s="53">
        <f t="shared" si="6"/>
        <v>2.2222222222222223E-2</v>
      </c>
      <c r="T48" s="26">
        <v>34</v>
      </c>
      <c r="U48" s="53">
        <f t="shared" si="7"/>
        <v>0.12592592592592591</v>
      </c>
      <c r="V48" s="26">
        <v>1</v>
      </c>
      <c r="W48" s="53">
        <f t="shared" si="8"/>
        <v>3.7037037037037038E-3</v>
      </c>
      <c r="X48" s="26">
        <v>2</v>
      </c>
      <c r="Y48" s="53">
        <f t="shared" si="9"/>
        <v>7.4074074074074077E-3</v>
      </c>
      <c r="Z48" s="26">
        <v>6</v>
      </c>
      <c r="AA48" s="53">
        <f t="shared" si="10"/>
        <v>2.2222222222222223E-2</v>
      </c>
      <c r="AB48" s="26">
        <v>2</v>
      </c>
      <c r="AC48" s="53">
        <f t="shared" si="11"/>
        <v>7.4074074074074077E-3</v>
      </c>
      <c r="AD48" s="26">
        <v>263</v>
      </c>
      <c r="AE48" s="53">
        <f t="shared" si="12"/>
        <v>0.97407407407407409</v>
      </c>
      <c r="AF48" s="26">
        <v>7</v>
      </c>
      <c r="AG48" s="53">
        <f t="shared" si="13"/>
        <v>2.5925925925925925E-2</v>
      </c>
      <c r="AH48" s="26">
        <v>270</v>
      </c>
      <c r="AI48" s="59">
        <f t="shared" si="14"/>
        <v>1</v>
      </c>
      <c r="AJ48" s="29"/>
      <c r="AK48" s="23">
        <v>512</v>
      </c>
      <c r="AL48" s="65">
        <f t="shared" si="15"/>
        <v>0.52734375</v>
      </c>
    </row>
    <row r="49" spans="1:39" s="5" customFormat="1" ht="20.25" customHeight="1">
      <c r="A49" s="44" t="s">
        <v>36</v>
      </c>
      <c r="B49" s="45" t="s">
        <v>35</v>
      </c>
      <c r="C49" s="20">
        <v>209</v>
      </c>
      <c r="D49" s="20" t="s">
        <v>5</v>
      </c>
      <c r="E49" s="46"/>
      <c r="F49" s="26">
        <v>233</v>
      </c>
      <c r="G49" s="53">
        <f t="shared" si="0"/>
        <v>0.57107843137254899</v>
      </c>
      <c r="H49" s="26">
        <v>101</v>
      </c>
      <c r="I49" s="53">
        <f t="shared" si="1"/>
        <v>0.24754901960784315</v>
      </c>
      <c r="J49" s="26">
        <v>0</v>
      </c>
      <c r="K49" s="53">
        <f t="shared" si="2"/>
        <v>0</v>
      </c>
      <c r="L49" s="26">
        <v>3</v>
      </c>
      <c r="M49" s="53">
        <f t="shared" si="3"/>
        <v>7.3529411764705881E-3</v>
      </c>
      <c r="N49" s="26">
        <v>2</v>
      </c>
      <c r="O49" s="53">
        <f t="shared" si="4"/>
        <v>4.9019607843137254E-3</v>
      </c>
      <c r="P49" s="26">
        <v>1</v>
      </c>
      <c r="Q49" s="53">
        <f t="shared" si="5"/>
        <v>2.4509803921568627E-3</v>
      </c>
      <c r="R49" s="26">
        <v>0</v>
      </c>
      <c r="S49" s="53">
        <f t="shared" si="6"/>
        <v>0</v>
      </c>
      <c r="T49" s="26">
        <v>43</v>
      </c>
      <c r="U49" s="53">
        <f t="shared" si="7"/>
        <v>0.1053921568627451</v>
      </c>
      <c r="V49" s="26">
        <v>0</v>
      </c>
      <c r="W49" s="53">
        <f t="shared" si="8"/>
        <v>0</v>
      </c>
      <c r="X49" s="26">
        <v>0</v>
      </c>
      <c r="Y49" s="53">
        <f t="shared" si="9"/>
        <v>0</v>
      </c>
      <c r="Z49" s="26">
        <v>11</v>
      </c>
      <c r="AA49" s="53">
        <f t="shared" si="10"/>
        <v>2.6960784313725492E-2</v>
      </c>
      <c r="AB49" s="26">
        <v>3</v>
      </c>
      <c r="AC49" s="53">
        <f t="shared" si="11"/>
        <v>7.3529411764705881E-3</v>
      </c>
      <c r="AD49" s="26">
        <v>397</v>
      </c>
      <c r="AE49" s="53">
        <f t="shared" si="12"/>
        <v>0.97303921568627449</v>
      </c>
      <c r="AF49" s="26">
        <v>11</v>
      </c>
      <c r="AG49" s="53">
        <f t="shared" si="13"/>
        <v>2.6960784313725492E-2</v>
      </c>
      <c r="AH49" s="26">
        <v>408</v>
      </c>
      <c r="AI49" s="59">
        <f t="shared" si="14"/>
        <v>1</v>
      </c>
      <c r="AJ49" s="29"/>
      <c r="AK49" s="23">
        <v>709</v>
      </c>
      <c r="AL49" s="65">
        <f t="shared" si="15"/>
        <v>0.57545839210155147</v>
      </c>
    </row>
    <row r="50" spans="1:39" s="5" customFormat="1" ht="20.25" customHeight="1">
      <c r="A50" s="44" t="s">
        <v>36</v>
      </c>
      <c r="B50" s="45" t="s">
        <v>35</v>
      </c>
      <c r="C50" s="20">
        <v>209</v>
      </c>
      <c r="D50" s="20" t="s">
        <v>6</v>
      </c>
      <c r="E50" s="46"/>
      <c r="F50" s="26">
        <v>247</v>
      </c>
      <c r="G50" s="53">
        <f t="shared" si="0"/>
        <v>0.61750000000000005</v>
      </c>
      <c r="H50" s="26">
        <v>90</v>
      </c>
      <c r="I50" s="53">
        <f t="shared" si="1"/>
        <v>0.22500000000000001</v>
      </c>
      <c r="J50" s="26">
        <v>5</v>
      </c>
      <c r="K50" s="53">
        <f t="shared" si="2"/>
        <v>1.2500000000000001E-2</v>
      </c>
      <c r="L50" s="26">
        <v>0</v>
      </c>
      <c r="M50" s="53">
        <f t="shared" si="3"/>
        <v>0</v>
      </c>
      <c r="N50" s="26">
        <v>2</v>
      </c>
      <c r="O50" s="53">
        <f t="shared" si="4"/>
        <v>5.0000000000000001E-3</v>
      </c>
      <c r="P50" s="26">
        <v>0</v>
      </c>
      <c r="Q50" s="53">
        <f t="shared" si="5"/>
        <v>0</v>
      </c>
      <c r="R50" s="26">
        <v>4</v>
      </c>
      <c r="S50" s="53">
        <f t="shared" si="6"/>
        <v>0.01</v>
      </c>
      <c r="T50" s="26">
        <v>42</v>
      </c>
      <c r="U50" s="53">
        <f t="shared" si="7"/>
        <v>0.105</v>
      </c>
      <c r="V50" s="26">
        <v>0</v>
      </c>
      <c r="W50" s="53">
        <f t="shared" si="8"/>
        <v>0</v>
      </c>
      <c r="X50" s="26">
        <v>3</v>
      </c>
      <c r="Y50" s="53">
        <f t="shared" si="9"/>
        <v>7.4999999999999997E-3</v>
      </c>
      <c r="Z50" s="26">
        <v>2</v>
      </c>
      <c r="AA50" s="53">
        <f t="shared" si="10"/>
        <v>5.0000000000000001E-3</v>
      </c>
      <c r="AB50" s="26">
        <v>2</v>
      </c>
      <c r="AC50" s="53">
        <f t="shared" si="11"/>
        <v>5.0000000000000001E-3</v>
      </c>
      <c r="AD50" s="26">
        <v>397</v>
      </c>
      <c r="AE50" s="53">
        <f t="shared" si="12"/>
        <v>0.99250000000000005</v>
      </c>
      <c r="AF50" s="26">
        <v>3</v>
      </c>
      <c r="AG50" s="53">
        <f t="shared" si="13"/>
        <v>7.4999999999999997E-3</v>
      </c>
      <c r="AH50" s="26">
        <v>400</v>
      </c>
      <c r="AI50" s="59">
        <f t="shared" si="14"/>
        <v>1</v>
      </c>
      <c r="AJ50" s="29"/>
      <c r="AK50" s="23">
        <v>709</v>
      </c>
      <c r="AL50" s="65">
        <f t="shared" si="15"/>
        <v>0.56417489421720735</v>
      </c>
    </row>
    <row r="51" spans="1:39" s="5" customFormat="1" ht="20.25" customHeight="1">
      <c r="A51" s="44" t="s">
        <v>36</v>
      </c>
      <c r="B51" s="45" t="s">
        <v>35</v>
      </c>
      <c r="C51" s="20">
        <v>210</v>
      </c>
      <c r="D51" s="20" t="s">
        <v>5</v>
      </c>
      <c r="E51" s="46"/>
      <c r="F51" s="26">
        <v>146</v>
      </c>
      <c r="G51" s="53">
        <f t="shared" si="0"/>
        <v>0.54477611940298509</v>
      </c>
      <c r="H51" s="26">
        <v>59</v>
      </c>
      <c r="I51" s="53">
        <f t="shared" si="1"/>
        <v>0.22014925373134328</v>
      </c>
      <c r="J51" s="26">
        <v>3</v>
      </c>
      <c r="K51" s="53">
        <f t="shared" si="2"/>
        <v>1.1194029850746268E-2</v>
      </c>
      <c r="L51" s="26">
        <v>3</v>
      </c>
      <c r="M51" s="53">
        <f t="shared" si="3"/>
        <v>1.1194029850746268E-2</v>
      </c>
      <c r="N51" s="26">
        <v>1</v>
      </c>
      <c r="O51" s="53">
        <f t="shared" si="4"/>
        <v>3.7313432835820895E-3</v>
      </c>
      <c r="P51" s="26">
        <v>1</v>
      </c>
      <c r="Q51" s="53">
        <f t="shared" si="5"/>
        <v>3.7313432835820895E-3</v>
      </c>
      <c r="R51" s="26">
        <v>4</v>
      </c>
      <c r="S51" s="53">
        <f t="shared" si="6"/>
        <v>1.4925373134328358E-2</v>
      </c>
      <c r="T51" s="26">
        <v>45</v>
      </c>
      <c r="U51" s="53">
        <f t="shared" si="7"/>
        <v>0.16791044776119404</v>
      </c>
      <c r="V51" s="26">
        <v>1</v>
      </c>
      <c r="W51" s="53">
        <f t="shared" si="8"/>
        <v>3.7313432835820895E-3</v>
      </c>
      <c r="X51" s="26">
        <v>0</v>
      </c>
      <c r="Y51" s="53">
        <f t="shared" si="9"/>
        <v>0</v>
      </c>
      <c r="Z51" s="26">
        <v>0</v>
      </c>
      <c r="AA51" s="53">
        <f t="shared" si="10"/>
        <v>0</v>
      </c>
      <c r="AB51" s="26">
        <v>2</v>
      </c>
      <c r="AC51" s="53">
        <f t="shared" si="11"/>
        <v>7.462686567164179E-3</v>
      </c>
      <c r="AD51" s="26">
        <v>265</v>
      </c>
      <c r="AE51" s="53">
        <f t="shared" si="12"/>
        <v>0.98880597014925375</v>
      </c>
      <c r="AF51" s="26">
        <v>3</v>
      </c>
      <c r="AG51" s="53">
        <f t="shared" si="13"/>
        <v>1.1194029850746268E-2</v>
      </c>
      <c r="AH51" s="26">
        <v>268</v>
      </c>
      <c r="AI51" s="59">
        <f t="shared" si="14"/>
        <v>1</v>
      </c>
      <c r="AJ51" s="29"/>
      <c r="AK51" s="23">
        <v>564</v>
      </c>
      <c r="AL51" s="65">
        <f t="shared" si="15"/>
        <v>0.47517730496453903</v>
      </c>
    </row>
    <row r="52" spans="1:39" s="5" customFormat="1" ht="20.25" customHeight="1">
      <c r="A52" s="44" t="s">
        <v>36</v>
      </c>
      <c r="B52" s="45" t="s">
        <v>35</v>
      </c>
      <c r="C52" s="20">
        <v>210</v>
      </c>
      <c r="D52" s="20" t="s">
        <v>6</v>
      </c>
      <c r="E52" s="46"/>
      <c r="F52" s="26">
        <v>133</v>
      </c>
      <c r="G52" s="53">
        <f t="shared" si="0"/>
        <v>0.55186721991701249</v>
      </c>
      <c r="H52" s="26">
        <v>61</v>
      </c>
      <c r="I52" s="53">
        <f t="shared" si="1"/>
        <v>0.25311203319502074</v>
      </c>
      <c r="J52" s="26">
        <v>6</v>
      </c>
      <c r="K52" s="53">
        <f t="shared" si="2"/>
        <v>2.4896265560165973E-2</v>
      </c>
      <c r="L52" s="26">
        <v>1</v>
      </c>
      <c r="M52" s="53">
        <f t="shared" si="3"/>
        <v>4.1493775933609959E-3</v>
      </c>
      <c r="N52" s="26">
        <v>2</v>
      </c>
      <c r="O52" s="53">
        <f t="shared" si="4"/>
        <v>8.2987551867219917E-3</v>
      </c>
      <c r="P52" s="26">
        <v>0</v>
      </c>
      <c r="Q52" s="53">
        <f t="shared" si="5"/>
        <v>0</v>
      </c>
      <c r="R52" s="26">
        <v>3</v>
      </c>
      <c r="S52" s="53">
        <f t="shared" si="6"/>
        <v>1.2448132780082987E-2</v>
      </c>
      <c r="T52" s="26">
        <v>25</v>
      </c>
      <c r="U52" s="53">
        <f t="shared" si="7"/>
        <v>0.1037344398340249</v>
      </c>
      <c r="V52" s="26">
        <v>1</v>
      </c>
      <c r="W52" s="53">
        <f t="shared" si="8"/>
        <v>4.1493775933609959E-3</v>
      </c>
      <c r="X52" s="26">
        <v>2</v>
      </c>
      <c r="Y52" s="53">
        <f t="shared" si="9"/>
        <v>8.2987551867219917E-3</v>
      </c>
      <c r="Z52" s="26">
        <v>5</v>
      </c>
      <c r="AA52" s="53">
        <f t="shared" si="10"/>
        <v>2.0746887966804978E-2</v>
      </c>
      <c r="AB52" s="26">
        <v>1</v>
      </c>
      <c r="AC52" s="53">
        <f t="shared" si="11"/>
        <v>4.1493775933609959E-3</v>
      </c>
      <c r="AD52" s="26">
        <v>240</v>
      </c>
      <c r="AE52" s="53">
        <f t="shared" si="12"/>
        <v>0.99585062240663902</v>
      </c>
      <c r="AF52" s="26">
        <v>1</v>
      </c>
      <c r="AG52" s="53">
        <f t="shared" si="13"/>
        <v>4.1493775933609959E-3</v>
      </c>
      <c r="AH52" s="26">
        <v>241</v>
      </c>
      <c r="AI52" s="59">
        <f t="shared" si="14"/>
        <v>1</v>
      </c>
      <c r="AJ52" s="29"/>
      <c r="AK52" s="23">
        <v>563</v>
      </c>
      <c r="AL52" s="65">
        <f t="shared" si="15"/>
        <v>0.4280639431616341</v>
      </c>
    </row>
    <row r="53" spans="1:39" s="5" customFormat="1" ht="20.25" customHeight="1">
      <c r="A53" s="44" t="s">
        <v>36</v>
      </c>
      <c r="B53" s="45" t="s">
        <v>35</v>
      </c>
      <c r="C53" s="20">
        <v>210</v>
      </c>
      <c r="D53" s="20" t="s">
        <v>9</v>
      </c>
      <c r="E53" s="46"/>
      <c r="F53" s="26">
        <v>147</v>
      </c>
      <c r="G53" s="53">
        <f t="shared" si="0"/>
        <v>0.56538461538461537</v>
      </c>
      <c r="H53" s="26">
        <v>50</v>
      </c>
      <c r="I53" s="53">
        <f t="shared" si="1"/>
        <v>0.19230769230769232</v>
      </c>
      <c r="J53" s="26">
        <v>2</v>
      </c>
      <c r="K53" s="53">
        <f t="shared" si="2"/>
        <v>7.6923076923076927E-3</v>
      </c>
      <c r="L53" s="26">
        <v>5</v>
      </c>
      <c r="M53" s="53">
        <f t="shared" si="3"/>
        <v>1.9230769230769232E-2</v>
      </c>
      <c r="N53" s="26">
        <v>1</v>
      </c>
      <c r="O53" s="53">
        <f t="shared" si="4"/>
        <v>3.8461538461538464E-3</v>
      </c>
      <c r="P53" s="26">
        <v>2</v>
      </c>
      <c r="Q53" s="53">
        <f t="shared" si="5"/>
        <v>7.6923076923076927E-3</v>
      </c>
      <c r="R53" s="26">
        <v>4</v>
      </c>
      <c r="S53" s="53">
        <f t="shared" si="6"/>
        <v>1.5384615384615385E-2</v>
      </c>
      <c r="T53" s="26">
        <v>40</v>
      </c>
      <c r="U53" s="53">
        <f t="shared" si="7"/>
        <v>0.15384615384615385</v>
      </c>
      <c r="V53" s="26">
        <v>2</v>
      </c>
      <c r="W53" s="53">
        <f t="shared" si="8"/>
        <v>7.6923076923076927E-3</v>
      </c>
      <c r="X53" s="26">
        <v>1</v>
      </c>
      <c r="Y53" s="53">
        <f t="shared" si="9"/>
        <v>3.8461538461538464E-3</v>
      </c>
      <c r="Z53" s="26">
        <v>1</v>
      </c>
      <c r="AA53" s="53">
        <f t="shared" si="10"/>
        <v>3.8461538461538464E-3</v>
      </c>
      <c r="AB53" s="26">
        <v>3</v>
      </c>
      <c r="AC53" s="53">
        <f t="shared" si="11"/>
        <v>1.1538461538461539E-2</v>
      </c>
      <c r="AD53" s="26">
        <v>258</v>
      </c>
      <c r="AE53" s="53">
        <f t="shared" si="12"/>
        <v>0.99230769230769234</v>
      </c>
      <c r="AF53" s="26">
        <v>2</v>
      </c>
      <c r="AG53" s="53">
        <f t="shared" si="13"/>
        <v>7.6923076923076927E-3</v>
      </c>
      <c r="AH53" s="26">
        <v>260</v>
      </c>
      <c r="AI53" s="59">
        <f t="shared" si="14"/>
        <v>1</v>
      </c>
      <c r="AJ53" s="29"/>
      <c r="AK53" s="23">
        <v>563</v>
      </c>
      <c r="AL53" s="65">
        <f t="shared" si="15"/>
        <v>0.46181172291296624</v>
      </c>
    </row>
    <row r="54" spans="1:39" s="5" customFormat="1" ht="20.25" customHeight="1">
      <c r="A54" s="44" t="s">
        <v>36</v>
      </c>
      <c r="B54" s="45" t="s">
        <v>35</v>
      </c>
      <c r="C54" s="20">
        <v>211</v>
      </c>
      <c r="D54" s="20" t="s">
        <v>5</v>
      </c>
      <c r="E54" s="46"/>
      <c r="F54" s="26">
        <v>215</v>
      </c>
      <c r="G54" s="53">
        <f t="shared" si="0"/>
        <v>0.57029177718832891</v>
      </c>
      <c r="H54" s="26">
        <v>80</v>
      </c>
      <c r="I54" s="53">
        <f t="shared" si="1"/>
        <v>0.21220159151193635</v>
      </c>
      <c r="J54" s="26">
        <v>11</v>
      </c>
      <c r="K54" s="53">
        <f t="shared" si="2"/>
        <v>2.9177718832891247E-2</v>
      </c>
      <c r="L54" s="26">
        <v>1</v>
      </c>
      <c r="M54" s="53">
        <f t="shared" si="3"/>
        <v>2.6525198938992041E-3</v>
      </c>
      <c r="N54" s="26">
        <v>2</v>
      </c>
      <c r="O54" s="53">
        <f t="shared" si="4"/>
        <v>5.3050397877984082E-3</v>
      </c>
      <c r="P54" s="26">
        <v>2</v>
      </c>
      <c r="Q54" s="53">
        <f t="shared" si="5"/>
        <v>5.3050397877984082E-3</v>
      </c>
      <c r="R54" s="26">
        <v>1</v>
      </c>
      <c r="S54" s="53">
        <f t="shared" si="6"/>
        <v>2.6525198938992041E-3</v>
      </c>
      <c r="T54" s="26">
        <v>47</v>
      </c>
      <c r="U54" s="53">
        <f t="shared" si="7"/>
        <v>0.12466843501326259</v>
      </c>
      <c r="V54" s="26">
        <v>2</v>
      </c>
      <c r="W54" s="53">
        <f t="shared" si="8"/>
        <v>5.3050397877984082E-3</v>
      </c>
      <c r="X54" s="26">
        <v>1</v>
      </c>
      <c r="Y54" s="53">
        <f t="shared" si="9"/>
        <v>2.6525198938992041E-3</v>
      </c>
      <c r="Z54" s="26">
        <v>2</v>
      </c>
      <c r="AA54" s="53">
        <f t="shared" si="10"/>
        <v>5.3050397877984082E-3</v>
      </c>
      <c r="AB54" s="26">
        <v>1</v>
      </c>
      <c r="AC54" s="53">
        <f t="shared" si="11"/>
        <v>2.6525198938992041E-3</v>
      </c>
      <c r="AD54" s="26">
        <v>365</v>
      </c>
      <c r="AE54" s="53">
        <f t="shared" si="12"/>
        <v>0.96816976127320953</v>
      </c>
      <c r="AF54" s="26">
        <v>12</v>
      </c>
      <c r="AG54" s="53">
        <f t="shared" si="13"/>
        <v>3.1830238726790451E-2</v>
      </c>
      <c r="AH54" s="26">
        <v>377</v>
      </c>
      <c r="AI54" s="59">
        <f t="shared" si="14"/>
        <v>1</v>
      </c>
      <c r="AJ54" s="29"/>
      <c r="AK54" s="23">
        <v>745</v>
      </c>
      <c r="AL54" s="65">
        <f t="shared" si="15"/>
        <v>0.50604026845637584</v>
      </c>
    </row>
    <row r="55" spans="1:39" s="5" customFormat="1" ht="20.25" customHeight="1">
      <c r="A55" s="44" t="s">
        <v>36</v>
      </c>
      <c r="B55" s="45" t="s">
        <v>35</v>
      </c>
      <c r="C55" s="20">
        <v>211</v>
      </c>
      <c r="D55" s="20" t="s">
        <v>6</v>
      </c>
      <c r="E55" s="46"/>
      <c r="F55" s="26">
        <v>180</v>
      </c>
      <c r="G55" s="53">
        <f t="shared" si="0"/>
        <v>0.4891304347826087</v>
      </c>
      <c r="H55" s="26">
        <v>85</v>
      </c>
      <c r="I55" s="53">
        <f t="shared" si="1"/>
        <v>0.23097826086956522</v>
      </c>
      <c r="J55" s="26">
        <v>10</v>
      </c>
      <c r="K55" s="53">
        <f t="shared" si="2"/>
        <v>2.717391304347826E-2</v>
      </c>
      <c r="L55" s="26">
        <v>1</v>
      </c>
      <c r="M55" s="53">
        <f t="shared" si="3"/>
        <v>2.717391304347826E-3</v>
      </c>
      <c r="N55" s="26">
        <v>1</v>
      </c>
      <c r="O55" s="53">
        <f t="shared" si="4"/>
        <v>2.717391304347826E-3</v>
      </c>
      <c r="P55" s="26">
        <v>5</v>
      </c>
      <c r="Q55" s="53">
        <f t="shared" si="5"/>
        <v>1.358695652173913E-2</v>
      </c>
      <c r="R55" s="26">
        <v>3</v>
      </c>
      <c r="S55" s="53">
        <f t="shared" si="6"/>
        <v>8.152173913043478E-3</v>
      </c>
      <c r="T55" s="26">
        <v>62</v>
      </c>
      <c r="U55" s="53">
        <f t="shared" si="7"/>
        <v>0.16847826086956522</v>
      </c>
      <c r="V55" s="26">
        <v>5</v>
      </c>
      <c r="W55" s="53">
        <f t="shared" si="8"/>
        <v>1.358695652173913E-2</v>
      </c>
      <c r="X55" s="26">
        <v>2</v>
      </c>
      <c r="Y55" s="53">
        <f t="shared" si="9"/>
        <v>5.434782608695652E-3</v>
      </c>
      <c r="Z55" s="26">
        <v>4</v>
      </c>
      <c r="AA55" s="53">
        <f t="shared" si="10"/>
        <v>1.0869565217391304E-2</v>
      </c>
      <c r="AB55" s="26">
        <v>2</v>
      </c>
      <c r="AC55" s="53">
        <f t="shared" si="11"/>
        <v>5.434782608695652E-3</v>
      </c>
      <c r="AD55" s="26">
        <v>360</v>
      </c>
      <c r="AE55" s="53">
        <f t="shared" si="12"/>
        <v>0.97826086956521741</v>
      </c>
      <c r="AF55" s="26">
        <v>8</v>
      </c>
      <c r="AG55" s="53">
        <f t="shared" si="13"/>
        <v>2.1739130434782608E-2</v>
      </c>
      <c r="AH55" s="26">
        <v>368</v>
      </c>
      <c r="AI55" s="59">
        <f t="shared" si="14"/>
        <v>1</v>
      </c>
      <c r="AJ55" s="29"/>
      <c r="AK55" s="23">
        <v>745</v>
      </c>
      <c r="AL55" s="65">
        <f t="shared" si="15"/>
        <v>0.49395973154362416</v>
      </c>
    </row>
    <row r="56" spans="1:39" s="5" customFormat="1" ht="20.25" customHeight="1">
      <c r="A56" s="44" t="s">
        <v>36</v>
      </c>
      <c r="B56" s="45" t="s">
        <v>35</v>
      </c>
      <c r="C56" s="20">
        <v>212</v>
      </c>
      <c r="D56" s="20" t="s">
        <v>5</v>
      </c>
      <c r="E56" s="46"/>
      <c r="F56" s="26">
        <v>106</v>
      </c>
      <c r="G56" s="53">
        <f t="shared" si="0"/>
        <v>0.49302325581395351</v>
      </c>
      <c r="H56" s="26">
        <v>45</v>
      </c>
      <c r="I56" s="53">
        <f t="shared" si="1"/>
        <v>0.20930232558139536</v>
      </c>
      <c r="J56" s="26">
        <v>3</v>
      </c>
      <c r="K56" s="53">
        <f t="shared" si="2"/>
        <v>1.3953488372093023E-2</v>
      </c>
      <c r="L56" s="26">
        <v>1</v>
      </c>
      <c r="M56" s="53">
        <f t="shared" si="3"/>
        <v>4.6511627906976744E-3</v>
      </c>
      <c r="N56" s="26">
        <v>0</v>
      </c>
      <c r="O56" s="53">
        <f t="shared" si="4"/>
        <v>0</v>
      </c>
      <c r="P56" s="26">
        <v>0</v>
      </c>
      <c r="Q56" s="53">
        <f t="shared" si="5"/>
        <v>0</v>
      </c>
      <c r="R56" s="26">
        <v>0</v>
      </c>
      <c r="S56" s="53">
        <f t="shared" si="6"/>
        <v>0</v>
      </c>
      <c r="T56" s="26">
        <v>42</v>
      </c>
      <c r="U56" s="53">
        <f t="shared" si="7"/>
        <v>0.19534883720930232</v>
      </c>
      <c r="V56" s="26">
        <v>4</v>
      </c>
      <c r="W56" s="53">
        <f t="shared" si="8"/>
        <v>1.8604651162790697E-2</v>
      </c>
      <c r="X56" s="26">
        <v>1</v>
      </c>
      <c r="Y56" s="53">
        <f t="shared" si="9"/>
        <v>4.6511627906976744E-3</v>
      </c>
      <c r="Z56" s="26">
        <v>2</v>
      </c>
      <c r="AA56" s="53">
        <f t="shared" si="10"/>
        <v>9.3023255813953487E-3</v>
      </c>
      <c r="AB56" s="26">
        <v>3</v>
      </c>
      <c r="AC56" s="53">
        <f t="shared" si="11"/>
        <v>1.3953488372093023E-2</v>
      </c>
      <c r="AD56" s="26">
        <v>207</v>
      </c>
      <c r="AE56" s="53">
        <f t="shared" si="12"/>
        <v>0.96279069767441861</v>
      </c>
      <c r="AF56" s="26">
        <v>8</v>
      </c>
      <c r="AG56" s="53">
        <f t="shared" si="13"/>
        <v>3.7209302325581395E-2</v>
      </c>
      <c r="AH56" s="26">
        <v>215</v>
      </c>
      <c r="AI56" s="59">
        <f t="shared" si="14"/>
        <v>1</v>
      </c>
      <c r="AJ56" s="29"/>
      <c r="AK56" s="23">
        <v>383</v>
      </c>
      <c r="AL56" s="65">
        <f t="shared" si="15"/>
        <v>0.56135770234986948</v>
      </c>
    </row>
    <row r="57" spans="1:39" s="5" customFormat="1" ht="20.25" customHeight="1">
      <c r="A57" s="44" t="s">
        <v>36</v>
      </c>
      <c r="B57" s="45" t="s">
        <v>35</v>
      </c>
      <c r="C57" s="20">
        <v>212</v>
      </c>
      <c r="D57" s="20" t="s">
        <v>6</v>
      </c>
      <c r="E57" s="46"/>
      <c r="F57" s="26">
        <v>106</v>
      </c>
      <c r="G57" s="53">
        <f t="shared" si="0"/>
        <v>0.51207729468599039</v>
      </c>
      <c r="H57" s="26">
        <v>54</v>
      </c>
      <c r="I57" s="53">
        <f t="shared" si="1"/>
        <v>0.2608695652173913</v>
      </c>
      <c r="J57" s="26">
        <v>2</v>
      </c>
      <c r="K57" s="53">
        <f t="shared" si="2"/>
        <v>9.6618357487922701E-3</v>
      </c>
      <c r="L57" s="26">
        <v>2</v>
      </c>
      <c r="M57" s="53">
        <f t="shared" si="3"/>
        <v>9.6618357487922701E-3</v>
      </c>
      <c r="N57" s="26">
        <v>3</v>
      </c>
      <c r="O57" s="53">
        <f t="shared" si="4"/>
        <v>1.4492753623188406E-2</v>
      </c>
      <c r="P57" s="26">
        <v>0</v>
      </c>
      <c r="Q57" s="53">
        <f t="shared" si="5"/>
        <v>0</v>
      </c>
      <c r="R57" s="26">
        <v>1</v>
      </c>
      <c r="S57" s="53">
        <f t="shared" si="6"/>
        <v>4.830917874396135E-3</v>
      </c>
      <c r="T57" s="26">
        <v>31</v>
      </c>
      <c r="U57" s="53">
        <f t="shared" si="7"/>
        <v>0.14975845410628019</v>
      </c>
      <c r="V57" s="26">
        <v>0</v>
      </c>
      <c r="W57" s="53">
        <f t="shared" si="8"/>
        <v>0</v>
      </c>
      <c r="X57" s="26">
        <v>0</v>
      </c>
      <c r="Y57" s="53">
        <f t="shared" si="9"/>
        <v>0</v>
      </c>
      <c r="Z57" s="26">
        <v>3</v>
      </c>
      <c r="AA57" s="53">
        <f t="shared" si="10"/>
        <v>1.4492753623188406E-2</v>
      </c>
      <c r="AB57" s="26">
        <v>2</v>
      </c>
      <c r="AC57" s="53">
        <f t="shared" si="11"/>
        <v>9.6618357487922701E-3</v>
      </c>
      <c r="AD57" s="26">
        <v>204</v>
      </c>
      <c r="AE57" s="53">
        <f t="shared" si="12"/>
        <v>0.98550724637681164</v>
      </c>
      <c r="AF57" s="26">
        <v>3</v>
      </c>
      <c r="AG57" s="53">
        <f t="shared" si="13"/>
        <v>1.4492753623188406E-2</v>
      </c>
      <c r="AH57" s="26">
        <v>207</v>
      </c>
      <c r="AI57" s="59">
        <f t="shared" si="14"/>
        <v>1</v>
      </c>
      <c r="AJ57" s="29"/>
      <c r="AK57" s="23">
        <v>383</v>
      </c>
      <c r="AL57" s="65">
        <f t="shared" si="15"/>
        <v>0.54046997389033946</v>
      </c>
    </row>
    <row r="58" spans="1:39" s="5" customFormat="1" ht="20.25" customHeight="1">
      <c r="A58" s="44" t="s">
        <v>36</v>
      </c>
      <c r="B58" s="45" t="s">
        <v>35</v>
      </c>
      <c r="C58" s="20">
        <v>213</v>
      </c>
      <c r="D58" s="20" t="s">
        <v>5</v>
      </c>
      <c r="E58" s="46"/>
      <c r="F58" s="26">
        <v>135</v>
      </c>
      <c r="G58" s="53">
        <f t="shared" si="0"/>
        <v>0.5625</v>
      </c>
      <c r="H58" s="26">
        <v>53</v>
      </c>
      <c r="I58" s="53">
        <f t="shared" si="1"/>
        <v>0.22083333333333333</v>
      </c>
      <c r="J58" s="26">
        <v>5</v>
      </c>
      <c r="K58" s="53">
        <f t="shared" si="2"/>
        <v>2.0833333333333332E-2</v>
      </c>
      <c r="L58" s="26">
        <v>1</v>
      </c>
      <c r="M58" s="53">
        <f t="shared" si="3"/>
        <v>4.1666666666666666E-3</v>
      </c>
      <c r="N58" s="26">
        <v>0</v>
      </c>
      <c r="O58" s="53">
        <f t="shared" si="4"/>
        <v>0</v>
      </c>
      <c r="P58" s="26">
        <v>1</v>
      </c>
      <c r="Q58" s="53">
        <f t="shared" si="5"/>
        <v>4.1666666666666666E-3</v>
      </c>
      <c r="R58" s="26">
        <v>3</v>
      </c>
      <c r="S58" s="53">
        <f t="shared" si="6"/>
        <v>1.2500000000000001E-2</v>
      </c>
      <c r="T58" s="26">
        <v>31</v>
      </c>
      <c r="U58" s="53">
        <f t="shared" si="7"/>
        <v>0.12916666666666668</v>
      </c>
      <c r="V58" s="26">
        <v>1</v>
      </c>
      <c r="W58" s="53">
        <f t="shared" si="8"/>
        <v>4.1666666666666666E-3</v>
      </c>
      <c r="X58" s="26">
        <v>1</v>
      </c>
      <c r="Y58" s="53">
        <f t="shared" si="9"/>
        <v>4.1666666666666666E-3</v>
      </c>
      <c r="Z58" s="26">
        <v>1</v>
      </c>
      <c r="AA58" s="53">
        <f t="shared" si="10"/>
        <v>4.1666666666666666E-3</v>
      </c>
      <c r="AB58" s="26">
        <v>2</v>
      </c>
      <c r="AC58" s="53">
        <f t="shared" si="11"/>
        <v>8.3333333333333332E-3</v>
      </c>
      <c r="AD58" s="26">
        <v>234</v>
      </c>
      <c r="AE58" s="53">
        <f t="shared" si="12"/>
        <v>0.97499999999999998</v>
      </c>
      <c r="AF58" s="26">
        <v>6</v>
      </c>
      <c r="AG58" s="53">
        <f t="shared" si="13"/>
        <v>2.5000000000000001E-2</v>
      </c>
      <c r="AH58" s="26">
        <v>240</v>
      </c>
      <c r="AI58" s="59">
        <f t="shared" si="14"/>
        <v>1</v>
      </c>
      <c r="AJ58" s="29"/>
      <c r="AK58" s="23">
        <v>455</v>
      </c>
      <c r="AL58" s="65">
        <f t="shared" si="15"/>
        <v>0.52747252747252749</v>
      </c>
    </row>
    <row r="59" spans="1:39" s="5" customFormat="1" ht="20.25" customHeight="1">
      <c r="A59" s="44" t="s">
        <v>36</v>
      </c>
      <c r="B59" s="45" t="s">
        <v>35</v>
      </c>
      <c r="C59" s="20">
        <v>213</v>
      </c>
      <c r="D59" s="20" t="s">
        <v>6</v>
      </c>
      <c r="E59" s="46"/>
      <c r="F59" s="26">
        <v>162</v>
      </c>
      <c r="G59" s="53">
        <f t="shared" si="0"/>
        <v>0.65853658536585369</v>
      </c>
      <c r="H59" s="26">
        <v>51</v>
      </c>
      <c r="I59" s="53">
        <f t="shared" si="1"/>
        <v>0.2073170731707317</v>
      </c>
      <c r="J59" s="26">
        <v>2</v>
      </c>
      <c r="K59" s="53">
        <f t="shared" si="2"/>
        <v>8.130081300813009E-3</v>
      </c>
      <c r="L59" s="26">
        <v>0</v>
      </c>
      <c r="M59" s="53">
        <f t="shared" si="3"/>
        <v>0</v>
      </c>
      <c r="N59" s="26">
        <v>0</v>
      </c>
      <c r="O59" s="53">
        <f t="shared" si="4"/>
        <v>0</v>
      </c>
      <c r="P59" s="26">
        <v>0</v>
      </c>
      <c r="Q59" s="53">
        <f t="shared" si="5"/>
        <v>0</v>
      </c>
      <c r="R59" s="26">
        <v>1</v>
      </c>
      <c r="S59" s="53">
        <f t="shared" si="6"/>
        <v>4.0650406504065045E-3</v>
      </c>
      <c r="T59" s="26">
        <v>24</v>
      </c>
      <c r="U59" s="53">
        <f t="shared" si="7"/>
        <v>9.7560975609756101E-2</v>
      </c>
      <c r="V59" s="26">
        <v>1</v>
      </c>
      <c r="W59" s="53">
        <f t="shared" si="8"/>
        <v>4.0650406504065045E-3</v>
      </c>
      <c r="X59" s="26">
        <v>0</v>
      </c>
      <c r="Y59" s="53">
        <f t="shared" si="9"/>
        <v>0</v>
      </c>
      <c r="Z59" s="26">
        <v>0</v>
      </c>
      <c r="AA59" s="53">
        <f t="shared" si="10"/>
        <v>0</v>
      </c>
      <c r="AB59" s="26">
        <v>0</v>
      </c>
      <c r="AC59" s="53">
        <f t="shared" si="11"/>
        <v>0</v>
      </c>
      <c r="AD59" s="26">
        <v>241</v>
      </c>
      <c r="AE59" s="53">
        <f t="shared" si="12"/>
        <v>0.97967479674796742</v>
      </c>
      <c r="AF59" s="26">
        <v>5</v>
      </c>
      <c r="AG59" s="53">
        <f t="shared" si="13"/>
        <v>2.032520325203252E-2</v>
      </c>
      <c r="AH59" s="26">
        <v>246</v>
      </c>
      <c r="AI59" s="59">
        <f t="shared" si="14"/>
        <v>1</v>
      </c>
      <c r="AJ59" s="29"/>
      <c r="AK59" s="23">
        <v>455</v>
      </c>
      <c r="AL59" s="65">
        <f t="shared" si="15"/>
        <v>0.54065934065934063</v>
      </c>
    </row>
    <row r="60" spans="1:39" s="5" customFormat="1" ht="20.25" customHeight="1">
      <c r="A60" s="44" t="s">
        <v>36</v>
      </c>
      <c r="B60" s="45" t="s">
        <v>35</v>
      </c>
      <c r="C60" s="20">
        <v>214</v>
      </c>
      <c r="D60" s="20" t="s">
        <v>5</v>
      </c>
      <c r="E60" s="46"/>
      <c r="F60" s="26">
        <v>182</v>
      </c>
      <c r="G60" s="53">
        <f t="shared" si="0"/>
        <v>0.53687315634218291</v>
      </c>
      <c r="H60" s="26">
        <v>87</v>
      </c>
      <c r="I60" s="53">
        <f t="shared" si="1"/>
        <v>0.25663716814159293</v>
      </c>
      <c r="J60" s="26">
        <v>6</v>
      </c>
      <c r="K60" s="53">
        <f t="shared" si="2"/>
        <v>1.7699115044247787E-2</v>
      </c>
      <c r="L60" s="26">
        <v>0</v>
      </c>
      <c r="M60" s="53">
        <f t="shared" si="3"/>
        <v>0</v>
      </c>
      <c r="N60" s="26">
        <v>0</v>
      </c>
      <c r="O60" s="53">
        <f t="shared" si="4"/>
        <v>0</v>
      </c>
      <c r="P60" s="26">
        <v>1</v>
      </c>
      <c r="Q60" s="53">
        <f t="shared" si="5"/>
        <v>2.9498525073746312E-3</v>
      </c>
      <c r="R60" s="26">
        <v>1</v>
      </c>
      <c r="S60" s="53">
        <f t="shared" si="6"/>
        <v>2.9498525073746312E-3</v>
      </c>
      <c r="T60" s="26">
        <v>48</v>
      </c>
      <c r="U60" s="53">
        <f t="shared" si="7"/>
        <v>0.1415929203539823</v>
      </c>
      <c r="V60" s="26">
        <v>4</v>
      </c>
      <c r="W60" s="53">
        <f t="shared" si="8"/>
        <v>1.1799410029498525E-2</v>
      </c>
      <c r="X60" s="26">
        <v>2</v>
      </c>
      <c r="Y60" s="53">
        <f t="shared" si="9"/>
        <v>5.8997050147492625E-3</v>
      </c>
      <c r="Z60" s="26">
        <v>0</v>
      </c>
      <c r="AA60" s="53">
        <f t="shared" si="10"/>
        <v>0</v>
      </c>
      <c r="AB60" s="26">
        <v>0</v>
      </c>
      <c r="AC60" s="53">
        <f t="shared" si="11"/>
        <v>0</v>
      </c>
      <c r="AD60" s="26">
        <v>331</v>
      </c>
      <c r="AE60" s="53">
        <f t="shared" si="12"/>
        <v>0.97640117994100295</v>
      </c>
      <c r="AF60" s="26">
        <v>8</v>
      </c>
      <c r="AG60" s="53">
        <f t="shared" si="13"/>
        <v>2.359882005899705E-2</v>
      </c>
      <c r="AH60" s="26">
        <v>339</v>
      </c>
      <c r="AI60" s="59">
        <f t="shared" si="14"/>
        <v>1</v>
      </c>
      <c r="AJ60" s="29"/>
      <c r="AK60" s="23">
        <v>616</v>
      </c>
      <c r="AL60" s="65">
        <f t="shared" si="15"/>
        <v>0.55032467532467533</v>
      </c>
    </row>
    <row r="61" spans="1:39" s="5" customFormat="1" ht="20.25" customHeight="1">
      <c r="A61" s="44" t="s">
        <v>36</v>
      </c>
      <c r="B61" s="45" t="s">
        <v>35</v>
      </c>
      <c r="C61" s="20">
        <v>214</v>
      </c>
      <c r="D61" s="20" t="s">
        <v>6</v>
      </c>
      <c r="E61" s="46"/>
      <c r="F61" s="26">
        <v>177</v>
      </c>
      <c r="G61" s="53">
        <f t="shared" si="0"/>
        <v>0.54798761609907121</v>
      </c>
      <c r="H61" s="26">
        <v>94</v>
      </c>
      <c r="I61" s="53">
        <f t="shared" si="1"/>
        <v>0.29102167182662536</v>
      </c>
      <c r="J61" s="26">
        <v>3</v>
      </c>
      <c r="K61" s="53">
        <f t="shared" si="2"/>
        <v>9.2879256965944269E-3</v>
      </c>
      <c r="L61" s="26">
        <v>0</v>
      </c>
      <c r="M61" s="53">
        <f t="shared" si="3"/>
        <v>0</v>
      </c>
      <c r="N61" s="26">
        <v>0</v>
      </c>
      <c r="O61" s="53">
        <f t="shared" si="4"/>
        <v>0</v>
      </c>
      <c r="P61" s="26">
        <v>1</v>
      </c>
      <c r="Q61" s="53">
        <f t="shared" si="5"/>
        <v>3.0959752321981426E-3</v>
      </c>
      <c r="R61" s="26">
        <v>2</v>
      </c>
      <c r="S61" s="53">
        <f t="shared" si="6"/>
        <v>6.1919504643962852E-3</v>
      </c>
      <c r="T61" s="26">
        <v>38</v>
      </c>
      <c r="U61" s="53">
        <f t="shared" si="7"/>
        <v>0.11764705882352941</v>
      </c>
      <c r="V61" s="26">
        <v>3</v>
      </c>
      <c r="W61" s="53">
        <f t="shared" si="8"/>
        <v>9.2879256965944269E-3</v>
      </c>
      <c r="X61" s="26">
        <v>3</v>
      </c>
      <c r="Y61" s="53">
        <f t="shared" si="9"/>
        <v>9.2879256965944269E-3</v>
      </c>
      <c r="Z61" s="26">
        <v>0</v>
      </c>
      <c r="AA61" s="53">
        <f t="shared" si="10"/>
        <v>0</v>
      </c>
      <c r="AB61" s="26">
        <v>0</v>
      </c>
      <c r="AC61" s="53">
        <f t="shared" si="11"/>
        <v>0</v>
      </c>
      <c r="AD61" s="26">
        <v>321</v>
      </c>
      <c r="AE61" s="53">
        <f t="shared" si="12"/>
        <v>0.99380804953560375</v>
      </c>
      <c r="AF61" s="26">
        <v>2</v>
      </c>
      <c r="AG61" s="53">
        <f t="shared" si="13"/>
        <v>6.1919504643962852E-3</v>
      </c>
      <c r="AH61" s="26">
        <v>323</v>
      </c>
      <c r="AI61" s="59">
        <f t="shared" si="14"/>
        <v>1</v>
      </c>
      <c r="AJ61" s="29"/>
      <c r="AK61" s="23">
        <v>615</v>
      </c>
      <c r="AL61" s="65">
        <f t="shared" si="15"/>
        <v>0.52520325203252027</v>
      </c>
    </row>
    <row r="62" spans="1:39" s="5" customFormat="1" ht="20.25" customHeight="1" thickBot="1">
      <c r="A62" s="47" t="s">
        <v>36</v>
      </c>
      <c r="B62" s="48" t="s">
        <v>35</v>
      </c>
      <c r="C62" s="21">
        <v>215</v>
      </c>
      <c r="D62" s="21" t="s">
        <v>5</v>
      </c>
      <c r="E62" s="49"/>
      <c r="F62" s="39">
        <v>129</v>
      </c>
      <c r="G62" s="54">
        <f t="shared" si="0"/>
        <v>0.59722222222222221</v>
      </c>
      <c r="H62" s="39">
        <v>39</v>
      </c>
      <c r="I62" s="54">
        <f t="shared" si="1"/>
        <v>0.18055555555555555</v>
      </c>
      <c r="J62" s="39">
        <v>6</v>
      </c>
      <c r="K62" s="54">
        <f t="shared" si="2"/>
        <v>2.7777777777777776E-2</v>
      </c>
      <c r="L62" s="39">
        <v>0</v>
      </c>
      <c r="M62" s="54">
        <f t="shared" si="3"/>
        <v>0</v>
      </c>
      <c r="N62" s="39">
        <v>0</v>
      </c>
      <c r="O62" s="54">
        <f t="shared" si="4"/>
        <v>0</v>
      </c>
      <c r="P62" s="39">
        <v>0</v>
      </c>
      <c r="Q62" s="54">
        <f t="shared" si="5"/>
        <v>0</v>
      </c>
      <c r="R62" s="39">
        <v>1</v>
      </c>
      <c r="S62" s="54">
        <f t="shared" si="6"/>
        <v>4.6296296296296294E-3</v>
      </c>
      <c r="T62" s="39">
        <v>37</v>
      </c>
      <c r="U62" s="54">
        <f t="shared" si="7"/>
        <v>0.17129629629629631</v>
      </c>
      <c r="V62" s="39">
        <v>2</v>
      </c>
      <c r="W62" s="54">
        <f t="shared" si="8"/>
        <v>9.2592592592592587E-3</v>
      </c>
      <c r="X62" s="39">
        <v>0</v>
      </c>
      <c r="Y62" s="54">
        <f t="shared" si="9"/>
        <v>0</v>
      </c>
      <c r="Z62" s="39">
        <v>0</v>
      </c>
      <c r="AA62" s="54">
        <f t="shared" si="10"/>
        <v>0</v>
      </c>
      <c r="AB62" s="39">
        <v>0</v>
      </c>
      <c r="AC62" s="54">
        <f t="shared" si="11"/>
        <v>0</v>
      </c>
      <c r="AD62" s="39">
        <v>214</v>
      </c>
      <c r="AE62" s="54">
        <f t="shared" si="12"/>
        <v>0.9907407407407407</v>
      </c>
      <c r="AF62" s="39">
        <v>2</v>
      </c>
      <c r="AG62" s="54">
        <f t="shared" si="13"/>
        <v>9.2592592592592587E-3</v>
      </c>
      <c r="AH62" s="39">
        <v>216</v>
      </c>
      <c r="AI62" s="60">
        <f t="shared" si="14"/>
        <v>1</v>
      </c>
      <c r="AJ62" s="30"/>
      <c r="AK62" s="24">
        <v>414</v>
      </c>
      <c r="AL62" s="66">
        <f t="shared" si="15"/>
        <v>0.52173913043478259</v>
      </c>
    </row>
    <row r="63" spans="1:39" ht="4.5" customHeight="1" thickTop="1" thickBot="1">
      <c r="AM63" s="3"/>
    </row>
    <row r="64" spans="1:39" s="5" customFormat="1" ht="26.25" customHeight="1" thickTop="1" thickBot="1">
      <c r="A64" s="78" t="s">
        <v>71</v>
      </c>
      <c r="B64" s="79"/>
      <c r="C64" s="79"/>
      <c r="D64" s="79"/>
      <c r="E64" s="50"/>
      <c r="F64" s="37">
        <f xml:space="preserve"> SUM(F13:F62)</f>
        <v>7660</v>
      </c>
      <c r="G64" s="55">
        <f t="shared" si="0"/>
        <v>0.53080174624073173</v>
      </c>
      <c r="H64" s="37">
        <f xml:space="preserve"> SUM(H13:H62)</f>
        <v>3330</v>
      </c>
      <c r="I64" s="55">
        <f t="shared" si="1"/>
        <v>0.23075323955373847</v>
      </c>
      <c r="J64" s="37">
        <f xml:space="preserve"> SUM(J13:J62)</f>
        <v>283</v>
      </c>
      <c r="K64" s="55">
        <f t="shared" si="2"/>
        <v>1.9610560598711108E-2</v>
      </c>
      <c r="L64" s="37">
        <f xml:space="preserve"> SUM(L13:L62)</f>
        <v>57</v>
      </c>
      <c r="M64" s="55">
        <f t="shared" si="3"/>
        <v>3.9498302265955233E-3</v>
      </c>
      <c r="N64" s="37">
        <f xml:space="preserve"> SUM(N13:N62)</f>
        <v>77</v>
      </c>
      <c r="O64" s="55">
        <f t="shared" si="4"/>
        <v>5.3357355692606198E-3</v>
      </c>
      <c r="P64" s="37">
        <f xml:space="preserve"> SUM(P13:P62)</f>
        <v>76</v>
      </c>
      <c r="Q64" s="55">
        <f t="shared" si="5"/>
        <v>5.2664403021273646E-3</v>
      </c>
      <c r="R64" s="37">
        <f xml:space="preserve"> SUM(R13:R62)</f>
        <v>125</v>
      </c>
      <c r="S64" s="55">
        <f t="shared" si="6"/>
        <v>8.6619083916568505E-3</v>
      </c>
      <c r="T64" s="37">
        <f xml:space="preserve"> SUM(T13:T62)</f>
        <v>2052</v>
      </c>
      <c r="U64" s="55">
        <f t="shared" si="7"/>
        <v>0.14219388815743886</v>
      </c>
      <c r="V64" s="37">
        <f xml:space="preserve"> SUM(V13:V62)</f>
        <v>99</v>
      </c>
      <c r="W64" s="55">
        <f t="shared" si="8"/>
        <v>6.8602314461922251E-3</v>
      </c>
      <c r="X64" s="37">
        <f xml:space="preserve"> SUM(X13:X62)</f>
        <v>84</v>
      </c>
      <c r="Y64" s="55">
        <f t="shared" si="9"/>
        <v>5.8208024391934029E-3</v>
      </c>
      <c r="Z64" s="37">
        <f xml:space="preserve"> SUM(Z13:Z62)</f>
        <v>148</v>
      </c>
      <c r="AA64" s="55">
        <f t="shared" si="10"/>
        <v>1.025569953572171E-2</v>
      </c>
      <c r="AB64" s="37">
        <f xml:space="preserve"> SUM(AB13:AB62)</f>
        <v>77</v>
      </c>
      <c r="AC64" s="55">
        <f t="shared" si="11"/>
        <v>5.3357355692606198E-3</v>
      </c>
      <c r="AD64" s="37">
        <f xml:space="preserve"> SUM(AD13:AD62)</f>
        <v>14068</v>
      </c>
      <c r="AE64" s="55">
        <f t="shared" si="12"/>
        <v>0.97484581803062853</v>
      </c>
      <c r="AF64" s="37">
        <f xml:space="preserve"> SUM(AF13:AF62)</f>
        <v>363</v>
      </c>
      <c r="AG64" s="55">
        <f t="shared" si="13"/>
        <v>2.515418196937149E-2</v>
      </c>
      <c r="AH64" s="37">
        <f xml:space="preserve"> SUM(AH13:AH62)</f>
        <v>14431</v>
      </c>
      <c r="AI64" s="61">
        <f t="shared" si="14"/>
        <v>1</v>
      </c>
      <c r="AJ64" s="36"/>
      <c r="AK64" s="38">
        <f xml:space="preserve"> SUM(AK13:AK62)</f>
        <v>29653</v>
      </c>
      <c r="AL64" s="62">
        <f t="shared" si="15"/>
        <v>0.48666239503591541</v>
      </c>
    </row>
    <row r="65" spans="1:8" ht="6" customHeight="1" thickTop="1" thickBot="1"/>
    <row r="66" spans="1:8" ht="11.25" thickBot="1">
      <c r="A66" s="71" t="s">
        <v>72</v>
      </c>
      <c r="B66" s="71"/>
      <c r="C66" s="71"/>
      <c r="D66" s="71"/>
      <c r="E66" s="71"/>
      <c r="F66" s="71"/>
      <c r="G66" s="96">
        <v>22</v>
      </c>
      <c r="H66" s="96"/>
    </row>
    <row r="67" spans="1:8" ht="11.25" thickBot="1">
      <c r="A67" s="71" t="s">
        <v>73</v>
      </c>
      <c r="B67" s="71"/>
      <c r="C67" s="71"/>
      <c r="D67" s="71"/>
      <c r="E67" s="71"/>
      <c r="F67" s="71"/>
      <c r="G67" s="96">
        <v>50</v>
      </c>
      <c r="H67" s="96"/>
    </row>
  </sheetData>
  <mergeCells count="37">
    <mergeCell ref="A7:AL7"/>
    <mergeCell ref="A1:AL1"/>
    <mergeCell ref="A2:AL2"/>
    <mergeCell ref="A3:AL3"/>
    <mergeCell ref="A4:AL4"/>
    <mergeCell ref="A6:AL6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67:F67"/>
    <mergeCell ref="G67:H67"/>
    <mergeCell ref="AH10:AH11"/>
    <mergeCell ref="AI10:AI11"/>
    <mergeCell ref="AK10:AK11"/>
    <mergeCell ref="A64:D64"/>
    <mergeCell ref="A66:F66"/>
    <mergeCell ref="G66:H66"/>
    <mergeCell ref="Z10:AA10"/>
    <mergeCell ref="AB10:AC10"/>
    <mergeCell ref="N10:O10"/>
    <mergeCell ref="P10:Q10"/>
    <mergeCell ref="R10:S10"/>
    <mergeCell ref="T10:U10"/>
    <mergeCell ref="V10:W10"/>
    <mergeCell ref="X10:Y10"/>
  </mergeCells>
  <printOptions horizontalCentered="1"/>
  <pageMargins left="0.23622047244094491" right="0.23622047244094491" top="0.35433070866141736" bottom="0.35433070866141736" header="0.19685039370078741" footer="0.31496062992125984"/>
  <pageSetup paperSize="305" scale="75" orientation="landscape" verticalDpi="0" r:id="rId1"/>
  <headerFooter>
    <oddFooter>&amp;C&amp;"Tahoma,Normal"&amp;6&amp;P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  <vt:lpstr>XV</vt:lpstr>
      <vt:lpstr>XVI</vt:lpstr>
      <vt:lpstr>XVII</vt:lpstr>
      <vt:lpstr>XVIII</vt:lpstr>
      <vt:lpstr>XIX</vt:lpstr>
      <vt:lpstr>XX</vt:lpstr>
      <vt:lpstr>XXI</vt:lpstr>
      <vt:lpstr>I!Títulos_a_imprimir</vt:lpstr>
      <vt:lpstr>II!Títulos_a_imprimir</vt:lpstr>
      <vt:lpstr>III!Títulos_a_imprimir</vt:lpstr>
      <vt:lpstr>IV!Títulos_a_imprimir</vt:lpstr>
      <vt:lpstr>IX!Títulos_a_imprimir</vt:lpstr>
      <vt:lpstr>V!Títulos_a_imprimir</vt:lpstr>
      <vt:lpstr>VI!Títulos_a_imprimir</vt:lpstr>
      <vt:lpstr>VII!Títulos_a_imprimir</vt:lpstr>
      <vt:lpstr>VIII!Títulos_a_imprimir</vt:lpstr>
      <vt:lpstr>X!Títulos_a_imprimir</vt:lpstr>
      <vt:lpstr>XI!Títulos_a_imprimir</vt:lpstr>
      <vt:lpstr>XII!Títulos_a_imprimir</vt:lpstr>
      <vt:lpstr>XIII!Títulos_a_imprimir</vt:lpstr>
      <vt:lpstr>XIV!Títulos_a_imprimir</vt:lpstr>
      <vt:lpstr>XIX!Títulos_a_imprimir</vt:lpstr>
      <vt:lpstr>XV!Títulos_a_imprimir</vt:lpstr>
      <vt:lpstr>XVI!Títulos_a_imprimir</vt:lpstr>
      <vt:lpstr>XVII!Títulos_a_imprimir</vt:lpstr>
      <vt:lpstr>XVIII!Títulos_a_imprimir</vt:lpstr>
      <vt:lpstr>XX!Títulos_a_imprimir</vt:lpstr>
      <vt:lpstr>XXI!Títulos_a_imprimir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2015-11-18T19:28:23Z</cp:lastPrinted>
  <dcterms:created xsi:type="dcterms:W3CDTF">2015-06-30T15:53:32Z</dcterms:created>
  <dcterms:modified xsi:type="dcterms:W3CDTF">2015-11-18T19:28:40Z</dcterms:modified>
</cp:coreProperties>
</file>