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activeTab="20"/>
  </bookViews>
  <sheets>
    <sheet name="I" sheetId="1" r:id="rId1"/>
    <sheet name="II" sheetId="3" r:id="rId2"/>
    <sheet name="III" sheetId="4" r:id="rId3"/>
    <sheet name="IV" sheetId="5" r:id="rId4"/>
    <sheet name="V" sheetId="6" r:id="rId5"/>
    <sheet name="VI" sheetId="7" r:id="rId6"/>
    <sheet name="VII" sheetId="8" r:id="rId7"/>
    <sheet name="VIII" sheetId="9" r:id="rId8"/>
    <sheet name="IX" sheetId="10" r:id="rId9"/>
    <sheet name="X" sheetId="11" r:id="rId10"/>
    <sheet name="XI" sheetId="2" r:id="rId11"/>
    <sheet name="XII" sheetId="12" r:id="rId12"/>
    <sheet name="XIII" sheetId="13" r:id="rId13"/>
    <sheet name="XIV" sheetId="14" r:id="rId14"/>
    <sheet name="XV" sheetId="15" r:id="rId15"/>
    <sheet name="XVI" sheetId="16" r:id="rId16"/>
    <sheet name="XVII" sheetId="17" r:id="rId17"/>
    <sheet name="XVIII" sheetId="18" r:id="rId18"/>
    <sheet name="XIX" sheetId="19" r:id="rId19"/>
    <sheet name="XX" sheetId="20" r:id="rId20"/>
    <sheet name="XXI" sheetId="21" r:id="rId21"/>
  </sheets>
  <definedNames>
    <definedName name="_xlnm._FilterDatabase" localSheetId="0" hidden="1">I!$D$12:$D$66</definedName>
    <definedName name="_xlnm._FilterDatabase" localSheetId="1" hidden="1">II!$D$12:$D$58</definedName>
    <definedName name="_xlnm._FilterDatabase" localSheetId="2" hidden="1">III!$D$12:$D$59</definedName>
    <definedName name="_xlnm._FilterDatabase" localSheetId="3" hidden="1">IV!$D$12:$D$62</definedName>
    <definedName name="_xlnm._FilterDatabase" localSheetId="8" hidden="1">IX!$D$12:$D$62</definedName>
    <definedName name="_xlnm._FilterDatabase" localSheetId="4" hidden="1">V!$D$12:$D$64</definedName>
    <definedName name="_xlnm._FilterDatabase" localSheetId="5" hidden="1">VI!$D$12:$D$71</definedName>
    <definedName name="_xlnm._FilterDatabase" localSheetId="6" hidden="1">VII!$D$12:$D$67</definedName>
    <definedName name="_xlnm._FilterDatabase" localSheetId="7" hidden="1">VIII!$D$12:$D$65</definedName>
    <definedName name="_xlnm._FilterDatabase" localSheetId="9" hidden="1">X!$D$12:$D$52</definedName>
    <definedName name="_xlnm._FilterDatabase" localSheetId="10" hidden="1">XI!$D$12:$D$47</definedName>
    <definedName name="_xlnm._FilterDatabase" localSheetId="11" hidden="1">XII!$D$12:$D$76</definedName>
    <definedName name="_xlnm._FilterDatabase" localSheetId="12" hidden="1">XIII!$D$12:$D$68</definedName>
    <definedName name="_xlnm._FilterDatabase" localSheetId="13" hidden="1">XIV!$D$12:$D$68</definedName>
    <definedName name="_xlnm._FilterDatabase" localSheetId="18" hidden="1">XIX!$D$12:$D$68</definedName>
    <definedName name="_xlnm._FilterDatabase" localSheetId="14" hidden="1">XV!$D$12:$D$64</definedName>
    <definedName name="_xlnm._FilterDatabase" localSheetId="15" hidden="1">XVI!$D$12:$D$72</definedName>
    <definedName name="_xlnm._FilterDatabase" localSheetId="16" hidden="1">XVII!$D$12:$D$68</definedName>
    <definedName name="_xlnm._FilterDatabase" localSheetId="17" hidden="1">XVIII!$D$12:$D$62</definedName>
    <definedName name="_xlnm._FilterDatabase" localSheetId="19" hidden="1">XX!$D$12:$D$69</definedName>
    <definedName name="_xlnm._FilterDatabase" localSheetId="20" hidden="1">XXI!$D$12:$D$64</definedName>
    <definedName name="_xlnm.Print_Titles" localSheetId="0">I!$1:$12</definedName>
    <definedName name="_xlnm.Print_Titles" localSheetId="1">II!$1:$12</definedName>
    <definedName name="_xlnm.Print_Titles" localSheetId="2">III!$1:$12</definedName>
    <definedName name="_xlnm.Print_Titles" localSheetId="3">IV!$1:$12</definedName>
    <definedName name="_xlnm.Print_Titles" localSheetId="8">IX!$1:$12</definedName>
    <definedName name="_xlnm.Print_Titles" localSheetId="4">V!$1:$12</definedName>
    <definedName name="_xlnm.Print_Titles" localSheetId="5">VI!$1:$12</definedName>
    <definedName name="_xlnm.Print_Titles" localSheetId="6">VII!$1:$12</definedName>
    <definedName name="_xlnm.Print_Titles" localSheetId="7">VIII!$1:$12</definedName>
    <definedName name="_xlnm.Print_Titles" localSheetId="9">X!$1:$12</definedName>
    <definedName name="_xlnm.Print_Titles" localSheetId="10">XI!$1:$12</definedName>
    <definedName name="_xlnm.Print_Titles" localSheetId="11">XII!$1:$12</definedName>
    <definedName name="_xlnm.Print_Titles" localSheetId="12">XIII!$1:$12</definedName>
    <definedName name="_xlnm.Print_Titles" localSheetId="13">XIV!$1:$12</definedName>
    <definedName name="_xlnm.Print_Titles" localSheetId="18">XIX!$1:$12</definedName>
    <definedName name="_xlnm.Print_Titles" localSheetId="14">XV!$1:$12</definedName>
    <definedName name="_xlnm.Print_Titles" localSheetId="15">XVI!$1:$12</definedName>
    <definedName name="_xlnm.Print_Titles" localSheetId="16">XVII!$1:$12</definedName>
    <definedName name="_xlnm.Print_Titles" localSheetId="17">XVIII!$1:$12</definedName>
    <definedName name="_xlnm.Print_Titles" localSheetId="19">XX!$1:$12</definedName>
    <definedName name="_xlnm.Print_Titles" localSheetId="20">XXI!$1:$12</definedName>
  </definedNames>
  <calcPr calcId="125725"/>
</workbook>
</file>

<file path=xl/calcChain.xml><?xml version="1.0" encoding="utf-8"?>
<calcChain xmlns="http://schemas.openxmlformats.org/spreadsheetml/2006/main">
  <c r="AK49" i="2"/>
  <c r="AH49" l="1"/>
  <c r="AF49"/>
  <c r="AD49"/>
  <c r="AB49"/>
  <c r="Z49"/>
  <c r="X49"/>
  <c r="V49"/>
  <c r="T49"/>
  <c r="R49"/>
  <c r="P49"/>
  <c r="N49"/>
  <c r="L49"/>
  <c r="J49"/>
  <c r="H49"/>
  <c r="F49"/>
  <c r="AJ41" i="2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6"/>
  <c r="AJ40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G13"/>
  <c r="AE13"/>
  <c r="AC13"/>
  <c r="AA13"/>
  <c r="Y13"/>
  <c r="W13"/>
  <c r="U13"/>
  <c r="S13"/>
  <c r="Q13"/>
  <c r="O13"/>
  <c r="M13"/>
  <c r="K13"/>
  <c r="I13"/>
  <c r="AJ13"/>
  <c r="G13"/>
  <c r="AJ14" i="20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1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AG13"/>
  <c r="AE13"/>
  <c r="AC13"/>
  <c r="AA13"/>
  <c r="Y13"/>
  <c r="W13"/>
  <c r="U13"/>
  <c r="S13"/>
  <c r="Q13"/>
  <c r="O13"/>
  <c r="M13"/>
  <c r="K13"/>
  <c r="I13"/>
  <c r="AJ13"/>
  <c r="G13"/>
  <c r="AJ14" i="19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7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G13"/>
  <c r="AE13"/>
  <c r="AC13"/>
  <c r="AA13"/>
  <c r="Y13"/>
  <c r="W13"/>
  <c r="U13"/>
  <c r="S13"/>
  <c r="Q13"/>
  <c r="O13"/>
  <c r="M13"/>
  <c r="K13"/>
  <c r="I13"/>
  <c r="AJ13"/>
  <c r="G13"/>
  <c r="AJ14" i="18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G13"/>
  <c r="AE13"/>
  <c r="AC13"/>
  <c r="AA13"/>
  <c r="Y13"/>
  <c r="W13"/>
  <c r="U13"/>
  <c r="S13"/>
  <c r="Q13"/>
  <c r="O13"/>
  <c r="M13"/>
  <c r="K13"/>
  <c r="I13"/>
  <c r="AJ13"/>
  <c r="G13"/>
  <c r="AJ26" i="17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70"/>
  <c r="AJ25"/>
  <c r="AJ14"/>
  <c r="AJ15"/>
  <c r="AJ16"/>
  <c r="AJ17"/>
  <c r="AJ18"/>
  <c r="AJ19"/>
  <c r="AJ20"/>
  <c r="AJ21"/>
  <c r="AJ22"/>
  <c r="AJ2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G13"/>
  <c r="AE13"/>
  <c r="AC13"/>
  <c r="AA13"/>
  <c r="Y13"/>
  <c r="W13"/>
  <c r="U13"/>
  <c r="S13"/>
  <c r="Q13"/>
  <c r="O13"/>
  <c r="M13"/>
  <c r="K13"/>
  <c r="I13"/>
  <c r="AJ13"/>
  <c r="G13"/>
  <c r="AJ14" i="16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4"/>
  <c r="AG13"/>
  <c r="AE13"/>
  <c r="AC13"/>
  <c r="AA13"/>
  <c r="Y13"/>
  <c r="W13"/>
  <c r="U13"/>
  <c r="S13"/>
  <c r="Q13"/>
  <c r="O13"/>
  <c r="M13"/>
  <c r="K13"/>
  <c r="I13"/>
  <c r="AJ13"/>
  <c r="G13"/>
  <c r="AJ26" i="15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6"/>
  <c r="AJ25"/>
  <c r="AJ14"/>
  <c r="AJ15"/>
  <c r="AJ16"/>
  <c r="AJ17"/>
  <c r="AJ18"/>
  <c r="AJ19"/>
  <c r="AJ20"/>
  <c r="AJ21"/>
  <c r="AJ22"/>
  <c r="AJ2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G13"/>
  <c r="AE13"/>
  <c r="AC13"/>
  <c r="AA13"/>
  <c r="Y13"/>
  <c r="W13"/>
  <c r="U13"/>
  <c r="S13"/>
  <c r="Q13"/>
  <c r="O13"/>
  <c r="M13"/>
  <c r="K13"/>
  <c r="I13"/>
  <c r="AJ13"/>
  <c r="G13"/>
  <c r="AJ14" i="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7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G13"/>
  <c r="AE13"/>
  <c r="AC13"/>
  <c r="AA13"/>
  <c r="Y13"/>
  <c r="W13"/>
  <c r="U13"/>
  <c r="S13"/>
  <c r="Q13"/>
  <c r="O13"/>
  <c r="M13"/>
  <c r="K13"/>
  <c r="I13"/>
  <c r="AJ13"/>
  <c r="G13"/>
  <c r="AJ41" i="13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70"/>
  <c r="AJ40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7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7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7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7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7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7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7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7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7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7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7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7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7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AG13"/>
  <c r="AE13"/>
  <c r="AC13"/>
  <c r="AA13"/>
  <c r="Y13"/>
  <c r="W13"/>
  <c r="U13"/>
  <c r="S13"/>
  <c r="Q13"/>
  <c r="O13"/>
  <c r="M13"/>
  <c r="K13"/>
  <c r="I13"/>
  <c r="AJ13"/>
  <c r="G13"/>
  <c r="AJ14" i="12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8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8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8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8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8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8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8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8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8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8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8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8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8"/>
  <c r="AG13"/>
  <c r="AE13"/>
  <c r="AC13"/>
  <c r="AA13"/>
  <c r="Y13"/>
  <c r="W13"/>
  <c r="U13"/>
  <c r="S13"/>
  <c r="Q13"/>
  <c r="O13"/>
  <c r="M13"/>
  <c r="K13"/>
  <c r="I13"/>
  <c r="AJ13"/>
  <c r="G13"/>
  <c r="AL14" i="2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9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9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AI13"/>
  <c r="AG13"/>
  <c r="AE13"/>
  <c r="AC13"/>
  <c r="AA13"/>
  <c r="Y13"/>
  <c r="W13"/>
  <c r="U13"/>
  <c r="S13"/>
  <c r="Q13"/>
  <c r="O13"/>
  <c r="M13"/>
  <c r="K13"/>
  <c r="I13"/>
  <c r="AL13"/>
  <c r="G13"/>
  <c r="AJ14" i="11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4"/>
  <c r="AG13"/>
  <c r="AE13"/>
  <c r="AC13"/>
  <c r="AA13"/>
  <c r="Y13"/>
  <c r="W13"/>
  <c r="U13"/>
  <c r="S13"/>
  <c r="Q13"/>
  <c r="O13"/>
  <c r="M13"/>
  <c r="K13"/>
  <c r="I13"/>
  <c r="AJ13"/>
  <c r="G13"/>
  <c r="AJ14" i="10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G13"/>
  <c r="AE13"/>
  <c r="AC13"/>
  <c r="AA13"/>
  <c r="Y13"/>
  <c r="W13"/>
  <c r="U13"/>
  <c r="S13"/>
  <c r="Q13"/>
  <c r="O13"/>
  <c r="M13"/>
  <c r="K13"/>
  <c r="I13"/>
  <c r="AJ13"/>
  <c r="G13"/>
  <c r="AJ51" i="9"/>
  <c r="AJ52"/>
  <c r="AJ53"/>
  <c r="AJ54"/>
  <c r="AJ55"/>
  <c r="AJ56"/>
  <c r="AJ57"/>
  <c r="AJ58"/>
  <c r="AJ59"/>
  <c r="AJ60"/>
  <c r="AJ61"/>
  <c r="AJ62"/>
  <c r="AJ63"/>
  <c r="AJ64"/>
  <c r="AJ65"/>
  <c r="AJ67"/>
  <c r="AJ50"/>
  <c r="AJ47"/>
  <c r="AJ48"/>
  <c r="AJ4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16"/>
  <c r="AJ14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7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7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7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7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7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7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7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7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7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7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7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7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7"/>
  <c r="AG13"/>
  <c r="AE13"/>
  <c r="AC13"/>
  <c r="AA13"/>
  <c r="Y13"/>
  <c r="W13"/>
  <c r="U13"/>
  <c r="S13"/>
  <c r="Q13"/>
  <c r="O13"/>
  <c r="M13"/>
  <c r="K13"/>
  <c r="I13"/>
  <c r="AJ13"/>
  <c r="G13"/>
  <c r="AJ14" i="8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9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9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9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9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9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9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9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9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9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9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9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9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9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9"/>
  <c r="AG13"/>
  <c r="AE13"/>
  <c r="AC13"/>
  <c r="AA13"/>
  <c r="Y13"/>
  <c r="W13"/>
  <c r="U13"/>
  <c r="S13"/>
  <c r="Q13"/>
  <c r="O13"/>
  <c r="M13"/>
  <c r="K13"/>
  <c r="I13"/>
  <c r="AJ13"/>
  <c r="G13"/>
  <c r="AJ14" i="7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3"/>
  <c r="AG13"/>
  <c r="AE13"/>
  <c r="AC13"/>
  <c r="AA13"/>
  <c r="Y13"/>
  <c r="W13"/>
  <c r="U13"/>
  <c r="S13"/>
  <c r="Q13"/>
  <c r="O13"/>
  <c r="M13"/>
  <c r="K13"/>
  <c r="I13"/>
  <c r="AJ13"/>
  <c r="G13"/>
  <c r="AJ30" i="6" l="1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6"/>
  <c r="AJ29"/>
  <c r="AJ14"/>
  <c r="AJ15"/>
  <c r="AJ16"/>
  <c r="AJ17"/>
  <c r="AJ18"/>
  <c r="AJ19"/>
  <c r="AJ20"/>
  <c r="AJ21"/>
  <c r="AJ22"/>
  <c r="AJ23"/>
  <c r="AJ24"/>
  <c r="AJ25"/>
  <c r="AJ26"/>
  <c r="AJ27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6"/>
  <c r="AG13"/>
  <c r="AE13"/>
  <c r="AC13"/>
  <c r="AA13"/>
  <c r="Y13"/>
  <c r="W13"/>
  <c r="U13"/>
  <c r="S13"/>
  <c r="Q13"/>
  <c r="O13"/>
  <c r="M13"/>
  <c r="K13"/>
  <c r="I13"/>
  <c r="AJ13"/>
  <c r="G13"/>
  <c r="AJ39" i="5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4"/>
  <c r="AJ38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4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4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4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4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4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4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4"/>
  <c r="S14" l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4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4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4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4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4"/>
  <c r="AG13"/>
  <c r="AE13"/>
  <c r="AC13"/>
  <c r="AA13"/>
  <c r="Y13"/>
  <c r="W13"/>
  <c r="U13"/>
  <c r="S13"/>
  <c r="Q13"/>
  <c r="O13"/>
  <c r="M13"/>
  <c r="K13"/>
  <c r="I13"/>
  <c r="AJ13"/>
  <c r="G13"/>
  <c r="AJ14" i="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1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1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1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1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1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1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1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1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1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1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1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1"/>
  <c r="AG13"/>
  <c r="AE13"/>
  <c r="AC13"/>
  <c r="AA13"/>
  <c r="Y13"/>
  <c r="W13"/>
  <c r="U13"/>
  <c r="S13"/>
  <c r="Q13"/>
  <c r="O13"/>
  <c r="M13"/>
  <c r="K13"/>
  <c r="I13"/>
  <c r="AJ13"/>
  <c r="G13"/>
  <c r="AJ14" i="3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60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60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60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60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60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60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60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60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60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6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60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6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60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AG13"/>
  <c r="AE13"/>
  <c r="AC13"/>
  <c r="AA13"/>
  <c r="Y13"/>
  <c r="W13"/>
  <c r="U13"/>
  <c r="S13"/>
  <c r="Q13"/>
  <c r="O13"/>
  <c r="M13"/>
  <c r="K13"/>
  <c r="I13"/>
  <c r="AJ13"/>
  <c r="G13"/>
  <c r="AJ68" i="1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AG13"/>
  <c r="AE13"/>
  <c r="AC13"/>
  <c r="AA13"/>
  <c r="Y13"/>
  <c r="W13"/>
  <c r="U13"/>
  <c r="S13"/>
  <c r="Q13"/>
  <c r="O13"/>
  <c r="M13"/>
  <c r="K13"/>
  <c r="I13"/>
  <c r="AJ13"/>
  <c r="G13"/>
  <c r="AI78" i="12"/>
  <c r="AF78"/>
  <c r="AD78"/>
  <c r="AB78"/>
  <c r="Z78"/>
  <c r="X78"/>
  <c r="V78"/>
  <c r="T78"/>
  <c r="R78"/>
  <c r="P78"/>
  <c r="N78"/>
  <c r="L78"/>
  <c r="J78"/>
  <c r="H78"/>
  <c r="F78"/>
  <c r="AI54" i="11"/>
  <c r="AF54"/>
  <c r="AD54"/>
  <c r="AB54"/>
  <c r="Z54"/>
  <c r="X54"/>
  <c r="V54"/>
  <c r="T54"/>
  <c r="R54"/>
  <c r="P54"/>
  <c r="N54"/>
  <c r="L54"/>
  <c r="J54"/>
  <c r="H54"/>
  <c r="F54"/>
  <c r="AI64" i="10"/>
  <c r="AF64"/>
  <c r="AD64"/>
  <c r="AB64"/>
  <c r="Z64"/>
  <c r="X64"/>
  <c r="V64"/>
  <c r="T64"/>
  <c r="R64"/>
  <c r="P64"/>
  <c r="N64"/>
  <c r="L64"/>
  <c r="J64"/>
  <c r="H64"/>
  <c r="F64"/>
  <c r="AI67" i="9"/>
  <c r="AF67"/>
  <c r="AD67"/>
  <c r="AB67"/>
  <c r="Z67"/>
  <c r="X67"/>
  <c r="V67"/>
  <c r="T67"/>
  <c r="R67"/>
  <c r="P67"/>
  <c r="N67"/>
  <c r="L67"/>
  <c r="J67"/>
  <c r="H67"/>
  <c r="F67"/>
  <c r="AI69" i="8"/>
  <c r="AF69"/>
  <c r="AD69"/>
  <c r="AB69"/>
  <c r="Z69"/>
  <c r="X69"/>
  <c r="V69"/>
  <c r="T69"/>
  <c r="R69"/>
  <c r="P69"/>
  <c r="N69"/>
  <c r="L69"/>
  <c r="J69"/>
  <c r="H69"/>
  <c r="F69"/>
  <c r="AI73" i="7"/>
  <c r="AF73"/>
  <c r="AD73"/>
  <c r="AB73"/>
  <c r="Z73"/>
  <c r="X73"/>
  <c r="V73"/>
  <c r="T73"/>
  <c r="R73"/>
  <c r="P73"/>
  <c r="N73"/>
  <c r="L73"/>
  <c r="J73"/>
  <c r="H73"/>
  <c r="F73"/>
  <c r="AI66" i="6"/>
  <c r="AF66"/>
  <c r="AD66"/>
  <c r="AB66"/>
  <c r="Z66"/>
  <c r="X66"/>
  <c r="V66"/>
  <c r="T66"/>
  <c r="R66"/>
  <c r="P66"/>
  <c r="N66"/>
  <c r="L66"/>
  <c r="J66"/>
  <c r="H66"/>
  <c r="F66"/>
  <c r="AI64" i="5"/>
  <c r="AF64"/>
  <c r="AD64"/>
  <c r="AB64"/>
  <c r="Z64"/>
  <c r="X64"/>
  <c r="V64"/>
  <c r="T64"/>
  <c r="R64"/>
  <c r="P64"/>
  <c r="N64"/>
  <c r="L64"/>
  <c r="J64"/>
  <c r="H64"/>
  <c r="F64"/>
  <c r="AI61" i="4"/>
  <c r="AF61"/>
  <c r="AD61"/>
  <c r="AB61"/>
  <c r="Z61"/>
  <c r="X61"/>
  <c r="V61"/>
  <c r="T61"/>
  <c r="R61"/>
  <c r="P61"/>
  <c r="N61"/>
  <c r="L61"/>
  <c r="J61"/>
  <c r="H61"/>
  <c r="F61"/>
  <c r="AI60" i="3"/>
  <c r="AF60"/>
  <c r="AD60"/>
  <c r="AB60"/>
  <c r="Z60"/>
  <c r="X60"/>
  <c r="V60"/>
  <c r="T60"/>
  <c r="R60"/>
  <c r="P60"/>
  <c r="N60"/>
  <c r="L60"/>
  <c r="J60"/>
  <c r="H60"/>
  <c r="F60"/>
  <c r="AI70" i="13" l="1"/>
  <c r="AF70"/>
  <c r="AD70"/>
  <c r="AB70"/>
  <c r="Z70"/>
  <c r="X70"/>
  <c r="V70"/>
  <c r="T70"/>
  <c r="R70"/>
  <c r="P70"/>
  <c r="N70"/>
  <c r="L70"/>
  <c r="J70"/>
  <c r="H70"/>
  <c r="F70"/>
  <c r="AI70" i="14"/>
  <c r="AF70"/>
  <c r="AD70"/>
  <c r="AB70"/>
  <c r="Z70"/>
  <c r="X70"/>
  <c r="V70"/>
  <c r="T70"/>
  <c r="R70"/>
  <c r="P70"/>
  <c r="N70"/>
  <c r="L70"/>
  <c r="J70"/>
  <c r="H70"/>
  <c r="F70"/>
  <c r="AI66" i="15"/>
  <c r="AF66"/>
  <c r="AD66"/>
  <c r="AB66"/>
  <c r="Z66"/>
  <c r="X66"/>
  <c r="V66"/>
  <c r="T66"/>
  <c r="R66"/>
  <c r="P66"/>
  <c r="N66"/>
  <c r="L66"/>
  <c r="J66"/>
  <c r="H66"/>
  <c r="F66"/>
  <c r="AI74" i="16"/>
  <c r="AF74"/>
  <c r="AD74"/>
  <c r="AB74"/>
  <c r="Z74"/>
  <c r="X74"/>
  <c r="V74"/>
  <c r="T74"/>
  <c r="R74"/>
  <c r="P74"/>
  <c r="N74"/>
  <c r="L74"/>
  <c r="J74"/>
  <c r="H74"/>
  <c r="F74"/>
  <c r="AI70" i="17"/>
  <c r="AF70"/>
  <c r="AD70"/>
  <c r="AB70"/>
  <c r="Z70"/>
  <c r="X70"/>
  <c r="V70"/>
  <c r="T70"/>
  <c r="R70"/>
  <c r="P70"/>
  <c r="N70"/>
  <c r="L70"/>
  <c r="J70"/>
  <c r="H70"/>
  <c r="F70"/>
  <c r="AI64" i="18"/>
  <c r="AF64"/>
  <c r="AD64"/>
  <c r="AB64"/>
  <c r="Z64"/>
  <c r="X64"/>
  <c r="V64"/>
  <c r="T64"/>
  <c r="R64"/>
  <c r="P64"/>
  <c r="N64"/>
  <c r="L64"/>
  <c r="J64"/>
  <c r="H64"/>
  <c r="F64"/>
  <c r="AI70" i="19"/>
  <c r="AF70"/>
  <c r="AD70"/>
  <c r="AB70"/>
  <c r="Z70"/>
  <c r="X70"/>
  <c r="V70"/>
  <c r="T70"/>
  <c r="R70"/>
  <c r="P70"/>
  <c r="N70"/>
  <c r="L70"/>
  <c r="J70"/>
  <c r="H70"/>
  <c r="F70"/>
  <c r="AI71" i="20"/>
  <c r="AF71"/>
  <c r="AD71"/>
  <c r="AB71"/>
  <c r="Z71"/>
  <c r="X71"/>
  <c r="V71"/>
  <c r="T71"/>
  <c r="R71"/>
  <c r="P71"/>
  <c r="N71"/>
  <c r="L71"/>
  <c r="J71"/>
  <c r="H71"/>
  <c r="F71"/>
  <c r="AI66" i="21"/>
  <c r="AF66"/>
  <c r="AD66"/>
  <c r="AB66"/>
  <c r="Z66"/>
  <c r="X66"/>
  <c r="V66"/>
  <c r="T66"/>
  <c r="R66"/>
  <c r="P66"/>
  <c r="N66"/>
  <c r="L66"/>
  <c r="J66"/>
  <c r="H66"/>
  <c r="F66"/>
  <c r="AI68" i="1"/>
  <c r="AD68"/>
  <c r="AB68"/>
  <c r="Z68"/>
  <c r="X68"/>
  <c r="V68"/>
  <c r="T68"/>
  <c r="R68"/>
  <c r="P68"/>
  <c r="N68"/>
  <c r="L68"/>
  <c r="J68"/>
  <c r="H68"/>
  <c r="F68"/>
  <c r="AF68"/>
  <c r="AG68" s="1"/>
  <c r="I68" l="1"/>
  <c r="M68"/>
  <c r="Q68"/>
  <c r="U68"/>
  <c r="Y68"/>
  <c r="AC68"/>
  <c r="G68"/>
  <c r="K68"/>
  <c r="O68"/>
  <c r="S68"/>
  <c r="W68"/>
  <c r="AA68"/>
  <c r="AE68"/>
</calcChain>
</file>

<file path=xl/sharedStrings.xml><?xml version="1.0" encoding="utf-8"?>
<sst xmlns="http://schemas.openxmlformats.org/spreadsheetml/2006/main" count="4206" uniqueCount="97">
  <si>
    <t>DISTRITO</t>
  </si>
  <si>
    <t>MUNICIPIO</t>
  </si>
  <si>
    <t>SECCION</t>
  </si>
  <si>
    <t>I</t>
  </si>
  <si>
    <t>CAMPECHE</t>
  </si>
  <si>
    <t>B</t>
  </si>
  <si>
    <t>C1</t>
  </si>
  <si>
    <t>S</t>
  </si>
  <si>
    <t>II</t>
  </si>
  <si>
    <t>C2</t>
  </si>
  <si>
    <t>C3</t>
  </si>
  <si>
    <t>C4</t>
  </si>
  <si>
    <t>C5</t>
  </si>
  <si>
    <t>C6</t>
  </si>
  <si>
    <t>E1</t>
  </si>
  <si>
    <t>E1C1</t>
  </si>
  <si>
    <t>E1C2</t>
  </si>
  <si>
    <t>E1C3</t>
  </si>
  <si>
    <t>E2</t>
  </si>
  <si>
    <t>E2C1</t>
  </si>
  <si>
    <t>E2C2</t>
  </si>
  <si>
    <t>E2C3</t>
  </si>
  <si>
    <t>III</t>
  </si>
  <si>
    <t>IV</t>
  </si>
  <si>
    <t>C7</t>
  </si>
  <si>
    <t>C8</t>
  </si>
  <si>
    <t>V</t>
  </si>
  <si>
    <t>VI</t>
  </si>
  <si>
    <t>VII</t>
  </si>
  <si>
    <t>E1C4</t>
  </si>
  <si>
    <t>E1C5</t>
  </si>
  <si>
    <t>E1C6</t>
  </si>
  <si>
    <t>E1C7</t>
  </si>
  <si>
    <t>TENABO</t>
  </si>
  <si>
    <t>VIII</t>
  </si>
  <si>
    <t>CARMEN</t>
  </si>
  <si>
    <t>IX</t>
  </si>
  <si>
    <t>X</t>
  </si>
  <si>
    <t>XI</t>
  </si>
  <si>
    <t>C10</t>
  </si>
  <si>
    <t>C9</t>
  </si>
  <si>
    <t>XII</t>
  </si>
  <si>
    <t>XIII</t>
  </si>
  <si>
    <t>ESCÁRCEGA</t>
  </si>
  <si>
    <t>XIV</t>
  </si>
  <si>
    <t>CANDELARIA</t>
  </si>
  <si>
    <t>XV</t>
  </si>
  <si>
    <t>CHAMPOTÓN</t>
  </si>
  <si>
    <t>XVI</t>
  </si>
  <si>
    <t>XVII</t>
  </si>
  <si>
    <t>CALKINÍ</t>
  </si>
  <si>
    <t>XVIII</t>
  </si>
  <si>
    <t>HOPELCHÉN</t>
  </si>
  <si>
    <t>XIX</t>
  </si>
  <si>
    <t>HECELCHAKÁN</t>
  </si>
  <si>
    <t>XX</t>
  </si>
  <si>
    <t>PALIZADA</t>
  </si>
  <si>
    <t>XXI</t>
  </si>
  <si>
    <t>CALAKMUL</t>
  </si>
  <si>
    <t>INSTITUTO ELECTORAL DEL ESTADO DE CAMPECHE</t>
  </si>
  <si>
    <t>PROCESO ELECTORAL ESTATAL ORDINARIO 2014 - 2015</t>
  </si>
  <si>
    <t>DISTRITO I</t>
  </si>
  <si>
    <t>Resultado con base a la Sesión del Cómputo Distrital celebrada el 10 de junio de 2015.</t>
  </si>
  <si>
    <t>TIPO DE CASILLA</t>
  </si>
  <si>
    <t>%</t>
  </si>
  <si>
    <t>VOTOS NULOS</t>
  </si>
  <si>
    <t>VOTACIÓN TOTAL EMITIDA</t>
  </si>
  <si>
    <t>LISTA NOMINAL</t>
  </si>
  <si>
    <t>% 
PARTICIPACIÓN CIUDADANA</t>
  </si>
  <si>
    <t>VOTOS</t>
  </si>
  <si>
    <t>RESULTADOS POR CASILLA DE LA ELECCIÓN DE DIPUTADOS LOCALES</t>
  </si>
  <si>
    <t>RESULTADOS DEL CÓMPUTO DISTRITAL</t>
  </si>
  <si>
    <t>TOTAL DE SECCIONES ELECTORALES</t>
  </si>
  <si>
    <t>TOTAL DE CASILLAS ELECTORALES</t>
  </si>
  <si>
    <t>DISTRITO XXI</t>
  </si>
  <si>
    <t>DISTRITO XX</t>
  </si>
  <si>
    <t>DISTRITO XIX</t>
  </si>
  <si>
    <t>DISTRITO XVIII</t>
  </si>
  <si>
    <t>DISTRITO XVII</t>
  </si>
  <si>
    <t>DISTRITO XVI</t>
  </si>
  <si>
    <t>DISTRITO XV</t>
  </si>
  <si>
    <t>DISTRITO XIV</t>
  </si>
  <si>
    <t>DISTRITO XIII</t>
  </si>
  <si>
    <t>DISTRITO II</t>
  </si>
  <si>
    <t>DISTRITO III</t>
  </si>
  <si>
    <t>DISTRITO IV</t>
  </si>
  <si>
    <t>DISTRITO V</t>
  </si>
  <si>
    <t>DISTRITO VI</t>
  </si>
  <si>
    <t>DISTRITO VII</t>
  </si>
  <si>
    <t>DISTRITO VIII</t>
  </si>
  <si>
    <t>DISTRITO IX</t>
  </si>
  <si>
    <t>DISTRITO X</t>
  </si>
  <si>
    <t>DISTRITO XII</t>
  </si>
  <si>
    <t>DISTRITO XI</t>
  </si>
  <si>
    <t>"2015, Año de José María Morelos y Pavón"</t>
  </si>
  <si>
    <t>VOTOS VÁLIDOS</t>
  </si>
  <si>
    <t>SE ANULA LA VOTACIÓN RECIBIDA EN LA CASILLA 230 CONTIGUA 4, DECRETADA EN LA SENTENCIA EMITIDA POR EL TRIBUNAL ELECTORAL DEL ESTADO DE CAMPECHE EN EL EXPEDIENTE TEEC/JDC/DIP/29/15, RELATIVO AL JUICIO PARA LA PROTECCIÓN DE LOS DERECHOS POLÍTICOS-ELECTORALES DEL CIUDADANO CAMPECHANO.</t>
  </si>
</sst>
</file>

<file path=xl/styles.xml><?xml version="1.0" encoding="utf-8"?>
<styleSheet xmlns="http://schemas.openxmlformats.org/spreadsheetml/2006/main">
  <numFmts count="1">
    <numFmt numFmtId="164" formatCode="0.000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Tahoma"/>
      <family val="2"/>
    </font>
    <font>
      <sz val="6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i/>
      <sz val="7"/>
      <color theme="1"/>
      <name val="Tahoma"/>
      <family val="2"/>
    </font>
    <font>
      <sz val="5"/>
      <color theme="1"/>
      <name val="Tahoma"/>
      <family val="2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9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33" borderId="12" xfId="0" applyFont="1" applyFill="1" applyBorder="1" applyAlignment="1">
      <alignment vertical="center"/>
    </xf>
    <xf numFmtId="0" fontId="18" fillId="34" borderId="13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/>
    <xf numFmtId="0" fontId="21" fillId="0" borderId="0" xfId="0" applyFont="1" applyAlignment="1"/>
    <xf numFmtId="0" fontId="22" fillId="34" borderId="0" xfId="0" applyFont="1" applyFill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5" fillId="36" borderId="0" xfId="0" applyFont="1" applyFill="1" applyBorder="1" applyAlignment="1"/>
    <xf numFmtId="0" fontId="25" fillId="0" borderId="0" xfId="0" applyFont="1" applyAlignment="1"/>
    <xf numFmtId="0" fontId="18" fillId="33" borderId="21" xfId="0" applyFont="1" applyFill="1" applyBorder="1"/>
    <xf numFmtId="0" fontId="27" fillId="33" borderId="21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7" fillId="34" borderId="27" xfId="0" applyFont="1" applyFill="1" applyBorder="1" applyAlignment="1">
      <alignment horizontal="center" vertical="center"/>
    </xf>
    <xf numFmtId="0" fontId="27" fillId="34" borderId="28" xfId="0" applyFont="1" applyFill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33" borderId="27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0" xfId="0" applyFont="1" applyFill="1" applyBorder="1"/>
    <xf numFmtId="0" fontId="18" fillId="33" borderId="27" xfId="0" applyFont="1" applyFill="1" applyBorder="1" applyAlignment="1">
      <alignment horizontal="center" vertical="center"/>
    </xf>
    <xf numFmtId="0" fontId="18" fillId="33" borderId="28" xfId="0" applyFont="1" applyFill="1" applyBorder="1" applyAlignment="1">
      <alignment horizontal="center" vertical="center"/>
    </xf>
    <xf numFmtId="0" fontId="20" fillId="33" borderId="30" xfId="0" applyFont="1" applyFill="1" applyBorder="1"/>
    <xf numFmtId="3" fontId="28" fillId="34" borderId="31" xfId="0" applyNumberFormat="1" applyFont="1" applyFill="1" applyBorder="1" applyAlignment="1">
      <alignment horizontal="center" vertical="center"/>
    </xf>
    <xf numFmtId="0" fontId="19" fillId="33" borderId="33" xfId="0" applyFont="1" applyFill="1" applyBorder="1" applyAlignment="1">
      <alignment horizontal="center" vertical="center"/>
    </xf>
    <xf numFmtId="3" fontId="28" fillId="34" borderId="3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8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33" borderId="39" xfId="0" applyFont="1" applyFill="1" applyBorder="1" applyAlignment="1">
      <alignment vertical="center"/>
    </xf>
    <xf numFmtId="0" fontId="18" fillId="34" borderId="40" xfId="0" applyFont="1" applyFill="1" applyBorder="1" applyAlignment="1">
      <alignment horizontal="center" vertical="center"/>
    </xf>
    <xf numFmtId="0" fontId="18" fillId="33" borderId="41" xfId="0" applyFont="1" applyFill="1" applyBorder="1" applyAlignment="1">
      <alignment horizontal="center" vertical="center"/>
    </xf>
    <xf numFmtId="0" fontId="18" fillId="34" borderId="38" xfId="0" applyFont="1" applyFill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10" fontId="18" fillId="0" borderId="14" xfId="0" applyNumberFormat="1" applyFont="1" applyBorder="1" applyAlignment="1">
      <alignment horizontal="center" vertical="center"/>
    </xf>
    <xf numFmtId="164" fontId="18" fillId="0" borderId="42" xfId="0" applyNumberFormat="1" applyFont="1" applyBorder="1" applyAlignment="1">
      <alignment horizontal="center" vertical="center"/>
    </xf>
    <xf numFmtId="10" fontId="18" fillId="0" borderId="42" xfId="0" applyNumberFormat="1" applyFont="1" applyBorder="1" applyAlignment="1">
      <alignment horizontal="center" vertical="center"/>
    </xf>
    <xf numFmtId="164" fontId="18" fillId="0" borderId="32" xfId="0" applyNumberFormat="1" applyFont="1" applyBorder="1" applyAlignment="1">
      <alignment horizontal="center" vertical="center"/>
    </xf>
    <xf numFmtId="10" fontId="18" fillId="0" borderId="32" xfId="0" applyNumberFormat="1" applyFont="1" applyBorder="1" applyAlignment="1">
      <alignment horizontal="center" vertical="center"/>
    </xf>
    <xf numFmtId="0" fontId="18" fillId="36" borderId="38" xfId="0" applyFont="1" applyFill="1" applyBorder="1" applyAlignment="1">
      <alignment horizontal="center" vertical="center"/>
    </xf>
    <xf numFmtId="164" fontId="18" fillId="0" borderId="35" xfId="0" applyNumberFormat="1" applyFont="1" applyBorder="1" applyAlignment="1">
      <alignment horizontal="center" vertical="center"/>
    </xf>
    <xf numFmtId="164" fontId="18" fillId="36" borderId="44" xfId="0" applyNumberFormat="1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2" fontId="18" fillId="36" borderId="16" xfId="0" applyNumberFormat="1" applyFont="1" applyFill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164" fontId="18" fillId="0" borderId="45" xfId="0" applyNumberFormat="1" applyFont="1" applyBorder="1" applyAlignment="1">
      <alignment horizontal="center" vertical="center"/>
    </xf>
    <xf numFmtId="10" fontId="18" fillId="0" borderId="45" xfId="0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8" fillId="37" borderId="13" xfId="0" applyFont="1" applyFill="1" applyBorder="1" applyAlignment="1">
      <alignment horizontal="center" vertical="center"/>
    </xf>
    <xf numFmtId="164" fontId="18" fillId="37" borderId="14" xfId="0" applyNumberFormat="1" applyFont="1" applyFill="1" applyBorder="1" applyAlignment="1">
      <alignment horizontal="center" vertical="center"/>
    </xf>
    <xf numFmtId="10" fontId="18" fillId="37" borderId="14" xfId="0" applyNumberFormat="1" applyFont="1" applyFill="1" applyBorder="1" applyAlignment="1">
      <alignment horizontal="center" vertical="center"/>
    </xf>
    <xf numFmtId="0" fontId="0" fillId="37" borderId="0" xfId="0" applyFill="1"/>
    <xf numFmtId="0" fontId="19" fillId="0" borderId="0" xfId="0" applyFont="1"/>
    <xf numFmtId="0" fontId="29" fillId="0" borderId="0" xfId="0" applyFont="1"/>
    <xf numFmtId="0" fontId="23" fillId="34" borderId="0" xfId="0" applyFont="1" applyFill="1" applyAlignment="1">
      <alignment horizontal="center"/>
    </xf>
    <xf numFmtId="0" fontId="20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2" fillId="34" borderId="0" xfId="0" applyFont="1" applyFill="1" applyAlignment="1">
      <alignment horizontal="center"/>
    </xf>
    <xf numFmtId="0" fontId="24" fillId="35" borderId="0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right"/>
    </xf>
    <xf numFmtId="0" fontId="27" fillId="34" borderId="18" xfId="0" applyFont="1" applyFill="1" applyBorder="1" applyAlignment="1">
      <alignment horizontal="center" vertical="center" wrapText="1"/>
    </xf>
    <xf numFmtId="0" fontId="27" fillId="34" borderId="24" xfId="0" applyFont="1" applyFill="1" applyBorder="1" applyAlignment="1">
      <alignment horizontal="center" vertical="center" wrapText="1"/>
    </xf>
    <xf numFmtId="0" fontId="27" fillId="34" borderId="19" xfId="0" applyFont="1" applyFill="1" applyBorder="1" applyAlignment="1">
      <alignment horizontal="center" vertical="center" wrapText="1"/>
    </xf>
    <xf numFmtId="0" fontId="27" fillId="34" borderId="25" xfId="0" applyFont="1" applyFill="1" applyBorder="1" applyAlignment="1">
      <alignment horizontal="center" vertical="center" wrapText="1"/>
    </xf>
    <xf numFmtId="0" fontId="27" fillId="34" borderId="20" xfId="0" applyFont="1" applyFill="1" applyBorder="1" applyAlignment="1">
      <alignment horizontal="center" vertical="center" wrapText="1"/>
    </xf>
    <xf numFmtId="0" fontId="27" fillId="34" borderId="26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34" borderId="23" xfId="0" applyFont="1" applyFill="1" applyBorder="1" applyAlignment="1">
      <alignment horizontal="center" vertical="center" wrapText="1"/>
    </xf>
    <xf numFmtId="0" fontId="27" fillId="34" borderId="28" xfId="0" applyFont="1" applyFill="1" applyBorder="1" applyAlignment="1">
      <alignment horizontal="center" vertical="center" wrapText="1"/>
    </xf>
    <xf numFmtId="0" fontId="27" fillId="36" borderId="22" xfId="0" applyFont="1" applyFill="1" applyBorder="1" applyAlignment="1">
      <alignment horizontal="center" vertical="center" wrapText="1"/>
    </xf>
    <xf numFmtId="0" fontId="27" fillId="36" borderId="27" xfId="0" applyFont="1" applyFill="1" applyBorder="1" applyAlignment="1">
      <alignment horizontal="center" vertical="center" wrapText="1"/>
    </xf>
    <xf numFmtId="0" fontId="23" fillId="36" borderId="36" xfId="0" applyFont="1" applyFill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7" fillId="36" borderId="21" xfId="0" applyFont="1" applyFill="1" applyBorder="1" applyAlignment="1">
      <alignment horizontal="center" vertical="center" wrapText="1"/>
    </xf>
    <xf numFmtId="0" fontId="27" fillId="36" borderId="0" xfId="0" applyFont="1" applyFill="1" applyBorder="1" applyAlignment="1">
      <alignment horizontal="center" vertical="center" wrapText="1"/>
    </xf>
    <xf numFmtId="0" fontId="23" fillId="36" borderId="29" xfId="0" applyFont="1" applyFill="1" applyBorder="1" applyAlignment="1">
      <alignment horizontal="center" vertical="center" wrapText="1"/>
    </xf>
    <xf numFmtId="0" fontId="23" fillId="36" borderId="3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18" name="17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800100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19" name="18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24832" y="14271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21" name="20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49299" y="14294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22" name="21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6149" y="14270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23" name="22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7099" y="15246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24" name="23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4270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25" name="24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26826" y="14246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26" name="25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89164" y="14222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27" name="26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5092" y="14246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28" name="27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0314" y="14317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29" name="28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04351" y="14245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30" name="2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50319" y="14271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31" name="30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42389" y="142236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32" name="31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277725" y="228266"/>
          <a:ext cx="885825" cy="45743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33" name="32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77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34</xdr:col>
      <xdr:colOff>28575</xdr:colOff>
      <xdr:row>1</xdr:row>
      <xdr:rowOff>94916</xdr:rowOff>
    </xdr:from>
    <xdr:to>
      <xdr:col>36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277725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  <xdr:twoCellAnchor editAs="oneCell">
    <xdr:from>
      <xdr:col>27</xdr:col>
      <xdr:colOff>228601</xdr:colOff>
      <xdr:row>9</xdr:row>
      <xdr:rowOff>38100</xdr:rowOff>
    </xdr:from>
    <xdr:to>
      <xdr:col>28</xdr:col>
      <xdr:colOff>186818</xdr:colOff>
      <xdr:row>9</xdr:row>
      <xdr:rowOff>290100</xdr:rowOff>
    </xdr:to>
    <xdr:pic>
      <xdr:nvPicPr>
        <xdr:cNvPr id="17" name="16 Imagen" descr="FRENTE JUAN DE LA CABADA VER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839326" y="1390650"/>
          <a:ext cx="253492" cy="25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161907</xdr:colOff>
      <xdr:row>9</xdr:row>
      <xdr:rowOff>42856</xdr:rowOff>
    </xdr:from>
    <xdr:to>
      <xdr:col>24</xdr:col>
      <xdr:colOff>173499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43882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197574</xdr:colOff>
      <xdr:row>9</xdr:row>
      <xdr:rowOff>45180</xdr:rowOff>
    </xdr:from>
    <xdr:to>
      <xdr:col>22</xdr:col>
      <xdr:colOff>157474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65174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138024</xdr:colOff>
      <xdr:row>9</xdr:row>
      <xdr:rowOff>42782</xdr:rowOff>
    </xdr:from>
    <xdr:to>
      <xdr:col>16</xdr:col>
      <xdr:colOff>203764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62499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116574</xdr:colOff>
      <xdr:row>9</xdr:row>
      <xdr:rowOff>140396</xdr:rowOff>
    </xdr:from>
    <xdr:to>
      <xdr:col>20</xdr:col>
      <xdr:colOff>256824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69799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223725</xdr:colOff>
      <xdr:row>9</xdr:row>
      <xdr:rowOff>42749</xdr:rowOff>
    </xdr:from>
    <xdr:to>
      <xdr:col>6</xdr:col>
      <xdr:colOff>183625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76325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197501</xdr:colOff>
      <xdr:row>9</xdr:row>
      <xdr:rowOff>40344</xdr:rowOff>
    </xdr:from>
    <xdr:to>
      <xdr:col>18</xdr:col>
      <xdr:colOff>157401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36351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204639</xdr:colOff>
      <xdr:row>9</xdr:row>
      <xdr:rowOff>37950</xdr:rowOff>
    </xdr:from>
    <xdr:to>
      <xdr:col>10</xdr:col>
      <xdr:colOff>164539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85989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211767</xdr:colOff>
      <xdr:row>9</xdr:row>
      <xdr:rowOff>40313</xdr:rowOff>
    </xdr:from>
    <xdr:to>
      <xdr:col>8</xdr:col>
      <xdr:colOff>171667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78742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204589</xdr:colOff>
      <xdr:row>9</xdr:row>
      <xdr:rowOff>47430</xdr:rowOff>
    </xdr:from>
    <xdr:to>
      <xdr:col>12</xdr:col>
      <xdr:colOff>164489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0314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197426</xdr:colOff>
      <xdr:row>9</xdr:row>
      <xdr:rowOff>40268</xdr:rowOff>
    </xdr:from>
    <xdr:to>
      <xdr:col>14</xdr:col>
      <xdr:colOff>157326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07526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76194</xdr:colOff>
      <xdr:row>9</xdr:row>
      <xdr:rowOff>42860</xdr:rowOff>
    </xdr:from>
    <xdr:to>
      <xdr:col>26</xdr:col>
      <xdr:colOff>36094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72544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76164</xdr:colOff>
      <xdr:row>9</xdr:row>
      <xdr:rowOff>38060</xdr:rowOff>
    </xdr:from>
    <xdr:to>
      <xdr:col>26</xdr:col>
      <xdr:colOff>328164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67789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107949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183024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0686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213289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61015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266349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5525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193150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166926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174064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447675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47625</xdr:rowOff>
    </xdr:from>
    <xdr:to>
      <xdr:col>11</xdr:col>
      <xdr:colOff>117474</xdr:colOff>
      <xdr:row>6</xdr:row>
      <xdr:rowOff>101600</xdr:rowOff>
    </xdr:to>
    <xdr:pic>
      <xdr:nvPicPr>
        <xdr:cNvPr id="2" name="1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80975"/>
          <a:ext cx="3971925" cy="796925"/>
        </a:xfrm>
        <a:prstGeom prst="rect">
          <a:avLst/>
        </a:prstGeom>
      </xdr:spPr>
    </xdr:pic>
    <xdr:clientData/>
  </xdr:twoCellAnchor>
  <xdr:twoCellAnchor editAs="oneCell">
    <xdr:from>
      <xdr:col>23</xdr:col>
      <xdr:colOff>171432</xdr:colOff>
      <xdr:row>9</xdr:row>
      <xdr:rowOff>42856</xdr:rowOff>
    </xdr:from>
    <xdr:to>
      <xdr:col>24</xdr:col>
      <xdr:colOff>189374</xdr:colOff>
      <xdr:row>9</xdr:row>
      <xdr:rowOff>294856</xdr:rowOff>
    </xdr:to>
    <xdr:pic>
      <xdr:nvPicPr>
        <xdr:cNvPr id="3" name="2 Imagen" descr="ENCUENTRO SOCI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3407" y="1395406"/>
          <a:ext cx="313217" cy="25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207099</xdr:colOff>
      <xdr:row>9</xdr:row>
      <xdr:rowOff>45180</xdr:rowOff>
    </xdr:from>
    <xdr:to>
      <xdr:col>22</xdr:col>
      <xdr:colOff>166999</xdr:colOff>
      <xdr:row>9</xdr:row>
      <xdr:rowOff>297180</xdr:rowOff>
    </xdr:to>
    <xdr:pic>
      <xdr:nvPicPr>
        <xdr:cNvPr id="4" name="3 Imagen" descr="HUMANIST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74699" y="139773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147549</xdr:colOff>
      <xdr:row>9</xdr:row>
      <xdr:rowOff>42782</xdr:rowOff>
    </xdr:from>
    <xdr:to>
      <xdr:col>16</xdr:col>
      <xdr:colOff>210114</xdr:colOff>
      <xdr:row>9</xdr:row>
      <xdr:rowOff>294782</xdr:rowOff>
    </xdr:to>
    <xdr:pic>
      <xdr:nvPicPr>
        <xdr:cNvPr id="5" name="4 Imagen" descr="MOCI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72024" y="139533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126099</xdr:colOff>
      <xdr:row>9</xdr:row>
      <xdr:rowOff>140396</xdr:rowOff>
    </xdr:from>
    <xdr:to>
      <xdr:col>20</xdr:col>
      <xdr:colOff>263174</xdr:colOff>
      <xdr:row>9</xdr:row>
      <xdr:rowOff>212396</xdr:rowOff>
    </xdr:to>
    <xdr:pic>
      <xdr:nvPicPr>
        <xdr:cNvPr id="6" name="5 Imagen" descr="MOREN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79324" y="149294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233250</xdr:colOff>
      <xdr:row>9</xdr:row>
      <xdr:rowOff>42749</xdr:rowOff>
    </xdr:from>
    <xdr:to>
      <xdr:col>6</xdr:col>
      <xdr:colOff>199500</xdr:colOff>
      <xdr:row>9</xdr:row>
      <xdr:rowOff>294749</xdr:rowOff>
    </xdr:to>
    <xdr:pic>
      <xdr:nvPicPr>
        <xdr:cNvPr id="7" name="6 Imagen" descr="PAN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85850" y="1395299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207026</xdr:colOff>
      <xdr:row>9</xdr:row>
      <xdr:rowOff>40344</xdr:rowOff>
    </xdr:from>
    <xdr:to>
      <xdr:col>18</xdr:col>
      <xdr:colOff>173276</xdr:colOff>
      <xdr:row>9</xdr:row>
      <xdr:rowOff>292344</xdr:rowOff>
    </xdr:to>
    <xdr:pic>
      <xdr:nvPicPr>
        <xdr:cNvPr id="8" name="7 Imagen" descr="PNAL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45876" y="1392894"/>
          <a:ext cx="261525" cy="252000"/>
        </a:xfrm>
        <a:prstGeom prst="rect">
          <a:avLst/>
        </a:prstGeom>
      </xdr:spPr>
    </xdr:pic>
    <xdr:clientData/>
  </xdr:twoCellAnchor>
  <xdr:twoCellAnchor editAs="oneCell">
    <xdr:from>
      <xdr:col>9</xdr:col>
      <xdr:colOff>214164</xdr:colOff>
      <xdr:row>9</xdr:row>
      <xdr:rowOff>37950</xdr:rowOff>
    </xdr:from>
    <xdr:to>
      <xdr:col>10</xdr:col>
      <xdr:colOff>170889</xdr:colOff>
      <xdr:row>9</xdr:row>
      <xdr:rowOff>289950</xdr:rowOff>
    </xdr:to>
    <xdr:pic>
      <xdr:nvPicPr>
        <xdr:cNvPr id="9" name="8 Imagen" descr="PRD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5514" y="139050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221292</xdr:colOff>
      <xdr:row>9</xdr:row>
      <xdr:rowOff>40313</xdr:rowOff>
    </xdr:from>
    <xdr:to>
      <xdr:col>8</xdr:col>
      <xdr:colOff>181192</xdr:colOff>
      <xdr:row>9</xdr:row>
      <xdr:rowOff>292313</xdr:rowOff>
    </xdr:to>
    <xdr:pic>
      <xdr:nvPicPr>
        <xdr:cNvPr id="10" name="9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688267" y="1392863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214114</xdr:colOff>
      <xdr:row>9</xdr:row>
      <xdr:rowOff>47430</xdr:rowOff>
    </xdr:from>
    <xdr:to>
      <xdr:col>12</xdr:col>
      <xdr:colOff>174014</xdr:colOff>
      <xdr:row>9</xdr:row>
      <xdr:rowOff>299430</xdr:rowOff>
    </xdr:to>
    <xdr:pic>
      <xdr:nvPicPr>
        <xdr:cNvPr id="11" name="10 Imagen" descr="PT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09839" y="139998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206951</xdr:colOff>
      <xdr:row>9</xdr:row>
      <xdr:rowOff>40268</xdr:rowOff>
    </xdr:from>
    <xdr:to>
      <xdr:col>14</xdr:col>
      <xdr:colOff>166851</xdr:colOff>
      <xdr:row>9</xdr:row>
      <xdr:rowOff>292268</xdr:rowOff>
    </xdr:to>
    <xdr:pic>
      <xdr:nvPicPr>
        <xdr:cNvPr id="12" name="11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817051" y="1392818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85719</xdr:colOff>
      <xdr:row>9</xdr:row>
      <xdr:rowOff>42860</xdr:rowOff>
    </xdr:from>
    <xdr:to>
      <xdr:col>26</xdr:col>
      <xdr:colOff>45619</xdr:colOff>
      <xdr:row>9</xdr:row>
      <xdr:rowOff>294860</xdr:rowOff>
    </xdr:to>
    <xdr:pic>
      <xdr:nvPicPr>
        <xdr:cNvPr id="13" name="12 Imagen" descr="PRI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982069" y="1395410"/>
          <a:ext cx="255175" cy="2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85689</xdr:colOff>
      <xdr:row>9</xdr:row>
      <xdr:rowOff>38060</xdr:rowOff>
    </xdr:from>
    <xdr:to>
      <xdr:col>26</xdr:col>
      <xdr:colOff>337689</xdr:colOff>
      <xdr:row>9</xdr:row>
      <xdr:rowOff>290060</xdr:rowOff>
    </xdr:to>
    <xdr:pic>
      <xdr:nvPicPr>
        <xdr:cNvPr id="14" name="13 Imagen" descr="PVEM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277314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32</xdr:col>
      <xdr:colOff>28575</xdr:colOff>
      <xdr:row>1</xdr:row>
      <xdr:rowOff>94916</xdr:rowOff>
    </xdr:from>
    <xdr:to>
      <xdr:col>34</xdr:col>
      <xdr:colOff>444500</xdr:colOff>
      <xdr:row>4</xdr:row>
      <xdr:rowOff>53875</xdr:rowOff>
    </xdr:to>
    <xdr:pic>
      <xdr:nvPicPr>
        <xdr:cNvPr id="15" name="14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601450" y="228266"/>
          <a:ext cx="885825" cy="45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1</xdr:row>
      <xdr:rowOff>47624</xdr:rowOff>
    </xdr:from>
    <xdr:to>
      <xdr:col>2</xdr:col>
      <xdr:colOff>57150</xdr:colOff>
      <xdr:row>4</xdr:row>
      <xdr:rowOff>46892</xdr:rowOff>
    </xdr:to>
    <xdr:pic>
      <xdr:nvPicPr>
        <xdr:cNvPr id="16" name="15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33426" y="180974"/>
          <a:ext cx="333374" cy="494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1"/>
  <sheetViews>
    <sheetView zoomScale="75" zoomScaleNormal="75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61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3</v>
      </c>
      <c r="B13" s="2" t="s">
        <v>4</v>
      </c>
      <c r="C13" s="3">
        <v>7</v>
      </c>
      <c r="D13" s="3" t="s">
        <v>5</v>
      </c>
      <c r="E13" s="4"/>
      <c r="F13" s="5">
        <v>47</v>
      </c>
      <c r="G13" s="42">
        <f>(F13)/AF13</f>
        <v>0.14641744548286603</v>
      </c>
      <c r="H13" s="5">
        <v>133</v>
      </c>
      <c r="I13" s="42">
        <f>(H13)/AF13</f>
        <v>0.41433021806853582</v>
      </c>
      <c r="J13" s="5">
        <v>16</v>
      </c>
      <c r="K13" s="42">
        <f>(J13)/AF13</f>
        <v>4.9844236760124609E-2</v>
      </c>
      <c r="L13" s="5">
        <v>3</v>
      </c>
      <c r="M13" s="42">
        <f>(L13)/AF13</f>
        <v>9.3457943925233638E-3</v>
      </c>
      <c r="N13" s="5">
        <v>8</v>
      </c>
      <c r="O13" s="42">
        <f>(N13)/AF13</f>
        <v>2.4922118380062305E-2</v>
      </c>
      <c r="P13" s="5">
        <v>10</v>
      </c>
      <c r="Q13" s="42">
        <f>(P13)/AF13</f>
        <v>3.1152647975077882E-2</v>
      </c>
      <c r="R13" s="5">
        <v>49</v>
      </c>
      <c r="S13" s="42">
        <f>(R13)/AF13</f>
        <v>0.15264797507788161</v>
      </c>
      <c r="T13" s="5">
        <v>33</v>
      </c>
      <c r="U13" s="42">
        <f>(T13)/AF13</f>
        <v>0.10280373831775701</v>
      </c>
      <c r="V13" s="5">
        <v>3</v>
      </c>
      <c r="W13" s="42">
        <f>(V13)/AF13</f>
        <v>9.3457943925233638E-3</v>
      </c>
      <c r="X13" s="5">
        <v>4</v>
      </c>
      <c r="Y13" s="42">
        <f>(X13)/AF13</f>
        <v>1.2461059190031152E-2</v>
      </c>
      <c r="Z13" s="5">
        <v>4</v>
      </c>
      <c r="AA13" s="42">
        <f>(Z13)/AF13</f>
        <v>1.2461059190031152E-2</v>
      </c>
      <c r="AB13" s="5">
        <v>310</v>
      </c>
      <c r="AC13" s="42">
        <f>(AB13)/AF13</f>
        <v>0.96573208722741433</v>
      </c>
      <c r="AD13" s="5">
        <v>11</v>
      </c>
      <c r="AE13" s="42">
        <f>(AD13)/AF13</f>
        <v>3.4267912772585667E-2</v>
      </c>
      <c r="AF13" s="5">
        <v>321</v>
      </c>
      <c r="AG13" s="44">
        <f>(AF13)/AF13</f>
        <v>1</v>
      </c>
      <c r="AH13" s="6"/>
      <c r="AI13" s="7">
        <v>468</v>
      </c>
      <c r="AJ13" s="43">
        <f>(AF13)/AI13</f>
        <v>0.6858974358974359</v>
      </c>
      <c r="AK13" s="8"/>
    </row>
    <row r="14" spans="1:37" ht="15.75" thickBot="1">
      <c r="A14" s="1" t="s">
        <v>3</v>
      </c>
      <c r="B14" s="2" t="s">
        <v>4</v>
      </c>
      <c r="C14" s="3">
        <v>7</v>
      </c>
      <c r="D14" s="3" t="s">
        <v>6</v>
      </c>
      <c r="E14" s="4"/>
      <c r="F14" s="5">
        <v>48</v>
      </c>
      <c r="G14" s="42">
        <f t="shared" ref="G14:G68" si="0">(F14)/AF14</f>
        <v>0.15789473684210525</v>
      </c>
      <c r="H14" s="5">
        <v>99</v>
      </c>
      <c r="I14" s="42">
        <f t="shared" ref="I14:I68" si="1">(H14)/AF14</f>
        <v>0.32565789473684209</v>
      </c>
      <c r="J14" s="5">
        <v>18</v>
      </c>
      <c r="K14" s="42">
        <f t="shared" ref="K14:K68" si="2">(J14)/AF14</f>
        <v>5.921052631578947E-2</v>
      </c>
      <c r="L14" s="5">
        <v>6</v>
      </c>
      <c r="M14" s="42">
        <f t="shared" ref="M14:M68" si="3">(L14)/AF14</f>
        <v>1.9736842105263157E-2</v>
      </c>
      <c r="N14" s="5">
        <v>9</v>
      </c>
      <c r="O14" s="42">
        <f t="shared" ref="O14:O68" si="4">(N14)/AF14</f>
        <v>2.9605263157894735E-2</v>
      </c>
      <c r="P14" s="5">
        <v>15</v>
      </c>
      <c r="Q14" s="42">
        <f t="shared" ref="Q14:Q68" si="5">(P14)/AF14</f>
        <v>4.9342105263157895E-2</v>
      </c>
      <c r="R14" s="5">
        <v>34</v>
      </c>
      <c r="S14" s="42">
        <f t="shared" ref="S14:S68" si="6">(R14)/AF14</f>
        <v>0.1118421052631579</v>
      </c>
      <c r="T14" s="5">
        <v>31</v>
      </c>
      <c r="U14" s="42">
        <f t="shared" ref="U14:U68" si="7">(T14)/AF14</f>
        <v>0.10197368421052631</v>
      </c>
      <c r="V14" s="5">
        <v>8</v>
      </c>
      <c r="W14" s="42">
        <f t="shared" ref="W14:W68" si="8">(V14)/AF14</f>
        <v>2.6315789473684209E-2</v>
      </c>
      <c r="X14" s="5">
        <v>13</v>
      </c>
      <c r="Y14" s="42">
        <f t="shared" ref="Y14:Y68" si="9">(X14)/AF14</f>
        <v>4.2763157894736843E-2</v>
      </c>
      <c r="Z14" s="5">
        <v>5</v>
      </c>
      <c r="AA14" s="42">
        <f t="shared" ref="AA14:AA68" si="10">(Z14)/AF14</f>
        <v>1.6447368421052631E-2</v>
      </c>
      <c r="AB14" s="5">
        <v>286</v>
      </c>
      <c r="AC14" s="42">
        <f t="shared" ref="AC14:AC68" si="11">(AB14)/AF14</f>
        <v>0.94078947368421051</v>
      </c>
      <c r="AD14" s="5">
        <v>18</v>
      </c>
      <c r="AE14" s="42">
        <f t="shared" ref="AE14:AE68" si="12">(AD14)/AF14</f>
        <v>5.921052631578947E-2</v>
      </c>
      <c r="AF14" s="5">
        <v>304</v>
      </c>
      <c r="AG14" s="44">
        <f t="shared" ref="AG14:AG68" si="13">(AF14)/AF14</f>
        <v>1</v>
      </c>
      <c r="AH14" s="6"/>
      <c r="AI14" s="7">
        <v>467</v>
      </c>
      <c r="AJ14" s="43">
        <f t="shared" ref="AJ14:AJ68" si="14">(AF14)/AI14</f>
        <v>0.65096359743040688</v>
      </c>
      <c r="AK14" s="8"/>
    </row>
    <row r="15" spans="1:37" ht="15.75" thickBot="1">
      <c r="A15" s="1" t="s">
        <v>3</v>
      </c>
      <c r="B15" s="2" t="s">
        <v>4</v>
      </c>
      <c r="C15" s="3">
        <v>10</v>
      </c>
      <c r="D15" s="3" t="s">
        <v>5</v>
      </c>
      <c r="E15" s="4"/>
      <c r="F15" s="5">
        <v>63</v>
      </c>
      <c r="G15" s="42">
        <f t="shared" si="0"/>
        <v>0.24324324324324326</v>
      </c>
      <c r="H15" s="5">
        <v>80</v>
      </c>
      <c r="I15" s="42">
        <f t="shared" si="1"/>
        <v>0.30888030888030887</v>
      </c>
      <c r="J15" s="5">
        <v>16</v>
      </c>
      <c r="K15" s="42">
        <f t="shared" si="2"/>
        <v>6.1776061776061778E-2</v>
      </c>
      <c r="L15" s="5">
        <v>2</v>
      </c>
      <c r="M15" s="42">
        <f t="shared" si="3"/>
        <v>7.7220077220077222E-3</v>
      </c>
      <c r="N15" s="5">
        <v>5</v>
      </c>
      <c r="O15" s="42">
        <f t="shared" si="4"/>
        <v>1.9305019305019305E-2</v>
      </c>
      <c r="P15" s="5">
        <v>5</v>
      </c>
      <c r="Q15" s="42">
        <f t="shared" si="5"/>
        <v>1.9305019305019305E-2</v>
      </c>
      <c r="R15" s="5">
        <v>31</v>
      </c>
      <c r="S15" s="42">
        <f t="shared" si="6"/>
        <v>0.11969111969111969</v>
      </c>
      <c r="T15" s="5">
        <v>33</v>
      </c>
      <c r="U15" s="42">
        <f t="shared" si="7"/>
        <v>0.12741312741312741</v>
      </c>
      <c r="V15" s="5">
        <v>3</v>
      </c>
      <c r="W15" s="42">
        <f t="shared" si="8"/>
        <v>1.1583011583011582E-2</v>
      </c>
      <c r="X15" s="5">
        <v>5</v>
      </c>
      <c r="Y15" s="42">
        <f t="shared" si="9"/>
        <v>1.9305019305019305E-2</v>
      </c>
      <c r="Z15" s="5">
        <v>8</v>
      </c>
      <c r="AA15" s="42">
        <f t="shared" si="10"/>
        <v>3.0888030888030889E-2</v>
      </c>
      <c r="AB15" s="5">
        <v>251</v>
      </c>
      <c r="AC15" s="42">
        <f t="shared" si="11"/>
        <v>0.96911196911196906</v>
      </c>
      <c r="AD15" s="5">
        <v>8</v>
      </c>
      <c r="AE15" s="42">
        <f t="shared" si="12"/>
        <v>3.0888030888030889E-2</v>
      </c>
      <c r="AF15" s="5">
        <v>259</v>
      </c>
      <c r="AG15" s="44">
        <f t="shared" si="13"/>
        <v>1</v>
      </c>
      <c r="AH15" s="6"/>
      <c r="AI15" s="7">
        <v>483</v>
      </c>
      <c r="AJ15" s="43">
        <f t="shared" si="14"/>
        <v>0.53623188405797106</v>
      </c>
      <c r="AK15" s="8"/>
    </row>
    <row r="16" spans="1:37" ht="15.75" thickBot="1">
      <c r="A16" s="1" t="s">
        <v>3</v>
      </c>
      <c r="B16" s="2" t="s">
        <v>4</v>
      </c>
      <c r="C16" s="3">
        <v>10</v>
      </c>
      <c r="D16" s="3" t="s">
        <v>6</v>
      </c>
      <c r="E16" s="4"/>
      <c r="F16" s="5">
        <v>55</v>
      </c>
      <c r="G16" s="42">
        <f t="shared" si="0"/>
        <v>0.21825396825396826</v>
      </c>
      <c r="H16" s="5">
        <v>85</v>
      </c>
      <c r="I16" s="42">
        <f t="shared" si="1"/>
        <v>0.33730158730158732</v>
      </c>
      <c r="J16" s="5">
        <v>24</v>
      </c>
      <c r="K16" s="42">
        <f t="shared" si="2"/>
        <v>9.5238095238095233E-2</v>
      </c>
      <c r="L16" s="5">
        <v>2</v>
      </c>
      <c r="M16" s="42">
        <f t="shared" si="3"/>
        <v>7.9365079365079361E-3</v>
      </c>
      <c r="N16" s="5">
        <v>8</v>
      </c>
      <c r="O16" s="42">
        <f t="shared" si="4"/>
        <v>3.1746031746031744E-2</v>
      </c>
      <c r="P16" s="5">
        <v>2</v>
      </c>
      <c r="Q16" s="42">
        <f t="shared" si="5"/>
        <v>7.9365079365079361E-3</v>
      </c>
      <c r="R16" s="5">
        <v>25</v>
      </c>
      <c r="S16" s="42">
        <f t="shared" si="6"/>
        <v>9.9206349206349201E-2</v>
      </c>
      <c r="T16" s="5">
        <v>31</v>
      </c>
      <c r="U16" s="42">
        <f t="shared" si="7"/>
        <v>0.12301587301587301</v>
      </c>
      <c r="V16" s="5">
        <v>1</v>
      </c>
      <c r="W16" s="42">
        <f t="shared" si="8"/>
        <v>3.968253968253968E-3</v>
      </c>
      <c r="X16" s="5">
        <v>5</v>
      </c>
      <c r="Y16" s="42">
        <f t="shared" si="9"/>
        <v>1.984126984126984E-2</v>
      </c>
      <c r="Z16" s="5">
        <v>1</v>
      </c>
      <c r="AA16" s="42">
        <f t="shared" si="10"/>
        <v>3.968253968253968E-3</v>
      </c>
      <c r="AB16" s="5">
        <v>239</v>
      </c>
      <c r="AC16" s="42">
        <f t="shared" si="11"/>
        <v>0.94841269841269837</v>
      </c>
      <c r="AD16" s="5">
        <v>13</v>
      </c>
      <c r="AE16" s="42">
        <f t="shared" si="12"/>
        <v>5.1587301587301584E-2</v>
      </c>
      <c r="AF16" s="5">
        <v>252</v>
      </c>
      <c r="AG16" s="44">
        <f t="shared" si="13"/>
        <v>1</v>
      </c>
      <c r="AH16" s="6"/>
      <c r="AI16" s="7">
        <v>483</v>
      </c>
      <c r="AJ16" s="43">
        <f t="shared" si="14"/>
        <v>0.52173913043478259</v>
      </c>
      <c r="AK16" s="8"/>
    </row>
    <row r="17" spans="1:37" ht="15.75" thickBot="1">
      <c r="A17" s="1" t="s">
        <v>3</v>
      </c>
      <c r="B17" s="2" t="s">
        <v>4</v>
      </c>
      <c r="C17" s="3">
        <v>11</v>
      </c>
      <c r="D17" s="3" t="s">
        <v>5</v>
      </c>
      <c r="E17" s="4"/>
      <c r="F17" s="5">
        <v>67</v>
      </c>
      <c r="G17" s="42">
        <f t="shared" si="0"/>
        <v>0.24187725631768953</v>
      </c>
      <c r="H17" s="5">
        <v>126</v>
      </c>
      <c r="I17" s="42">
        <f t="shared" si="1"/>
        <v>0.45487364620938631</v>
      </c>
      <c r="J17" s="5">
        <v>12</v>
      </c>
      <c r="K17" s="42">
        <f t="shared" si="2"/>
        <v>4.3321299638989168E-2</v>
      </c>
      <c r="L17" s="5">
        <v>2</v>
      </c>
      <c r="M17" s="42">
        <f t="shared" si="3"/>
        <v>7.2202166064981952E-3</v>
      </c>
      <c r="N17" s="5">
        <v>6</v>
      </c>
      <c r="O17" s="42">
        <f t="shared" si="4"/>
        <v>2.1660649819494584E-2</v>
      </c>
      <c r="P17" s="5">
        <v>2</v>
      </c>
      <c r="Q17" s="42">
        <f t="shared" si="5"/>
        <v>7.2202166064981952E-3</v>
      </c>
      <c r="R17" s="5">
        <v>29</v>
      </c>
      <c r="S17" s="42">
        <f t="shared" si="6"/>
        <v>0.10469314079422383</v>
      </c>
      <c r="T17" s="5">
        <v>11</v>
      </c>
      <c r="U17" s="42">
        <f t="shared" si="7"/>
        <v>3.9711191335740074E-2</v>
      </c>
      <c r="V17" s="5">
        <v>2</v>
      </c>
      <c r="W17" s="42">
        <f t="shared" si="8"/>
        <v>7.2202166064981952E-3</v>
      </c>
      <c r="X17" s="5">
        <v>2</v>
      </c>
      <c r="Y17" s="42">
        <f t="shared" si="9"/>
        <v>7.2202166064981952E-3</v>
      </c>
      <c r="Z17" s="5">
        <v>4</v>
      </c>
      <c r="AA17" s="42">
        <f t="shared" si="10"/>
        <v>1.444043321299639E-2</v>
      </c>
      <c r="AB17" s="5">
        <v>263</v>
      </c>
      <c r="AC17" s="42">
        <f t="shared" si="11"/>
        <v>0.94945848375451258</v>
      </c>
      <c r="AD17" s="5">
        <v>14</v>
      </c>
      <c r="AE17" s="42">
        <f t="shared" si="12"/>
        <v>5.0541516245487361E-2</v>
      </c>
      <c r="AF17" s="5">
        <v>277</v>
      </c>
      <c r="AG17" s="44">
        <f t="shared" si="13"/>
        <v>1</v>
      </c>
      <c r="AH17" s="6"/>
      <c r="AI17" s="7">
        <v>454</v>
      </c>
      <c r="AJ17" s="43">
        <f t="shared" si="14"/>
        <v>0.61013215859030834</v>
      </c>
      <c r="AK17" s="8"/>
    </row>
    <row r="18" spans="1:37" ht="15.75" thickBot="1">
      <c r="A18" s="1" t="s">
        <v>3</v>
      </c>
      <c r="B18" s="2" t="s">
        <v>4</v>
      </c>
      <c r="C18" s="3">
        <v>11</v>
      </c>
      <c r="D18" s="3" t="s">
        <v>6</v>
      </c>
      <c r="E18" s="4"/>
      <c r="F18" s="5">
        <v>39</v>
      </c>
      <c r="G18" s="42">
        <f t="shared" si="0"/>
        <v>0.13310580204778158</v>
      </c>
      <c r="H18" s="5">
        <v>126</v>
      </c>
      <c r="I18" s="42">
        <f t="shared" si="1"/>
        <v>0.43003412969283278</v>
      </c>
      <c r="J18" s="5">
        <v>16</v>
      </c>
      <c r="K18" s="42">
        <f t="shared" si="2"/>
        <v>5.4607508532423209E-2</v>
      </c>
      <c r="L18" s="5">
        <v>8</v>
      </c>
      <c r="M18" s="42">
        <f t="shared" si="3"/>
        <v>2.7303754266211604E-2</v>
      </c>
      <c r="N18" s="5">
        <v>6</v>
      </c>
      <c r="O18" s="42">
        <f t="shared" si="4"/>
        <v>2.0477815699658702E-2</v>
      </c>
      <c r="P18" s="5">
        <v>5</v>
      </c>
      <c r="Q18" s="42">
        <f t="shared" si="5"/>
        <v>1.7064846416382253E-2</v>
      </c>
      <c r="R18" s="5">
        <v>27</v>
      </c>
      <c r="S18" s="42">
        <f t="shared" si="6"/>
        <v>9.2150170648464161E-2</v>
      </c>
      <c r="T18" s="5">
        <v>40</v>
      </c>
      <c r="U18" s="42">
        <f t="shared" si="7"/>
        <v>0.13651877133105803</v>
      </c>
      <c r="V18" s="5">
        <v>1</v>
      </c>
      <c r="W18" s="42">
        <f t="shared" si="8"/>
        <v>3.4129692832764505E-3</v>
      </c>
      <c r="X18" s="5">
        <v>5</v>
      </c>
      <c r="Y18" s="42">
        <f t="shared" si="9"/>
        <v>1.7064846416382253E-2</v>
      </c>
      <c r="Z18" s="5">
        <v>3</v>
      </c>
      <c r="AA18" s="42">
        <f t="shared" si="10"/>
        <v>1.0238907849829351E-2</v>
      </c>
      <c r="AB18" s="5">
        <v>276</v>
      </c>
      <c r="AC18" s="42">
        <f t="shared" si="11"/>
        <v>0.94197952218430037</v>
      </c>
      <c r="AD18" s="5">
        <v>17</v>
      </c>
      <c r="AE18" s="42">
        <f t="shared" si="12"/>
        <v>5.8020477815699661E-2</v>
      </c>
      <c r="AF18" s="5">
        <v>293</v>
      </c>
      <c r="AG18" s="44">
        <f t="shared" si="13"/>
        <v>1</v>
      </c>
      <c r="AH18" s="6"/>
      <c r="AI18" s="7">
        <v>454</v>
      </c>
      <c r="AJ18" s="43">
        <f t="shared" si="14"/>
        <v>0.64537444933920707</v>
      </c>
      <c r="AK18" s="8"/>
    </row>
    <row r="19" spans="1:37" ht="15.75" thickBot="1">
      <c r="A19" s="1" t="s">
        <v>3</v>
      </c>
      <c r="B19" s="2" t="s">
        <v>4</v>
      </c>
      <c r="C19" s="3">
        <v>12</v>
      </c>
      <c r="D19" s="3" t="s">
        <v>5</v>
      </c>
      <c r="E19" s="4"/>
      <c r="F19" s="5">
        <v>67</v>
      </c>
      <c r="G19" s="42">
        <f t="shared" si="0"/>
        <v>0.14439655172413793</v>
      </c>
      <c r="H19" s="5">
        <v>174</v>
      </c>
      <c r="I19" s="42">
        <f t="shared" si="1"/>
        <v>0.375</v>
      </c>
      <c r="J19" s="5">
        <v>28</v>
      </c>
      <c r="K19" s="42">
        <f t="shared" si="2"/>
        <v>6.0344827586206899E-2</v>
      </c>
      <c r="L19" s="5">
        <v>4</v>
      </c>
      <c r="M19" s="42">
        <f t="shared" si="3"/>
        <v>8.6206896551724137E-3</v>
      </c>
      <c r="N19" s="5">
        <v>18</v>
      </c>
      <c r="O19" s="42">
        <f t="shared" si="4"/>
        <v>3.8793103448275863E-2</v>
      </c>
      <c r="P19" s="5">
        <v>8</v>
      </c>
      <c r="Q19" s="42">
        <f t="shared" si="5"/>
        <v>1.7241379310344827E-2</v>
      </c>
      <c r="R19" s="5">
        <v>53</v>
      </c>
      <c r="S19" s="42">
        <f t="shared" si="6"/>
        <v>0.11422413793103449</v>
      </c>
      <c r="T19" s="5">
        <v>59</v>
      </c>
      <c r="U19" s="42">
        <f t="shared" si="7"/>
        <v>0.12715517241379309</v>
      </c>
      <c r="V19" s="5">
        <v>8</v>
      </c>
      <c r="W19" s="42">
        <f t="shared" si="8"/>
        <v>1.7241379310344827E-2</v>
      </c>
      <c r="X19" s="5">
        <v>8</v>
      </c>
      <c r="Y19" s="42">
        <f t="shared" si="9"/>
        <v>1.7241379310344827E-2</v>
      </c>
      <c r="Z19" s="5">
        <v>5</v>
      </c>
      <c r="AA19" s="42">
        <f t="shared" si="10"/>
        <v>1.0775862068965518E-2</v>
      </c>
      <c r="AB19" s="5">
        <v>432</v>
      </c>
      <c r="AC19" s="42">
        <f t="shared" si="11"/>
        <v>0.93103448275862066</v>
      </c>
      <c r="AD19" s="5">
        <v>32</v>
      </c>
      <c r="AE19" s="42">
        <f t="shared" si="12"/>
        <v>6.8965517241379309E-2</v>
      </c>
      <c r="AF19" s="5">
        <v>464</v>
      </c>
      <c r="AG19" s="44">
        <f t="shared" si="13"/>
        <v>1</v>
      </c>
      <c r="AH19" s="6"/>
      <c r="AI19" s="7">
        <v>728</v>
      </c>
      <c r="AJ19" s="43">
        <f t="shared" si="14"/>
        <v>0.63736263736263732</v>
      </c>
      <c r="AK19" s="8"/>
    </row>
    <row r="20" spans="1:37" ht="15.75" thickBot="1">
      <c r="A20" s="1" t="s">
        <v>3</v>
      </c>
      <c r="B20" s="2" t="s">
        <v>4</v>
      </c>
      <c r="C20" s="3">
        <v>12</v>
      </c>
      <c r="D20" s="3" t="s">
        <v>6</v>
      </c>
      <c r="E20" s="4"/>
      <c r="F20" s="5">
        <v>90</v>
      </c>
      <c r="G20" s="42">
        <f t="shared" si="0"/>
        <v>0.19189765458422176</v>
      </c>
      <c r="H20" s="5">
        <v>182</v>
      </c>
      <c r="I20" s="42">
        <f t="shared" si="1"/>
        <v>0.38805970149253732</v>
      </c>
      <c r="J20" s="5">
        <v>18</v>
      </c>
      <c r="K20" s="42">
        <f t="shared" si="2"/>
        <v>3.8379530916844352E-2</v>
      </c>
      <c r="L20" s="5">
        <v>5</v>
      </c>
      <c r="M20" s="42">
        <f t="shared" si="3"/>
        <v>1.0660980810234541E-2</v>
      </c>
      <c r="N20" s="5">
        <v>9</v>
      </c>
      <c r="O20" s="42">
        <f t="shared" si="4"/>
        <v>1.9189765458422176E-2</v>
      </c>
      <c r="P20" s="5">
        <v>11</v>
      </c>
      <c r="Q20" s="42">
        <f t="shared" si="5"/>
        <v>2.3454157782515993E-2</v>
      </c>
      <c r="R20" s="5">
        <v>56</v>
      </c>
      <c r="S20" s="42">
        <f t="shared" si="6"/>
        <v>0.11940298507462686</v>
      </c>
      <c r="T20" s="5">
        <v>50</v>
      </c>
      <c r="U20" s="42">
        <f t="shared" si="7"/>
        <v>0.10660980810234541</v>
      </c>
      <c r="V20" s="5">
        <v>12</v>
      </c>
      <c r="W20" s="42">
        <f t="shared" si="8"/>
        <v>2.5586353944562899E-2</v>
      </c>
      <c r="X20" s="5">
        <v>9</v>
      </c>
      <c r="Y20" s="42">
        <f t="shared" si="9"/>
        <v>1.9189765458422176E-2</v>
      </c>
      <c r="Z20" s="5">
        <v>6</v>
      </c>
      <c r="AA20" s="42">
        <f t="shared" si="10"/>
        <v>1.279317697228145E-2</v>
      </c>
      <c r="AB20" s="5">
        <v>448</v>
      </c>
      <c r="AC20" s="42">
        <f t="shared" si="11"/>
        <v>0.95522388059701491</v>
      </c>
      <c r="AD20" s="5">
        <v>21</v>
      </c>
      <c r="AE20" s="42">
        <f t="shared" si="12"/>
        <v>4.4776119402985072E-2</v>
      </c>
      <c r="AF20" s="5">
        <v>469</v>
      </c>
      <c r="AG20" s="44">
        <f t="shared" si="13"/>
        <v>1</v>
      </c>
      <c r="AH20" s="6"/>
      <c r="AI20" s="7">
        <v>727</v>
      </c>
      <c r="AJ20" s="43">
        <f t="shared" si="14"/>
        <v>0.64511691884456668</v>
      </c>
      <c r="AK20" s="8"/>
    </row>
    <row r="21" spans="1:37" ht="15.75" thickBot="1">
      <c r="A21" s="1" t="s">
        <v>3</v>
      </c>
      <c r="B21" s="2" t="s">
        <v>4</v>
      </c>
      <c r="C21" s="3">
        <v>13</v>
      </c>
      <c r="D21" s="3" t="s">
        <v>5</v>
      </c>
      <c r="E21" s="4"/>
      <c r="F21" s="5">
        <v>109</v>
      </c>
      <c r="G21" s="42">
        <f t="shared" si="0"/>
        <v>0.32537313432835818</v>
      </c>
      <c r="H21" s="5">
        <v>91</v>
      </c>
      <c r="I21" s="42">
        <f t="shared" si="1"/>
        <v>0.27164179104477609</v>
      </c>
      <c r="J21" s="5">
        <v>26</v>
      </c>
      <c r="K21" s="42">
        <f t="shared" si="2"/>
        <v>7.7611940298507459E-2</v>
      </c>
      <c r="L21" s="5">
        <v>5</v>
      </c>
      <c r="M21" s="42">
        <f t="shared" si="3"/>
        <v>1.4925373134328358E-2</v>
      </c>
      <c r="N21" s="5">
        <v>6</v>
      </c>
      <c r="O21" s="42">
        <f t="shared" si="4"/>
        <v>1.7910447761194031E-2</v>
      </c>
      <c r="P21" s="5">
        <v>5</v>
      </c>
      <c r="Q21" s="42">
        <f t="shared" si="5"/>
        <v>1.4925373134328358E-2</v>
      </c>
      <c r="R21" s="5">
        <v>35</v>
      </c>
      <c r="S21" s="42">
        <f t="shared" si="6"/>
        <v>0.1044776119402985</v>
      </c>
      <c r="T21" s="5">
        <v>33</v>
      </c>
      <c r="U21" s="42">
        <f t="shared" si="7"/>
        <v>9.8507462686567168E-2</v>
      </c>
      <c r="V21" s="5">
        <v>2</v>
      </c>
      <c r="W21" s="42">
        <f t="shared" si="8"/>
        <v>5.9701492537313433E-3</v>
      </c>
      <c r="X21" s="5">
        <v>5</v>
      </c>
      <c r="Y21" s="42">
        <f t="shared" si="9"/>
        <v>1.4925373134328358E-2</v>
      </c>
      <c r="Z21" s="5">
        <v>5</v>
      </c>
      <c r="AA21" s="42">
        <f t="shared" si="10"/>
        <v>1.4925373134328358E-2</v>
      </c>
      <c r="AB21" s="5">
        <v>322</v>
      </c>
      <c r="AC21" s="42">
        <f t="shared" si="11"/>
        <v>0.96119402985074631</v>
      </c>
      <c r="AD21" s="5">
        <v>13</v>
      </c>
      <c r="AE21" s="42">
        <f t="shared" si="12"/>
        <v>3.880597014925373E-2</v>
      </c>
      <c r="AF21" s="5">
        <v>335</v>
      </c>
      <c r="AG21" s="44">
        <f t="shared" si="13"/>
        <v>1</v>
      </c>
      <c r="AH21" s="6"/>
      <c r="AI21" s="7">
        <v>578</v>
      </c>
      <c r="AJ21" s="43">
        <f t="shared" si="14"/>
        <v>0.57958477508650519</v>
      </c>
      <c r="AK21" s="8"/>
    </row>
    <row r="22" spans="1:37" ht="15.75" thickBot="1">
      <c r="A22" s="1" t="s">
        <v>3</v>
      </c>
      <c r="B22" s="2" t="s">
        <v>4</v>
      </c>
      <c r="C22" s="3">
        <v>13</v>
      </c>
      <c r="D22" s="3" t="s">
        <v>6</v>
      </c>
      <c r="E22" s="4"/>
      <c r="F22" s="5">
        <v>107</v>
      </c>
      <c r="G22" s="42">
        <f t="shared" si="0"/>
        <v>0.35313531353135313</v>
      </c>
      <c r="H22" s="5">
        <v>79</v>
      </c>
      <c r="I22" s="42">
        <f t="shared" si="1"/>
        <v>0.26072607260726072</v>
      </c>
      <c r="J22" s="5">
        <v>20</v>
      </c>
      <c r="K22" s="42">
        <f t="shared" si="2"/>
        <v>6.6006600660066E-2</v>
      </c>
      <c r="L22" s="5">
        <v>4</v>
      </c>
      <c r="M22" s="42">
        <f t="shared" si="3"/>
        <v>1.3201320132013201E-2</v>
      </c>
      <c r="N22" s="5">
        <v>7</v>
      </c>
      <c r="O22" s="42">
        <f t="shared" si="4"/>
        <v>2.3102310231023101E-2</v>
      </c>
      <c r="P22" s="5">
        <v>2</v>
      </c>
      <c r="Q22" s="42">
        <f t="shared" si="5"/>
        <v>6.6006600660066007E-3</v>
      </c>
      <c r="R22" s="5">
        <v>30</v>
      </c>
      <c r="S22" s="42">
        <f t="shared" si="6"/>
        <v>9.9009900990099015E-2</v>
      </c>
      <c r="T22" s="5">
        <v>25</v>
      </c>
      <c r="U22" s="42">
        <f t="shared" si="7"/>
        <v>8.2508250825082508E-2</v>
      </c>
      <c r="V22" s="5">
        <v>2</v>
      </c>
      <c r="W22" s="42">
        <f t="shared" si="8"/>
        <v>6.6006600660066007E-3</v>
      </c>
      <c r="X22" s="5">
        <v>8</v>
      </c>
      <c r="Y22" s="42">
        <f t="shared" si="9"/>
        <v>2.6402640264026403E-2</v>
      </c>
      <c r="Z22" s="5">
        <v>8</v>
      </c>
      <c r="AA22" s="42">
        <f t="shared" si="10"/>
        <v>2.6402640264026403E-2</v>
      </c>
      <c r="AB22" s="5">
        <v>292</v>
      </c>
      <c r="AC22" s="42">
        <f t="shared" si="11"/>
        <v>0.9636963696369637</v>
      </c>
      <c r="AD22" s="5">
        <v>11</v>
      </c>
      <c r="AE22" s="42">
        <f t="shared" si="12"/>
        <v>3.6303630363036306E-2</v>
      </c>
      <c r="AF22" s="5">
        <v>303</v>
      </c>
      <c r="AG22" s="44">
        <f t="shared" si="13"/>
        <v>1</v>
      </c>
      <c r="AH22" s="6"/>
      <c r="AI22" s="7">
        <v>578</v>
      </c>
      <c r="AJ22" s="43">
        <f t="shared" si="14"/>
        <v>0.52422145328719727</v>
      </c>
      <c r="AK22" s="8"/>
    </row>
    <row r="23" spans="1:37" ht="15.75" thickBot="1">
      <c r="A23" s="1" t="s">
        <v>3</v>
      </c>
      <c r="B23" s="2" t="s">
        <v>4</v>
      </c>
      <c r="C23" s="3">
        <v>14</v>
      </c>
      <c r="D23" s="3" t="s">
        <v>5</v>
      </c>
      <c r="E23" s="4"/>
      <c r="F23" s="5">
        <v>47</v>
      </c>
      <c r="G23" s="42">
        <f t="shared" si="0"/>
        <v>0.18359375</v>
      </c>
      <c r="H23" s="5">
        <v>106</v>
      </c>
      <c r="I23" s="42">
        <f t="shared" si="1"/>
        <v>0.4140625</v>
      </c>
      <c r="J23" s="5">
        <v>15</v>
      </c>
      <c r="K23" s="42">
        <f t="shared" si="2"/>
        <v>5.859375E-2</v>
      </c>
      <c r="L23" s="5">
        <v>8</v>
      </c>
      <c r="M23" s="42">
        <f t="shared" si="3"/>
        <v>3.125E-2</v>
      </c>
      <c r="N23" s="5">
        <v>6</v>
      </c>
      <c r="O23" s="42">
        <f t="shared" si="4"/>
        <v>2.34375E-2</v>
      </c>
      <c r="P23" s="5">
        <v>4</v>
      </c>
      <c r="Q23" s="42">
        <f t="shared" si="5"/>
        <v>1.5625E-2</v>
      </c>
      <c r="R23" s="5">
        <v>19</v>
      </c>
      <c r="S23" s="42">
        <f t="shared" si="6"/>
        <v>7.421875E-2</v>
      </c>
      <c r="T23" s="5">
        <v>31</v>
      </c>
      <c r="U23" s="42">
        <f t="shared" si="7"/>
        <v>0.12109375</v>
      </c>
      <c r="V23" s="5">
        <v>7</v>
      </c>
      <c r="W23" s="42">
        <f t="shared" si="8"/>
        <v>2.734375E-2</v>
      </c>
      <c r="X23" s="5">
        <v>4</v>
      </c>
      <c r="Y23" s="42">
        <f t="shared" si="9"/>
        <v>1.5625E-2</v>
      </c>
      <c r="Z23" s="5">
        <v>1</v>
      </c>
      <c r="AA23" s="42">
        <f t="shared" si="10"/>
        <v>3.90625E-3</v>
      </c>
      <c r="AB23" s="5">
        <v>248</v>
      </c>
      <c r="AC23" s="42">
        <f t="shared" si="11"/>
        <v>0.96875</v>
      </c>
      <c r="AD23" s="5">
        <v>8</v>
      </c>
      <c r="AE23" s="42">
        <f t="shared" si="12"/>
        <v>3.125E-2</v>
      </c>
      <c r="AF23" s="5">
        <v>256</v>
      </c>
      <c r="AG23" s="44">
        <f t="shared" si="13"/>
        <v>1</v>
      </c>
      <c r="AH23" s="6"/>
      <c r="AI23" s="7">
        <v>504</v>
      </c>
      <c r="AJ23" s="43">
        <f t="shared" si="14"/>
        <v>0.50793650793650791</v>
      </c>
      <c r="AK23" s="8"/>
    </row>
    <row r="24" spans="1:37" ht="15.75" thickBot="1">
      <c r="A24" s="1" t="s">
        <v>3</v>
      </c>
      <c r="B24" s="2" t="s">
        <v>4</v>
      </c>
      <c r="C24" s="3">
        <v>14</v>
      </c>
      <c r="D24" s="3" t="s">
        <v>6</v>
      </c>
      <c r="E24" s="4"/>
      <c r="F24" s="5">
        <v>68</v>
      </c>
      <c r="G24" s="42">
        <f t="shared" si="0"/>
        <v>0.25468164794007492</v>
      </c>
      <c r="H24" s="5">
        <v>99</v>
      </c>
      <c r="I24" s="42">
        <f t="shared" si="1"/>
        <v>0.3707865168539326</v>
      </c>
      <c r="J24" s="5">
        <v>18</v>
      </c>
      <c r="K24" s="42">
        <f t="shared" si="2"/>
        <v>6.741573033707865E-2</v>
      </c>
      <c r="L24" s="5">
        <v>2</v>
      </c>
      <c r="M24" s="42">
        <f t="shared" si="3"/>
        <v>7.4906367041198503E-3</v>
      </c>
      <c r="N24" s="5">
        <v>4</v>
      </c>
      <c r="O24" s="42">
        <f t="shared" si="4"/>
        <v>1.4981273408239701E-2</v>
      </c>
      <c r="P24" s="5">
        <v>6</v>
      </c>
      <c r="Q24" s="42">
        <f t="shared" si="5"/>
        <v>2.247191011235955E-2</v>
      </c>
      <c r="R24" s="5">
        <v>14</v>
      </c>
      <c r="S24" s="42">
        <f t="shared" si="6"/>
        <v>5.2434456928838954E-2</v>
      </c>
      <c r="T24" s="5">
        <v>32</v>
      </c>
      <c r="U24" s="42">
        <f t="shared" si="7"/>
        <v>0.1198501872659176</v>
      </c>
      <c r="V24" s="5">
        <v>1</v>
      </c>
      <c r="W24" s="42">
        <f t="shared" si="8"/>
        <v>3.7453183520599251E-3</v>
      </c>
      <c r="X24" s="5">
        <v>4</v>
      </c>
      <c r="Y24" s="42">
        <f t="shared" si="9"/>
        <v>1.4981273408239701E-2</v>
      </c>
      <c r="Z24" s="5">
        <v>4</v>
      </c>
      <c r="AA24" s="42">
        <f t="shared" si="10"/>
        <v>1.4981273408239701E-2</v>
      </c>
      <c r="AB24" s="5">
        <v>252</v>
      </c>
      <c r="AC24" s="42">
        <f t="shared" si="11"/>
        <v>0.9438202247191011</v>
      </c>
      <c r="AD24" s="5">
        <v>15</v>
      </c>
      <c r="AE24" s="42">
        <f t="shared" si="12"/>
        <v>5.6179775280898875E-2</v>
      </c>
      <c r="AF24" s="5">
        <v>267</v>
      </c>
      <c r="AG24" s="44">
        <f t="shared" si="13"/>
        <v>1</v>
      </c>
      <c r="AH24" s="6"/>
      <c r="AI24" s="7">
        <v>504</v>
      </c>
      <c r="AJ24" s="43">
        <f t="shared" si="14"/>
        <v>0.52976190476190477</v>
      </c>
      <c r="AK24" s="8"/>
    </row>
    <row r="25" spans="1:37" ht="15.75" thickBot="1">
      <c r="A25" s="1" t="s">
        <v>3</v>
      </c>
      <c r="B25" s="2" t="s">
        <v>4</v>
      </c>
      <c r="C25" s="3">
        <v>21</v>
      </c>
      <c r="D25" s="3" t="s">
        <v>5</v>
      </c>
      <c r="E25" s="4"/>
      <c r="F25" s="5">
        <v>82</v>
      </c>
      <c r="G25" s="42">
        <f t="shared" si="0"/>
        <v>0.20971867007672634</v>
      </c>
      <c r="H25" s="5">
        <v>157</v>
      </c>
      <c r="I25" s="42">
        <f t="shared" si="1"/>
        <v>0.40153452685421998</v>
      </c>
      <c r="J25" s="5">
        <v>36</v>
      </c>
      <c r="K25" s="42">
        <f t="shared" si="2"/>
        <v>9.2071611253196933E-2</v>
      </c>
      <c r="L25" s="5">
        <v>6</v>
      </c>
      <c r="M25" s="42">
        <f t="shared" si="3"/>
        <v>1.5345268542199489E-2</v>
      </c>
      <c r="N25" s="5">
        <v>7</v>
      </c>
      <c r="O25" s="42">
        <f t="shared" si="4"/>
        <v>1.7902813299232736E-2</v>
      </c>
      <c r="P25" s="5">
        <v>3</v>
      </c>
      <c r="Q25" s="42">
        <f t="shared" si="5"/>
        <v>7.6726342710997444E-3</v>
      </c>
      <c r="R25" s="5">
        <v>26</v>
      </c>
      <c r="S25" s="42">
        <f t="shared" si="6"/>
        <v>6.6496163682864456E-2</v>
      </c>
      <c r="T25" s="5">
        <v>44</v>
      </c>
      <c r="U25" s="42">
        <f t="shared" si="7"/>
        <v>0.11253196930946291</v>
      </c>
      <c r="V25" s="5">
        <v>3</v>
      </c>
      <c r="W25" s="42">
        <f t="shared" si="8"/>
        <v>7.6726342710997444E-3</v>
      </c>
      <c r="X25" s="5">
        <v>9</v>
      </c>
      <c r="Y25" s="42">
        <f t="shared" si="9"/>
        <v>2.3017902813299233E-2</v>
      </c>
      <c r="Z25" s="5">
        <v>4</v>
      </c>
      <c r="AA25" s="42">
        <f t="shared" si="10"/>
        <v>1.0230179028132993E-2</v>
      </c>
      <c r="AB25" s="5">
        <v>377</v>
      </c>
      <c r="AC25" s="42">
        <f t="shared" si="11"/>
        <v>0.96419437340153458</v>
      </c>
      <c r="AD25" s="5">
        <v>14</v>
      </c>
      <c r="AE25" s="42">
        <f t="shared" si="12"/>
        <v>3.5805626598465472E-2</v>
      </c>
      <c r="AF25" s="5">
        <v>391</v>
      </c>
      <c r="AG25" s="44">
        <f t="shared" si="13"/>
        <v>1</v>
      </c>
      <c r="AH25" s="6"/>
      <c r="AI25" s="7">
        <v>721</v>
      </c>
      <c r="AJ25" s="43">
        <f t="shared" si="14"/>
        <v>0.5423023578363384</v>
      </c>
      <c r="AK25" s="8"/>
    </row>
    <row r="26" spans="1:37" ht="15.75" thickBot="1">
      <c r="A26" s="1" t="s">
        <v>3</v>
      </c>
      <c r="B26" s="2" t="s">
        <v>4</v>
      </c>
      <c r="C26" s="3">
        <v>21</v>
      </c>
      <c r="D26" s="3" t="s">
        <v>6</v>
      </c>
      <c r="E26" s="4"/>
      <c r="F26" s="5">
        <v>64</v>
      </c>
      <c r="G26" s="42">
        <f t="shared" si="0"/>
        <v>0.16494845360824742</v>
      </c>
      <c r="H26" s="5">
        <v>174</v>
      </c>
      <c r="I26" s="42">
        <f t="shared" si="1"/>
        <v>0.4484536082474227</v>
      </c>
      <c r="J26" s="5">
        <v>39</v>
      </c>
      <c r="K26" s="42">
        <f t="shared" si="2"/>
        <v>0.10051546391752578</v>
      </c>
      <c r="L26" s="5">
        <v>6</v>
      </c>
      <c r="M26" s="42">
        <f t="shared" si="3"/>
        <v>1.5463917525773196E-2</v>
      </c>
      <c r="N26" s="5">
        <v>9</v>
      </c>
      <c r="O26" s="42">
        <f t="shared" si="4"/>
        <v>2.3195876288659795E-2</v>
      </c>
      <c r="P26" s="5">
        <v>3</v>
      </c>
      <c r="Q26" s="42">
        <f t="shared" si="5"/>
        <v>7.7319587628865982E-3</v>
      </c>
      <c r="R26" s="5">
        <v>16</v>
      </c>
      <c r="S26" s="42">
        <f t="shared" si="6"/>
        <v>4.1237113402061855E-2</v>
      </c>
      <c r="T26" s="5">
        <v>43</v>
      </c>
      <c r="U26" s="42">
        <f t="shared" si="7"/>
        <v>0.11082474226804123</v>
      </c>
      <c r="V26" s="5">
        <v>4</v>
      </c>
      <c r="W26" s="42">
        <f t="shared" si="8"/>
        <v>1.0309278350515464E-2</v>
      </c>
      <c r="X26" s="5">
        <v>12</v>
      </c>
      <c r="Y26" s="42">
        <f t="shared" si="9"/>
        <v>3.0927835051546393E-2</v>
      </c>
      <c r="Z26" s="5">
        <v>6</v>
      </c>
      <c r="AA26" s="42">
        <f t="shared" si="10"/>
        <v>1.5463917525773196E-2</v>
      </c>
      <c r="AB26" s="5">
        <v>376</v>
      </c>
      <c r="AC26" s="42">
        <f t="shared" si="11"/>
        <v>0.96907216494845361</v>
      </c>
      <c r="AD26" s="5">
        <v>12</v>
      </c>
      <c r="AE26" s="42">
        <f t="shared" si="12"/>
        <v>3.0927835051546393E-2</v>
      </c>
      <c r="AF26" s="5">
        <v>388</v>
      </c>
      <c r="AG26" s="44">
        <f t="shared" si="13"/>
        <v>1</v>
      </c>
      <c r="AH26" s="6"/>
      <c r="AI26" s="7">
        <v>721</v>
      </c>
      <c r="AJ26" s="43">
        <f t="shared" si="14"/>
        <v>0.53814147018030511</v>
      </c>
      <c r="AK26" s="8"/>
    </row>
    <row r="27" spans="1:37" ht="15.75" thickBot="1">
      <c r="A27" s="1" t="s">
        <v>3</v>
      </c>
      <c r="B27" s="2" t="s">
        <v>4</v>
      </c>
      <c r="C27" s="3">
        <v>22</v>
      </c>
      <c r="D27" s="3" t="s">
        <v>5</v>
      </c>
      <c r="E27" s="4"/>
      <c r="F27" s="5">
        <v>45</v>
      </c>
      <c r="G27" s="42">
        <f t="shared" si="0"/>
        <v>0.15517241379310345</v>
      </c>
      <c r="H27" s="5">
        <v>121</v>
      </c>
      <c r="I27" s="42">
        <f t="shared" si="1"/>
        <v>0.41724137931034483</v>
      </c>
      <c r="J27" s="5">
        <v>25</v>
      </c>
      <c r="K27" s="42">
        <f t="shared" si="2"/>
        <v>8.6206896551724144E-2</v>
      </c>
      <c r="L27" s="5">
        <v>1</v>
      </c>
      <c r="M27" s="42">
        <f t="shared" si="3"/>
        <v>3.4482758620689655E-3</v>
      </c>
      <c r="N27" s="5">
        <v>6</v>
      </c>
      <c r="O27" s="42">
        <f t="shared" si="4"/>
        <v>2.0689655172413793E-2</v>
      </c>
      <c r="P27" s="5">
        <v>6</v>
      </c>
      <c r="Q27" s="42">
        <f t="shared" si="5"/>
        <v>2.0689655172413793E-2</v>
      </c>
      <c r="R27" s="5">
        <v>17</v>
      </c>
      <c r="S27" s="42">
        <f t="shared" si="6"/>
        <v>5.8620689655172413E-2</v>
      </c>
      <c r="T27" s="5">
        <v>38</v>
      </c>
      <c r="U27" s="42">
        <f t="shared" si="7"/>
        <v>0.1310344827586207</v>
      </c>
      <c r="V27" s="5">
        <v>7</v>
      </c>
      <c r="W27" s="42">
        <f t="shared" si="8"/>
        <v>2.4137931034482758E-2</v>
      </c>
      <c r="X27" s="5">
        <v>9</v>
      </c>
      <c r="Y27" s="42">
        <f t="shared" si="9"/>
        <v>3.1034482758620689E-2</v>
      </c>
      <c r="Z27" s="5">
        <v>5</v>
      </c>
      <c r="AA27" s="42">
        <f t="shared" si="10"/>
        <v>1.7241379310344827E-2</v>
      </c>
      <c r="AB27" s="5">
        <v>280</v>
      </c>
      <c r="AC27" s="42">
        <f t="shared" si="11"/>
        <v>0.96551724137931039</v>
      </c>
      <c r="AD27" s="5">
        <v>10</v>
      </c>
      <c r="AE27" s="42">
        <f t="shared" si="12"/>
        <v>3.4482758620689655E-2</v>
      </c>
      <c r="AF27" s="5">
        <v>290</v>
      </c>
      <c r="AG27" s="44">
        <f t="shared" si="13"/>
        <v>1</v>
      </c>
      <c r="AH27" s="6"/>
      <c r="AI27" s="7">
        <v>467</v>
      </c>
      <c r="AJ27" s="43">
        <f t="shared" si="14"/>
        <v>0.62098501070663814</v>
      </c>
      <c r="AK27" s="8"/>
    </row>
    <row r="28" spans="1:37" ht="15.75" thickBot="1">
      <c r="A28" s="1" t="s">
        <v>3</v>
      </c>
      <c r="B28" s="2" t="s">
        <v>4</v>
      </c>
      <c r="C28" s="3">
        <v>22</v>
      </c>
      <c r="D28" s="3" t="s">
        <v>6</v>
      </c>
      <c r="E28" s="4"/>
      <c r="F28" s="5">
        <v>49</v>
      </c>
      <c r="G28" s="42">
        <f t="shared" si="0"/>
        <v>0.18560606060606061</v>
      </c>
      <c r="H28" s="5">
        <v>117</v>
      </c>
      <c r="I28" s="42">
        <f t="shared" si="1"/>
        <v>0.44318181818181818</v>
      </c>
      <c r="J28" s="5">
        <v>16</v>
      </c>
      <c r="K28" s="42">
        <f t="shared" si="2"/>
        <v>6.0606060606060608E-2</v>
      </c>
      <c r="L28" s="5">
        <v>4</v>
      </c>
      <c r="M28" s="42">
        <f t="shared" si="3"/>
        <v>1.5151515151515152E-2</v>
      </c>
      <c r="N28" s="5">
        <v>0</v>
      </c>
      <c r="O28" s="42">
        <f t="shared" si="4"/>
        <v>0</v>
      </c>
      <c r="P28" s="5">
        <v>7</v>
      </c>
      <c r="Q28" s="42">
        <f t="shared" si="5"/>
        <v>2.6515151515151516E-2</v>
      </c>
      <c r="R28" s="5">
        <v>19</v>
      </c>
      <c r="S28" s="42">
        <f t="shared" si="6"/>
        <v>7.1969696969696975E-2</v>
      </c>
      <c r="T28" s="5">
        <v>40</v>
      </c>
      <c r="U28" s="42">
        <f t="shared" si="7"/>
        <v>0.15151515151515152</v>
      </c>
      <c r="V28" s="5">
        <v>4</v>
      </c>
      <c r="W28" s="42">
        <f t="shared" si="8"/>
        <v>1.5151515151515152E-2</v>
      </c>
      <c r="X28" s="5">
        <v>2</v>
      </c>
      <c r="Y28" s="42">
        <f t="shared" si="9"/>
        <v>7.575757575757576E-3</v>
      </c>
      <c r="Z28" s="5">
        <v>0</v>
      </c>
      <c r="AA28" s="42">
        <f t="shared" si="10"/>
        <v>0</v>
      </c>
      <c r="AB28" s="5">
        <v>258</v>
      </c>
      <c r="AC28" s="42">
        <f t="shared" si="11"/>
        <v>0.97727272727272729</v>
      </c>
      <c r="AD28" s="5">
        <v>6</v>
      </c>
      <c r="AE28" s="42">
        <f t="shared" si="12"/>
        <v>2.2727272727272728E-2</v>
      </c>
      <c r="AF28" s="5">
        <v>264</v>
      </c>
      <c r="AG28" s="44">
        <f t="shared" si="13"/>
        <v>1</v>
      </c>
      <c r="AH28" s="6"/>
      <c r="AI28" s="7">
        <v>466</v>
      </c>
      <c r="AJ28" s="43">
        <f t="shared" si="14"/>
        <v>0.5665236051502146</v>
      </c>
      <c r="AK28" s="8"/>
    </row>
    <row r="29" spans="1:37" ht="15.75" thickBot="1">
      <c r="A29" s="1" t="s">
        <v>3</v>
      </c>
      <c r="B29" s="2" t="s">
        <v>4</v>
      </c>
      <c r="C29" s="3">
        <v>23</v>
      </c>
      <c r="D29" s="3" t="s">
        <v>5</v>
      </c>
      <c r="E29" s="4"/>
      <c r="F29" s="5">
        <v>57</v>
      </c>
      <c r="G29" s="42">
        <f t="shared" si="0"/>
        <v>0.22709163346613545</v>
      </c>
      <c r="H29" s="5">
        <v>92</v>
      </c>
      <c r="I29" s="42">
        <f t="shared" si="1"/>
        <v>0.36653386454183268</v>
      </c>
      <c r="J29" s="5">
        <v>24</v>
      </c>
      <c r="K29" s="42">
        <f t="shared" si="2"/>
        <v>9.5617529880478086E-2</v>
      </c>
      <c r="L29" s="5">
        <v>1</v>
      </c>
      <c r="M29" s="42">
        <f t="shared" si="3"/>
        <v>3.9840637450199202E-3</v>
      </c>
      <c r="N29" s="5">
        <v>5</v>
      </c>
      <c r="O29" s="42">
        <f t="shared" si="4"/>
        <v>1.9920318725099601E-2</v>
      </c>
      <c r="P29" s="5">
        <v>5</v>
      </c>
      <c r="Q29" s="42">
        <f t="shared" si="5"/>
        <v>1.9920318725099601E-2</v>
      </c>
      <c r="R29" s="5">
        <v>21</v>
      </c>
      <c r="S29" s="42">
        <f t="shared" si="6"/>
        <v>8.3665338645418322E-2</v>
      </c>
      <c r="T29" s="5">
        <v>23</v>
      </c>
      <c r="U29" s="42">
        <f t="shared" si="7"/>
        <v>9.1633466135458169E-2</v>
      </c>
      <c r="V29" s="5">
        <v>3</v>
      </c>
      <c r="W29" s="42">
        <f t="shared" si="8"/>
        <v>1.1952191235059761E-2</v>
      </c>
      <c r="X29" s="5">
        <v>3</v>
      </c>
      <c r="Y29" s="42">
        <f t="shared" si="9"/>
        <v>1.1952191235059761E-2</v>
      </c>
      <c r="Z29" s="5">
        <v>0</v>
      </c>
      <c r="AA29" s="42">
        <f t="shared" si="10"/>
        <v>0</v>
      </c>
      <c r="AB29" s="5">
        <v>234</v>
      </c>
      <c r="AC29" s="42">
        <f t="shared" si="11"/>
        <v>0.9322709163346613</v>
      </c>
      <c r="AD29" s="5">
        <v>17</v>
      </c>
      <c r="AE29" s="42">
        <f t="shared" si="12"/>
        <v>6.7729083665338641E-2</v>
      </c>
      <c r="AF29" s="5">
        <v>251</v>
      </c>
      <c r="AG29" s="44">
        <f t="shared" si="13"/>
        <v>1</v>
      </c>
      <c r="AH29" s="6"/>
      <c r="AI29" s="7">
        <v>424</v>
      </c>
      <c r="AJ29" s="43">
        <f t="shared" si="14"/>
        <v>0.59198113207547165</v>
      </c>
      <c r="AK29" s="8"/>
    </row>
    <row r="30" spans="1:37" ht="15.75" thickBot="1">
      <c r="A30" s="1" t="s">
        <v>3</v>
      </c>
      <c r="B30" s="2" t="s">
        <v>4</v>
      </c>
      <c r="C30" s="3">
        <v>23</v>
      </c>
      <c r="D30" s="3" t="s">
        <v>6</v>
      </c>
      <c r="E30" s="4"/>
      <c r="F30" s="5">
        <v>66</v>
      </c>
      <c r="G30" s="42">
        <f t="shared" si="0"/>
        <v>0.23741007194244604</v>
      </c>
      <c r="H30" s="5">
        <v>104</v>
      </c>
      <c r="I30" s="42">
        <f t="shared" si="1"/>
        <v>0.37410071942446044</v>
      </c>
      <c r="J30" s="5">
        <v>16</v>
      </c>
      <c r="K30" s="42">
        <f t="shared" si="2"/>
        <v>5.7553956834532377E-2</v>
      </c>
      <c r="L30" s="5">
        <v>2</v>
      </c>
      <c r="M30" s="42">
        <f t="shared" si="3"/>
        <v>7.1942446043165471E-3</v>
      </c>
      <c r="N30" s="5">
        <v>8</v>
      </c>
      <c r="O30" s="42">
        <f t="shared" si="4"/>
        <v>2.8776978417266189E-2</v>
      </c>
      <c r="P30" s="5">
        <v>2</v>
      </c>
      <c r="Q30" s="42">
        <f t="shared" si="5"/>
        <v>7.1942446043165471E-3</v>
      </c>
      <c r="R30" s="5">
        <v>30</v>
      </c>
      <c r="S30" s="42">
        <f t="shared" si="6"/>
        <v>0.1079136690647482</v>
      </c>
      <c r="T30" s="5">
        <v>22</v>
      </c>
      <c r="U30" s="42">
        <f t="shared" si="7"/>
        <v>7.9136690647482008E-2</v>
      </c>
      <c r="V30" s="5">
        <v>2</v>
      </c>
      <c r="W30" s="42">
        <f t="shared" si="8"/>
        <v>7.1942446043165471E-3</v>
      </c>
      <c r="X30" s="5">
        <v>8</v>
      </c>
      <c r="Y30" s="42">
        <f t="shared" si="9"/>
        <v>2.8776978417266189E-2</v>
      </c>
      <c r="Z30" s="5">
        <v>3</v>
      </c>
      <c r="AA30" s="42">
        <f t="shared" si="10"/>
        <v>1.0791366906474821E-2</v>
      </c>
      <c r="AB30" s="5">
        <v>263</v>
      </c>
      <c r="AC30" s="42">
        <f t="shared" si="11"/>
        <v>0.9460431654676259</v>
      </c>
      <c r="AD30" s="5">
        <v>15</v>
      </c>
      <c r="AE30" s="42">
        <f t="shared" si="12"/>
        <v>5.3956834532374098E-2</v>
      </c>
      <c r="AF30" s="5">
        <v>278</v>
      </c>
      <c r="AG30" s="44">
        <f t="shared" si="13"/>
        <v>1</v>
      </c>
      <c r="AH30" s="6"/>
      <c r="AI30" s="7">
        <v>424</v>
      </c>
      <c r="AJ30" s="43">
        <f t="shared" si="14"/>
        <v>0.65566037735849059</v>
      </c>
      <c r="AK30" s="8"/>
    </row>
    <row r="31" spans="1:37" ht="15.75" thickBot="1">
      <c r="A31" s="1" t="s">
        <v>3</v>
      </c>
      <c r="B31" s="2" t="s">
        <v>4</v>
      </c>
      <c r="C31" s="3">
        <v>24</v>
      </c>
      <c r="D31" s="3" t="s">
        <v>5</v>
      </c>
      <c r="E31" s="4"/>
      <c r="F31" s="5">
        <v>84</v>
      </c>
      <c r="G31" s="42">
        <f t="shared" si="0"/>
        <v>0.25531914893617019</v>
      </c>
      <c r="H31" s="5">
        <v>131</v>
      </c>
      <c r="I31" s="42">
        <f t="shared" si="1"/>
        <v>0.3981762917933131</v>
      </c>
      <c r="J31" s="5">
        <v>17</v>
      </c>
      <c r="K31" s="42">
        <f t="shared" si="2"/>
        <v>5.1671732522796353E-2</v>
      </c>
      <c r="L31" s="5">
        <v>4</v>
      </c>
      <c r="M31" s="42">
        <f t="shared" si="3"/>
        <v>1.2158054711246201E-2</v>
      </c>
      <c r="N31" s="5">
        <v>4</v>
      </c>
      <c r="O31" s="42">
        <f t="shared" si="4"/>
        <v>1.2158054711246201E-2</v>
      </c>
      <c r="P31" s="5">
        <v>10</v>
      </c>
      <c r="Q31" s="42">
        <f t="shared" si="5"/>
        <v>3.0395136778115502E-2</v>
      </c>
      <c r="R31" s="5">
        <v>24</v>
      </c>
      <c r="S31" s="42">
        <f t="shared" si="6"/>
        <v>7.29483282674772E-2</v>
      </c>
      <c r="T31" s="5">
        <v>35</v>
      </c>
      <c r="U31" s="42">
        <f t="shared" si="7"/>
        <v>0.10638297872340426</v>
      </c>
      <c r="V31" s="5">
        <v>6</v>
      </c>
      <c r="W31" s="42">
        <f t="shared" si="8"/>
        <v>1.82370820668693E-2</v>
      </c>
      <c r="X31" s="5">
        <v>3</v>
      </c>
      <c r="Y31" s="42">
        <f t="shared" si="9"/>
        <v>9.11854103343465E-3</v>
      </c>
      <c r="Z31" s="5">
        <v>6</v>
      </c>
      <c r="AA31" s="42">
        <f t="shared" si="10"/>
        <v>1.82370820668693E-2</v>
      </c>
      <c r="AB31" s="5">
        <v>324</v>
      </c>
      <c r="AC31" s="42">
        <f t="shared" si="11"/>
        <v>0.98480243161094227</v>
      </c>
      <c r="AD31" s="5">
        <v>5</v>
      </c>
      <c r="AE31" s="42">
        <f t="shared" si="12"/>
        <v>1.5197568389057751E-2</v>
      </c>
      <c r="AF31" s="5">
        <v>329</v>
      </c>
      <c r="AG31" s="44">
        <f t="shared" si="13"/>
        <v>1</v>
      </c>
      <c r="AH31" s="6"/>
      <c r="AI31" s="7">
        <v>536</v>
      </c>
      <c r="AJ31" s="43">
        <f t="shared" si="14"/>
        <v>0.61380597014925375</v>
      </c>
      <c r="AK31" s="8"/>
    </row>
    <row r="32" spans="1:37" ht="15.75" thickBot="1">
      <c r="A32" s="1" t="s">
        <v>3</v>
      </c>
      <c r="B32" s="2" t="s">
        <v>4</v>
      </c>
      <c r="C32" s="3">
        <v>24</v>
      </c>
      <c r="D32" s="3" t="s">
        <v>6</v>
      </c>
      <c r="E32" s="4"/>
      <c r="F32" s="5">
        <v>61</v>
      </c>
      <c r="G32" s="42">
        <f t="shared" si="0"/>
        <v>0.18208955223880596</v>
      </c>
      <c r="H32" s="5">
        <v>134</v>
      </c>
      <c r="I32" s="42">
        <f t="shared" si="1"/>
        <v>0.4</v>
      </c>
      <c r="J32" s="5">
        <v>26</v>
      </c>
      <c r="K32" s="42">
        <f t="shared" si="2"/>
        <v>7.7611940298507459E-2</v>
      </c>
      <c r="L32" s="5">
        <v>2</v>
      </c>
      <c r="M32" s="42">
        <f t="shared" si="3"/>
        <v>5.9701492537313433E-3</v>
      </c>
      <c r="N32" s="5">
        <v>5</v>
      </c>
      <c r="O32" s="42">
        <f t="shared" si="4"/>
        <v>1.4925373134328358E-2</v>
      </c>
      <c r="P32" s="5">
        <v>20</v>
      </c>
      <c r="Q32" s="42">
        <f t="shared" si="5"/>
        <v>5.9701492537313432E-2</v>
      </c>
      <c r="R32" s="5">
        <v>19</v>
      </c>
      <c r="S32" s="42">
        <f t="shared" si="6"/>
        <v>5.6716417910447764E-2</v>
      </c>
      <c r="T32" s="5">
        <v>37</v>
      </c>
      <c r="U32" s="42">
        <f t="shared" si="7"/>
        <v>0.11044776119402985</v>
      </c>
      <c r="V32" s="5">
        <v>3</v>
      </c>
      <c r="W32" s="42">
        <f t="shared" si="8"/>
        <v>8.9552238805970154E-3</v>
      </c>
      <c r="X32" s="5">
        <v>3</v>
      </c>
      <c r="Y32" s="42">
        <f t="shared" si="9"/>
        <v>8.9552238805970154E-3</v>
      </c>
      <c r="Z32" s="5">
        <v>4</v>
      </c>
      <c r="AA32" s="42">
        <f t="shared" si="10"/>
        <v>1.1940298507462687E-2</v>
      </c>
      <c r="AB32" s="5">
        <v>314</v>
      </c>
      <c r="AC32" s="42">
        <f t="shared" si="11"/>
        <v>0.93731343283582091</v>
      </c>
      <c r="AD32" s="5">
        <v>21</v>
      </c>
      <c r="AE32" s="42">
        <f t="shared" si="12"/>
        <v>6.2686567164179099E-2</v>
      </c>
      <c r="AF32" s="5">
        <v>335</v>
      </c>
      <c r="AG32" s="44">
        <f t="shared" si="13"/>
        <v>1</v>
      </c>
      <c r="AH32" s="6"/>
      <c r="AI32" s="7">
        <v>535</v>
      </c>
      <c r="AJ32" s="43">
        <f t="shared" si="14"/>
        <v>0.62616822429906538</v>
      </c>
      <c r="AK32" s="8"/>
    </row>
    <row r="33" spans="1:37" ht="15.75" thickBot="1">
      <c r="A33" s="1" t="s">
        <v>3</v>
      </c>
      <c r="B33" s="2" t="s">
        <v>4</v>
      </c>
      <c r="C33" s="3">
        <v>25</v>
      </c>
      <c r="D33" s="3" t="s">
        <v>5</v>
      </c>
      <c r="E33" s="4"/>
      <c r="F33" s="5">
        <v>70</v>
      </c>
      <c r="G33" s="42">
        <f t="shared" si="0"/>
        <v>0.18324607329842932</v>
      </c>
      <c r="H33" s="5">
        <v>173</v>
      </c>
      <c r="I33" s="42">
        <f t="shared" si="1"/>
        <v>0.45287958115183247</v>
      </c>
      <c r="J33" s="5">
        <v>14</v>
      </c>
      <c r="K33" s="42">
        <f t="shared" si="2"/>
        <v>3.6649214659685861E-2</v>
      </c>
      <c r="L33" s="5">
        <v>6</v>
      </c>
      <c r="M33" s="42">
        <f t="shared" si="3"/>
        <v>1.5706806282722512E-2</v>
      </c>
      <c r="N33" s="5">
        <v>12</v>
      </c>
      <c r="O33" s="42">
        <f t="shared" si="4"/>
        <v>3.1413612565445025E-2</v>
      </c>
      <c r="P33" s="5">
        <v>5</v>
      </c>
      <c r="Q33" s="42">
        <f t="shared" si="5"/>
        <v>1.3089005235602094E-2</v>
      </c>
      <c r="R33" s="5">
        <v>36</v>
      </c>
      <c r="S33" s="42">
        <f t="shared" si="6"/>
        <v>9.4240837696335081E-2</v>
      </c>
      <c r="T33" s="5">
        <v>41</v>
      </c>
      <c r="U33" s="42">
        <f t="shared" si="7"/>
        <v>0.10732984293193717</v>
      </c>
      <c r="V33" s="5">
        <v>2</v>
      </c>
      <c r="W33" s="42">
        <f t="shared" si="8"/>
        <v>5.235602094240838E-3</v>
      </c>
      <c r="X33" s="5">
        <v>8</v>
      </c>
      <c r="Y33" s="42">
        <f t="shared" si="9"/>
        <v>2.0942408376963352E-2</v>
      </c>
      <c r="Z33" s="5">
        <v>6</v>
      </c>
      <c r="AA33" s="42">
        <f t="shared" si="10"/>
        <v>1.5706806282722512E-2</v>
      </c>
      <c r="AB33" s="5">
        <v>373</v>
      </c>
      <c r="AC33" s="42">
        <f t="shared" si="11"/>
        <v>0.97643979057591623</v>
      </c>
      <c r="AD33" s="5">
        <v>9</v>
      </c>
      <c r="AE33" s="42">
        <f t="shared" si="12"/>
        <v>2.356020942408377E-2</v>
      </c>
      <c r="AF33" s="5">
        <v>382</v>
      </c>
      <c r="AG33" s="44">
        <f t="shared" si="13"/>
        <v>1</v>
      </c>
      <c r="AH33" s="6"/>
      <c r="AI33" s="7">
        <v>580</v>
      </c>
      <c r="AJ33" s="43">
        <f t="shared" si="14"/>
        <v>0.6586206896551724</v>
      </c>
      <c r="AK33" s="8"/>
    </row>
    <row r="34" spans="1:37" ht="15.75" thickBot="1">
      <c r="A34" s="1" t="s">
        <v>3</v>
      </c>
      <c r="B34" s="2" t="s">
        <v>4</v>
      </c>
      <c r="C34" s="3">
        <v>26</v>
      </c>
      <c r="D34" s="3" t="s">
        <v>5</v>
      </c>
      <c r="E34" s="4"/>
      <c r="F34" s="5">
        <v>52</v>
      </c>
      <c r="G34" s="42">
        <f t="shared" si="0"/>
        <v>0.14484679665738162</v>
      </c>
      <c r="H34" s="5">
        <v>132</v>
      </c>
      <c r="I34" s="42">
        <f t="shared" si="1"/>
        <v>0.36768802228412256</v>
      </c>
      <c r="J34" s="5">
        <v>16</v>
      </c>
      <c r="K34" s="42">
        <f t="shared" si="2"/>
        <v>4.456824512534819E-2</v>
      </c>
      <c r="L34" s="5">
        <v>4</v>
      </c>
      <c r="M34" s="42">
        <f t="shared" si="3"/>
        <v>1.1142061281337047E-2</v>
      </c>
      <c r="N34" s="5">
        <v>13</v>
      </c>
      <c r="O34" s="42">
        <f t="shared" si="4"/>
        <v>3.6211699164345405E-2</v>
      </c>
      <c r="P34" s="5">
        <v>8</v>
      </c>
      <c r="Q34" s="42">
        <f t="shared" si="5"/>
        <v>2.2284122562674095E-2</v>
      </c>
      <c r="R34" s="5">
        <v>36</v>
      </c>
      <c r="S34" s="42">
        <f t="shared" si="6"/>
        <v>0.10027855153203342</v>
      </c>
      <c r="T34" s="5">
        <v>44</v>
      </c>
      <c r="U34" s="42">
        <f t="shared" si="7"/>
        <v>0.12256267409470752</v>
      </c>
      <c r="V34" s="5">
        <v>10</v>
      </c>
      <c r="W34" s="42">
        <f t="shared" si="8"/>
        <v>2.7855153203342618E-2</v>
      </c>
      <c r="X34" s="5">
        <v>21</v>
      </c>
      <c r="Y34" s="42">
        <f t="shared" si="9"/>
        <v>5.8495821727019497E-2</v>
      </c>
      <c r="Z34" s="5">
        <v>7</v>
      </c>
      <c r="AA34" s="42">
        <f t="shared" si="10"/>
        <v>1.9498607242339833E-2</v>
      </c>
      <c r="AB34" s="5">
        <v>343</v>
      </c>
      <c r="AC34" s="42">
        <f t="shared" si="11"/>
        <v>0.95543175487465182</v>
      </c>
      <c r="AD34" s="5">
        <v>16</v>
      </c>
      <c r="AE34" s="42">
        <f t="shared" si="12"/>
        <v>4.456824512534819E-2</v>
      </c>
      <c r="AF34" s="5">
        <v>359</v>
      </c>
      <c r="AG34" s="44">
        <f t="shared" si="13"/>
        <v>1</v>
      </c>
      <c r="AH34" s="6"/>
      <c r="AI34" s="7">
        <v>546</v>
      </c>
      <c r="AJ34" s="43">
        <f t="shared" si="14"/>
        <v>0.6575091575091575</v>
      </c>
      <c r="AK34" s="8"/>
    </row>
    <row r="35" spans="1:37" ht="15.75" thickBot="1">
      <c r="A35" s="1" t="s">
        <v>3</v>
      </c>
      <c r="B35" s="2" t="s">
        <v>4</v>
      </c>
      <c r="C35" s="3">
        <v>26</v>
      </c>
      <c r="D35" s="3" t="s">
        <v>6</v>
      </c>
      <c r="E35" s="4"/>
      <c r="F35" s="5">
        <v>63</v>
      </c>
      <c r="G35" s="42">
        <f t="shared" si="0"/>
        <v>0.16321243523316062</v>
      </c>
      <c r="H35" s="5">
        <v>151</v>
      </c>
      <c r="I35" s="42">
        <f t="shared" si="1"/>
        <v>0.39119170984455959</v>
      </c>
      <c r="J35" s="5">
        <v>27</v>
      </c>
      <c r="K35" s="42">
        <f t="shared" si="2"/>
        <v>6.9948186528497408E-2</v>
      </c>
      <c r="L35" s="5">
        <v>4</v>
      </c>
      <c r="M35" s="42">
        <f t="shared" si="3"/>
        <v>1.0362694300518135E-2</v>
      </c>
      <c r="N35" s="5">
        <v>11</v>
      </c>
      <c r="O35" s="42">
        <f t="shared" si="4"/>
        <v>2.8497409326424871E-2</v>
      </c>
      <c r="P35" s="5">
        <v>5</v>
      </c>
      <c r="Q35" s="42">
        <f t="shared" si="5"/>
        <v>1.2953367875647668E-2</v>
      </c>
      <c r="R35" s="5">
        <v>32</v>
      </c>
      <c r="S35" s="42">
        <f t="shared" si="6"/>
        <v>8.2901554404145081E-2</v>
      </c>
      <c r="T35" s="5">
        <v>48</v>
      </c>
      <c r="U35" s="42">
        <f t="shared" si="7"/>
        <v>0.12435233160621761</v>
      </c>
      <c r="V35" s="5">
        <v>8</v>
      </c>
      <c r="W35" s="42">
        <f t="shared" si="8"/>
        <v>2.072538860103627E-2</v>
      </c>
      <c r="X35" s="5">
        <v>16</v>
      </c>
      <c r="Y35" s="42">
        <f t="shared" si="9"/>
        <v>4.145077720207254E-2</v>
      </c>
      <c r="Z35" s="5">
        <v>6</v>
      </c>
      <c r="AA35" s="42">
        <f t="shared" si="10"/>
        <v>1.5544041450777202E-2</v>
      </c>
      <c r="AB35" s="5">
        <v>371</v>
      </c>
      <c r="AC35" s="42">
        <f t="shared" si="11"/>
        <v>0.96113989637305697</v>
      </c>
      <c r="AD35" s="5">
        <v>15</v>
      </c>
      <c r="AE35" s="42">
        <f t="shared" si="12"/>
        <v>3.8860103626943004E-2</v>
      </c>
      <c r="AF35" s="5">
        <v>386</v>
      </c>
      <c r="AG35" s="44">
        <f t="shared" si="13"/>
        <v>1</v>
      </c>
      <c r="AH35" s="6"/>
      <c r="AI35" s="7">
        <v>546</v>
      </c>
      <c r="AJ35" s="43">
        <f t="shared" si="14"/>
        <v>0.706959706959707</v>
      </c>
      <c r="AK35" s="8"/>
    </row>
    <row r="36" spans="1:37" ht="15.75" thickBot="1">
      <c r="A36" s="1" t="s">
        <v>3</v>
      </c>
      <c r="B36" s="2" t="s">
        <v>4</v>
      </c>
      <c r="C36" s="3">
        <v>27</v>
      </c>
      <c r="D36" s="3" t="s">
        <v>5</v>
      </c>
      <c r="E36" s="4"/>
      <c r="F36" s="5">
        <v>59</v>
      </c>
      <c r="G36" s="42">
        <f t="shared" si="0"/>
        <v>0.15691489361702127</v>
      </c>
      <c r="H36" s="5">
        <v>157</v>
      </c>
      <c r="I36" s="42">
        <f t="shared" si="1"/>
        <v>0.41755319148936171</v>
      </c>
      <c r="J36" s="5">
        <v>12</v>
      </c>
      <c r="K36" s="42">
        <f t="shared" si="2"/>
        <v>3.1914893617021274E-2</v>
      </c>
      <c r="L36" s="5">
        <v>7</v>
      </c>
      <c r="M36" s="42">
        <f t="shared" si="3"/>
        <v>1.8617021276595744E-2</v>
      </c>
      <c r="N36" s="5">
        <v>3</v>
      </c>
      <c r="O36" s="42">
        <f t="shared" si="4"/>
        <v>7.9787234042553185E-3</v>
      </c>
      <c r="P36" s="5">
        <v>9</v>
      </c>
      <c r="Q36" s="42">
        <f t="shared" si="5"/>
        <v>2.3936170212765957E-2</v>
      </c>
      <c r="R36" s="5">
        <v>21</v>
      </c>
      <c r="S36" s="42">
        <f t="shared" si="6"/>
        <v>5.5851063829787231E-2</v>
      </c>
      <c r="T36" s="5">
        <v>63</v>
      </c>
      <c r="U36" s="42">
        <f t="shared" si="7"/>
        <v>0.16755319148936171</v>
      </c>
      <c r="V36" s="5">
        <v>6</v>
      </c>
      <c r="W36" s="42">
        <f t="shared" si="8"/>
        <v>1.5957446808510637E-2</v>
      </c>
      <c r="X36" s="5">
        <v>26</v>
      </c>
      <c r="Y36" s="42">
        <f t="shared" si="9"/>
        <v>6.9148936170212769E-2</v>
      </c>
      <c r="Z36" s="5">
        <v>4</v>
      </c>
      <c r="AA36" s="42">
        <f t="shared" si="10"/>
        <v>1.0638297872340425E-2</v>
      </c>
      <c r="AB36" s="5">
        <v>367</v>
      </c>
      <c r="AC36" s="42">
        <f t="shared" si="11"/>
        <v>0.97606382978723405</v>
      </c>
      <c r="AD36" s="5">
        <v>9</v>
      </c>
      <c r="AE36" s="42">
        <f t="shared" si="12"/>
        <v>2.3936170212765957E-2</v>
      </c>
      <c r="AF36" s="5">
        <v>376</v>
      </c>
      <c r="AG36" s="44">
        <f t="shared" si="13"/>
        <v>1</v>
      </c>
      <c r="AH36" s="6"/>
      <c r="AI36" s="7">
        <v>571</v>
      </c>
      <c r="AJ36" s="43">
        <f t="shared" si="14"/>
        <v>0.65849387040280205</v>
      </c>
      <c r="AK36" s="8"/>
    </row>
    <row r="37" spans="1:37" ht="15.75" thickBot="1">
      <c r="A37" s="1" t="s">
        <v>3</v>
      </c>
      <c r="B37" s="2" t="s">
        <v>4</v>
      </c>
      <c r="C37" s="3">
        <v>27</v>
      </c>
      <c r="D37" s="3" t="s">
        <v>6</v>
      </c>
      <c r="E37" s="4"/>
      <c r="F37" s="5">
        <v>49</v>
      </c>
      <c r="G37" s="42">
        <f t="shared" si="0"/>
        <v>0.1361111111111111</v>
      </c>
      <c r="H37" s="5">
        <v>133</v>
      </c>
      <c r="I37" s="42">
        <f t="shared" si="1"/>
        <v>0.36944444444444446</v>
      </c>
      <c r="J37" s="5">
        <v>10</v>
      </c>
      <c r="K37" s="42">
        <f t="shared" si="2"/>
        <v>2.7777777777777776E-2</v>
      </c>
      <c r="L37" s="5">
        <v>6</v>
      </c>
      <c r="M37" s="42">
        <f t="shared" si="3"/>
        <v>1.6666666666666666E-2</v>
      </c>
      <c r="N37" s="5">
        <v>11</v>
      </c>
      <c r="O37" s="42">
        <f t="shared" si="4"/>
        <v>3.0555555555555555E-2</v>
      </c>
      <c r="P37" s="5">
        <v>4</v>
      </c>
      <c r="Q37" s="42">
        <f t="shared" si="5"/>
        <v>1.1111111111111112E-2</v>
      </c>
      <c r="R37" s="5">
        <v>23</v>
      </c>
      <c r="S37" s="42">
        <f t="shared" si="6"/>
        <v>6.3888888888888884E-2</v>
      </c>
      <c r="T37" s="5">
        <v>63</v>
      </c>
      <c r="U37" s="42">
        <f t="shared" si="7"/>
        <v>0.17499999999999999</v>
      </c>
      <c r="V37" s="5">
        <v>7</v>
      </c>
      <c r="W37" s="42">
        <f t="shared" si="8"/>
        <v>1.9444444444444445E-2</v>
      </c>
      <c r="X37" s="5">
        <v>40</v>
      </c>
      <c r="Y37" s="42">
        <f t="shared" si="9"/>
        <v>0.1111111111111111</v>
      </c>
      <c r="Z37" s="5">
        <v>4</v>
      </c>
      <c r="AA37" s="42">
        <f t="shared" si="10"/>
        <v>1.1111111111111112E-2</v>
      </c>
      <c r="AB37" s="5">
        <v>350</v>
      </c>
      <c r="AC37" s="42">
        <f t="shared" si="11"/>
        <v>0.97222222222222221</v>
      </c>
      <c r="AD37" s="5">
        <v>10</v>
      </c>
      <c r="AE37" s="42">
        <f t="shared" si="12"/>
        <v>2.7777777777777776E-2</v>
      </c>
      <c r="AF37" s="5">
        <v>360</v>
      </c>
      <c r="AG37" s="44">
        <f t="shared" si="13"/>
        <v>1</v>
      </c>
      <c r="AH37" s="6"/>
      <c r="AI37" s="7">
        <v>570</v>
      </c>
      <c r="AJ37" s="43">
        <f t="shared" si="14"/>
        <v>0.63157894736842102</v>
      </c>
      <c r="AK37" s="8"/>
    </row>
    <row r="38" spans="1:37" ht="15.75" thickBot="1">
      <c r="A38" s="1" t="s">
        <v>3</v>
      </c>
      <c r="B38" s="2" t="s">
        <v>4</v>
      </c>
      <c r="C38" s="3">
        <v>28</v>
      </c>
      <c r="D38" s="3" t="s">
        <v>5</v>
      </c>
      <c r="E38" s="4"/>
      <c r="F38" s="5">
        <v>37</v>
      </c>
      <c r="G38" s="42">
        <f t="shared" si="0"/>
        <v>0.10571428571428572</v>
      </c>
      <c r="H38" s="5">
        <v>197</v>
      </c>
      <c r="I38" s="42">
        <f t="shared" si="1"/>
        <v>0.56285714285714283</v>
      </c>
      <c r="J38" s="5">
        <v>9</v>
      </c>
      <c r="K38" s="42">
        <f t="shared" si="2"/>
        <v>2.5714285714285714E-2</v>
      </c>
      <c r="L38" s="5">
        <v>4</v>
      </c>
      <c r="M38" s="42">
        <f t="shared" si="3"/>
        <v>1.1428571428571429E-2</v>
      </c>
      <c r="N38" s="5">
        <v>5</v>
      </c>
      <c r="O38" s="42">
        <f t="shared" si="4"/>
        <v>1.4285714285714285E-2</v>
      </c>
      <c r="P38" s="5">
        <v>7</v>
      </c>
      <c r="Q38" s="42">
        <f t="shared" si="5"/>
        <v>0.02</v>
      </c>
      <c r="R38" s="5">
        <v>11</v>
      </c>
      <c r="S38" s="42">
        <f t="shared" si="6"/>
        <v>3.1428571428571431E-2</v>
      </c>
      <c r="T38" s="5">
        <v>41</v>
      </c>
      <c r="U38" s="42">
        <f t="shared" si="7"/>
        <v>0.11714285714285715</v>
      </c>
      <c r="V38" s="5">
        <v>5</v>
      </c>
      <c r="W38" s="42">
        <f t="shared" si="8"/>
        <v>1.4285714285714285E-2</v>
      </c>
      <c r="X38" s="5">
        <v>13</v>
      </c>
      <c r="Y38" s="42">
        <f t="shared" si="9"/>
        <v>3.7142857142857144E-2</v>
      </c>
      <c r="Z38" s="5">
        <v>6</v>
      </c>
      <c r="AA38" s="42">
        <f t="shared" si="10"/>
        <v>1.7142857142857144E-2</v>
      </c>
      <c r="AB38" s="5">
        <v>335</v>
      </c>
      <c r="AC38" s="42">
        <f t="shared" si="11"/>
        <v>0.95714285714285718</v>
      </c>
      <c r="AD38" s="5">
        <v>15</v>
      </c>
      <c r="AE38" s="42">
        <f t="shared" si="12"/>
        <v>4.2857142857142858E-2</v>
      </c>
      <c r="AF38" s="5">
        <v>350</v>
      </c>
      <c r="AG38" s="44">
        <f t="shared" si="13"/>
        <v>1</v>
      </c>
      <c r="AH38" s="6"/>
      <c r="AI38" s="7">
        <v>570</v>
      </c>
      <c r="AJ38" s="43">
        <f t="shared" si="14"/>
        <v>0.61403508771929827</v>
      </c>
      <c r="AK38" s="8"/>
    </row>
    <row r="39" spans="1:37" ht="15.75" thickBot="1">
      <c r="A39" s="1" t="s">
        <v>3</v>
      </c>
      <c r="B39" s="2" t="s">
        <v>4</v>
      </c>
      <c r="C39" s="3">
        <v>29</v>
      </c>
      <c r="D39" s="3" t="s">
        <v>5</v>
      </c>
      <c r="E39" s="4"/>
      <c r="F39" s="5">
        <v>43</v>
      </c>
      <c r="G39" s="42">
        <f t="shared" si="0"/>
        <v>0.14527027027027026</v>
      </c>
      <c r="H39" s="5">
        <v>104</v>
      </c>
      <c r="I39" s="42">
        <f t="shared" si="1"/>
        <v>0.35135135135135137</v>
      </c>
      <c r="J39" s="5">
        <v>12</v>
      </c>
      <c r="K39" s="42">
        <f t="shared" si="2"/>
        <v>4.0540540540540543E-2</v>
      </c>
      <c r="L39" s="5">
        <v>2</v>
      </c>
      <c r="M39" s="42">
        <f t="shared" si="3"/>
        <v>6.7567567567567571E-3</v>
      </c>
      <c r="N39" s="5">
        <v>6</v>
      </c>
      <c r="O39" s="42">
        <f t="shared" si="4"/>
        <v>2.0270270270270271E-2</v>
      </c>
      <c r="P39" s="5">
        <v>6</v>
      </c>
      <c r="Q39" s="42">
        <f t="shared" si="5"/>
        <v>2.0270270270270271E-2</v>
      </c>
      <c r="R39" s="5">
        <v>13</v>
      </c>
      <c r="S39" s="42">
        <f t="shared" si="6"/>
        <v>4.3918918918918921E-2</v>
      </c>
      <c r="T39" s="5">
        <v>67</v>
      </c>
      <c r="U39" s="42">
        <f t="shared" si="7"/>
        <v>0.22635135135135134</v>
      </c>
      <c r="V39" s="5">
        <v>5</v>
      </c>
      <c r="W39" s="42">
        <f t="shared" si="8"/>
        <v>1.6891891891891893E-2</v>
      </c>
      <c r="X39" s="5">
        <v>14</v>
      </c>
      <c r="Y39" s="42">
        <f t="shared" si="9"/>
        <v>4.72972972972973E-2</v>
      </c>
      <c r="Z39" s="5">
        <v>9</v>
      </c>
      <c r="AA39" s="42">
        <f t="shared" si="10"/>
        <v>3.0405405405405407E-2</v>
      </c>
      <c r="AB39" s="5">
        <v>281</v>
      </c>
      <c r="AC39" s="42">
        <f t="shared" si="11"/>
        <v>0.94932432432432434</v>
      </c>
      <c r="AD39" s="5">
        <v>15</v>
      </c>
      <c r="AE39" s="42">
        <f t="shared" si="12"/>
        <v>5.0675675675675678E-2</v>
      </c>
      <c r="AF39" s="5">
        <v>296</v>
      </c>
      <c r="AG39" s="44">
        <f t="shared" si="13"/>
        <v>1</v>
      </c>
      <c r="AH39" s="6"/>
      <c r="AI39" s="7">
        <v>428</v>
      </c>
      <c r="AJ39" s="43">
        <f t="shared" si="14"/>
        <v>0.69158878504672894</v>
      </c>
      <c r="AK39" s="8"/>
    </row>
    <row r="40" spans="1:37" ht="15.75" thickBot="1">
      <c r="A40" s="1" t="s">
        <v>3</v>
      </c>
      <c r="B40" s="2" t="s">
        <v>4</v>
      </c>
      <c r="C40" s="3">
        <v>29</v>
      </c>
      <c r="D40" s="3" t="s">
        <v>6</v>
      </c>
      <c r="E40" s="4"/>
      <c r="F40" s="5">
        <v>31</v>
      </c>
      <c r="G40" s="42">
        <f t="shared" si="0"/>
        <v>0.10877192982456141</v>
      </c>
      <c r="H40" s="5">
        <v>129</v>
      </c>
      <c r="I40" s="42">
        <f t="shared" si="1"/>
        <v>0.45263157894736844</v>
      </c>
      <c r="J40" s="5">
        <v>14</v>
      </c>
      <c r="K40" s="42">
        <f t="shared" si="2"/>
        <v>4.912280701754386E-2</v>
      </c>
      <c r="L40" s="5">
        <v>1</v>
      </c>
      <c r="M40" s="42">
        <f t="shared" si="3"/>
        <v>3.5087719298245615E-3</v>
      </c>
      <c r="N40" s="5">
        <v>11</v>
      </c>
      <c r="O40" s="42">
        <f t="shared" si="4"/>
        <v>3.8596491228070177E-2</v>
      </c>
      <c r="P40" s="5">
        <v>4</v>
      </c>
      <c r="Q40" s="42">
        <f t="shared" si="5"/>
        <v>1.4035087719298246E-2</v>
      </c>
      <c r="R40" s="5">
        <v>10</v>
      </c>
      <c r="S40" s="42">
        <f t="shared" si="6"/>
        <v>3.5087719298245612E-2</v>
      </c>
      <c r="T40" s="5">
        <v>51</v>
      </c>
      <c r="U40" s="42">
        <f t="shared" si="7"/>
        <v>0.17894736842105263</v>
      </c>
      <c r="V40" s="5">
        <v>2</v>
      </c>
      <c r="W40" s="42">
        <f t="shared" si="8"/>
        <v>7.0175438596491229E-3</v>
      </c>
      <c r="X40" s="5">
        <v>16</v>
      </c>
      <c r="Y40" s="42">
        <f t="shared" si="9"/>
        <v>5.6140350877192984E-2</v>
      </c>
      <c r="Z40" s="5">
        <v>4</v>
      </c>
      <c r="AA40" s="42">
        <f t="shared" si="10"/>
        <v>1.4035087719298246E-2</v>
      </c>
      <c r="AB40" s="5">
        <v>273</v>
      </c>
      <c r="AC40" s="42">
        <f t="shared" si="11"/>
        <v>0.95789473684210524</v>
      </c>
      <c r="AD40" s="5">
        <v>12</v>
      </c>
      <c r="AE40" s="42">
        <f t="shared" si="12"/>
        <v>4.2105263157894736E-2</v>
      </c>
      <c r="AF40" s="5">
        <v>285</v>
      </c>
      <c r="AG40" s="44">
        <f t="shared" si="13"/>
        <v>1</v>
      </c>
      <c r="AH40" s="6"/>
      <c r="AI40" s="7">
        <v>427</v>
      </c>
      <c r="AJ40" s="43">
        <f t="shared" si="14"/>
        <v>0.66744730679156905</v>
      </c>
      <c r="AK40" s="8"/>
    </row>
    <row r="41" spans="1:37" ht="15.75" thickBot="1">
      <c r="A41" s="1" t="s">
        <v>3</v>
      </c>
      <c r="B41" s="2" t="s">
        <v>4</v>
      </c>
      <c r="C41" s="3">
        <v>30</v>
      </c>
      <c r="D41" s="3" t="s">
        <v>5</v>
      </c>
      <c r="E41" s="4"/>
      <c r="F41" s="5">
        <v>44</v>
      </c>
      <c r="G41" s="42">
        <f t="shared" si="0"/>
        <v>0.16603773584905659</v>
      </c>
      <c r="H41" s="5">
        <v>109</v>
      </c>
      <c r="I41" s="42">
        <f t="shared" si="1"/>
        <v>0.41132075471698115</v>
      </c>
      <c r="J41" s="5">
        <v>11</v>
      </c>
      <c r="K41" s="42">
        <f t="shared" si="2"/>
        <v>4.1509433962264149E-2</v>
      </c>
      <c r="L41" s="5">
        <v>3</v>
      </c>
      <c r="M41" s="42">
        <f t="shared" si="3"/>
        <v>1.1320754716981131E-2</v>
      </c>
      <c r="N41" s="5">
        <v>12</v>
      </c>
      <c r="O41" s="42">
        <f t="shared" si="4"/>
        <v>4.5283018867924525E-2</v>
      </c>
      <c r="P41" s="5">
        <v>3</v>
      </c>
      <c r="Q41" s="42">
        <f t="shared" si="5"/>
        <v>1.1320754716981131E-2</v>
      </c>
      <c r="R41" s="5">
        <v>19</v>
      </c>
      <c r="S41" s="42">
        <f t="shared" si="6"/>
        <v>7.1698113207547168E-2</v>
      </c>
      <c r="T41" s="5">
        <v>31</v>
      </c>
      <c r="U41" s="42">
        <f t="shared" si="7"/>
        <v>0.1169811320754717</v>
      </c>
      <c r="V41" s="5">
        <v>3</v>
      </c>
      <c r="W41" s="42">
        <f t="shared" si="8"/>
        <v>1.1320754716981131E-2</v>
      </c>
      <c r="X41" s="5">
        <v>13</v>
      </c>
      <c r="Y41" s="42">
        <f t="shared" si="9"/>
        <v>4.9056603773584909E-2</v>
      </c>
      <c r="Z41" s="5">
        <v>5</v>
      </c>
      <c r="AA41" s="42">
        <f t="shared" si="10"/>
        <v>1.8867924528301886E-2</v>
      </c>
      <c r="AB41" s="5">
        <v>253</v>
      </c>
      <c r="AC41" s="42">
        <f t="shared" si="11"/>
        <v>0.95471698113207548</v>
      </c>
      <c r="AD41" s="5">
        <v>12</v>
      </c>
      <c r="AE41" s="42">
        <f t="shared" si="12"/>
        <v>4.5283018867924525E-2</v>
      </c>
      <c r="AF41" s="5">
        <v>265</v>
      </c>
      <c r="AG41" s="44">
        <f t="shared" si="13"/>
        <v>1</v>
      </c>
      <c r="AH41" s="6"/>
      <c r="AI41" s="7">
        <v>380</v>
      </c>
      <c r="AJ41" s="43">
        <f t="shared" si="14"/>
        <v>0.69736842105263153</v>
      </c>
      <c r="AK41" s="8"/>
    </row>
    <row r="42" spans="1:37" ht="15.75" thickBot="1">
      <c r="A42" s="1" t="s">
        <v>3</v>
      </c>
      <c r="B42" s="2" t="s">
        <v>4</v>
      </c>
      <c r="C42" s="3">
        <v>30</v>
      </c>
      <c r="D42" s="3" t="s">
        <v>6</v>
      </c>
      <c r="E42" s="4"/>
      <c r="F42" s="5">
        <v>32</v>
      </c>
      <c r="G42" s="42">
        <f t="shared" si="0"/>
        <v>0.12213740458015267</v>
      </c>
      <c r="H42" s="5">
        <v>127</v>
      </c>
      <c r="I42" s="42">
        <f t="shared" si="1"/>
        <v>0.48473282442748089</v>
      </c>
      <c r="J42" s="5">
        <v>7</v>
      </c>
      <c r="K42" s="42">
        <f t="shared" si="2"/>
        <v>2.6717557251908396E-2</v>
      </c>
      <c r="L42" s="5">
        <v>1</v>
      </c>
      <c r="M42" s="42">
        <f t="shared" si="3"/>
        <v>3.8167938931297708E-3</v>
      </c>
      <c r="N42" s="5">
        <v>9</v>
      </c>
      <c r="O42" s="42">
        <f t="shared" si="4"/>
        <v>3.4351145038167941E-2</v>
      </c>
      <c r="P42" s="5">
        <v>3</v>
      </c>
      <c r="Q42" s="42">
        <f t="shared" si="5"/>
        <v>1.1450381679389313E-2</v>
      </c>
      <c r="R42" s="5">
        <v>7</v>
      </c>
      <c r="S42" s="42">
        <f t="shared" si="6"/>
        <v>2.6717557251908396E-2</v>
      </c>
      <c r="T42" s="5">
        <v>37</v>
      </c>
      <c r="U42" s="42">
        <f t="shared" si="7"/>
        <v>0.14122137404580154</v>
      </c>
      <c r="V42" s="5">
        <v>2</v>
      </c>
      <c r="W42" s="42">
        <f t="shared" si="8"/>
        <v>7.6335877862595417E-3</v>
      </c>
      <c r="X42" s="5">
        <v>9</v>
      </c>
      <c r="Y42" s="42">
        <f t="shared" si="9"/>
        <v>3.4351145038167941E-2</v>
      </c>
      <c r="Z42" s="5">
        <v>7</v>
      </c>
      <c r="AA42" s="42">
        <f t="shared" si="10"/>
        <v>2.6717557251908396E-2</v>
      </c>
      <c r="AB42" s="5">
        <v>241</v>
      </c>
      <c r="AC42" s="42">
        <f t="shared" si="11"/>
        <v>0.91984732824427484</v>
      </c>
      <c r="AD42" s="5">
        <v>21</v>
      </c>
      <c r="AE42" s="42">
        <f t="shared" si="12"/>
        <v>8.0152671755725186E-2</v>
      </c>
      <c r="AF42" s="5">
        <v>262</v>
      </c>
      <c r="AG42" s="44">
        <f t="shared" si="13"/>
        <v>1</v>
      </c>
      <c r="AH42" s="6"/>
      <c r="AI42" s="7">
        <v>380</v>
      </c>
      <c r="AJ42" s="43">
        <f t="shared" si="14"/>
        <v>0.68947368421052635</v>
      </c>
      <c r="AK42" s="8"/>
    </row>
    <row r="43" spans="1:37" ht="15.75" thickBot="1">
      <c r="A43" s="1" t="s">
        <v>3</v>
      </c>
      <c r="B43" s="2" t="s">
        <v>4</v>
      </c>
      <c r="C43" s="3">
        <v>31</v>
      </c>
      <c r="D43" s="3" t="s">
        <v>5</v>
      </c>
      <c r="E43" s="4"/>
      <c r="F43" s="5">
        <v>90</v>
      </c>
      <c r="G43" s="42">
        <f t="shared" si="0"/>
        <v>0.1965065502183406</v>
      </c>
      <c r="H43" s="5">
        <v>185</v>
      </c>
      <c r="I43" s="42">
        <f t="shared" si="1"/>
        <v>0.40393013100436681</v>
      </c>
      <c r="J43" s="5">
        <v>33</v>
      </c>
      <c r="K43" s="42">
        <f t="shared" si="2"/>
        <v>7.2052401746724892E-2</v>
      </c>
      <c r="L43" s="5">
        <v>4</v>
      </c>
      <c r="M43" s="42">
        <f t="shared" si="3"/>
        <v>8.7336244541484712E-3</v>
      </c>
      <c r="N43" s="5">
        <v>16</v>
      </c>
      <c r="O43" s="42">
        <f t="shared" si="4"/>
        <v>3.4934497816593885E-2</v>
      </c>
      <c r="P43" s="5">
        <v>8</v>
      </c>
      <c r="Q43" s="42">
        <f t="shared" si="5"/>
        <v>1.7467248908296942E-2</v>
      </c>
      <c r="R43" s="5">
        <v>23</v>
      </c>
      <c r="S43" s="42">
        <f t="shared" si="6"/>
        <v>5.0218340611353711E-2</v>
      </c>
      <c r="T43" s="5">
        <v>55</v>
      </c>
      <c r="U43" s="42">
        <f t="shared" si="7"/>
        <v>0.12008733624454149</v>
      </c>
      <c r="V43" s="5">
        <v>7</v>
      </c>
      <c r="W43" s="42">
        <f t="shared" si="8"/>
        <v>1.5283842794759825E-2</v>
      </c>
      <c r="X43" s="5">
        <v>16</v>
      </c>
      <c r="Y43" s="42">
        <f t="shared" si="9"/>
        <v>3.4934497816593885E-2</v>
      </c>
      <c r="Z43" s="5">
        <v>9</v>
      </c>
      <c r="AA43" s="42">
        <f t="shared" si="10"/>
        <v>1.9650655021834062E-2</v>
      </c>
      <c r="AB43" s="5">
        <v>446</v>
      </c>
      <c r="AC43" s="42">
        <f t="shared" si="11"/>
        <v>0.97379912663755464</v>
      </c>
      <c r="AD43" s="5">
        <v>12</v>
      </c>
      <c r="AE43" s="42">
        <f t="shared" si="12"/>
        <v>2.6200873362445413E-2</v>
      </c>
      <c r="AF43" s="5">
        <v>458</v>
      </c>
      <c r="AG43" s="44">
        <f t="shared" si="13"/>
        <v>1</v>
      </c>
      <c r="AH43" s="6"/>
      <c r="AI43" s="7">
        <v>708</v>
      </c>
      <c r="AJ43" s="43">
        <f t="shared" si="14"/>
        <v>0.64689265536723162</v>
      </c>
      <c r="AK43" s="8"/>
    </row>
    <row r="44" spans="1:37" ht="15.75" thickBot="1">
      <c r="A44" s="1" t="s">
        <v>3</v>
      </c>
      <c r="B44" s="2" t="s">
        <v>4</v>
      </c>
      <c r="C44" s="3">
        <v>32</v>
      </c>
      <c r="D44" s="3" t="s">
        <v>5</v>
      </c>
      <c r="E44" s="4"/>
      <c r="F44" s="5">
        <v>36</v>
      </c>
      <c r="G44" s="42">
        <f t="shared" si="0"/>
        <v>0.15189873417721519</v>
      </c>
      <c r="H44" s="5">
        <v>72</v>
      </c>
      <c r="I44" s="42">
        <f t="shared" si="1"/>
        <v>0.30379746835443039</v>
      </c>
      <c r="J44" s="5">
        <v>38</v>
      </c>
      <c r="K44" s="42">
        <f t="shared" si="2"/>
        <v>0.16033755274261605</v>
      </c>
      <c r="L44" s="5">
        <v>2</v>
      </c>
      <c r="M44" s="42">
        <f t="shared" si="3"/>
        <v>8.4388185654008432E-3</v>
      </c>
      <c r="N44" s="5">
        <v>9</v>
      </c>
      <c r="O44" s="42">
        <f t="shared" si="4"/>
        <v>3.7974683544303799E-2</v>
      </c>
      <c r="P44" s="5">
        <v>3</v>
      </c>
      <c r="Q44" s="42">
        <f t="shared" si="5"/>
        <v>1.2658227848101266E-2</v>
      </c>
      <c r="R44" s="5">
        <v>28</v>
      </c>
      <c r="S44" s="42">
        <f t="shared" si="6"/>
        <v>0.11814345991561181</v>
      </c>
      <c r="T44" s="5">
        <v>31</v>
      </c>
      <c r="U44" s="42">
        <f t="shared" si="7"/>
        <v>0.13080168776371309</v>
      </c>
      <c r="V44" s="5">
        <v>2</v>
      </c>
      <c r="W44" s="42">
        <f t="shared" si="8"/>
        <v>8.4388185654008432E-3</v>
      </c>
      <c r="X44" s="5">
        <v>6</v>
      </c>
      <c r="Y44" s="42">
        <f t="shared" si="9"/>
        <v>2.5316455696202531E-2</v>
      </c>
      <c r="Z44" s="5">
        <v>2</v>
      </c>
      <c r="AA44" s="42">
        <f t="shared" si="10"/>
        <v>8.4388185654008432E-3</v>
      </c>
      <c r="AB44" s="5">
        <v>229</v>
      </c>
      <c r="AC44" s="42">
        <f t="shared" si="11"/>
        <v>0.96624472573839659</v>
      </c>
      <c r="AD44" s="5">
        <v>8</v>
      </c>
      <c r="AE44" s="42">
        <f t="shared" si="12"/>
        <v>3.3755274261603373E-2</v>
      </c>
      <c r="AF44" s="5">
        <v>237</v>
      </c>
      <c r="AG44" s="44">
        <f t="shared" si="13"/>
        <v>1</v>
      </c>
      <c r="AH44" s="6"/>
      <c r="AI44" s="7">
        <v>387</v>
      </c>
      <c r="AJ44" s="43">
        <f t="shared" si="14"/>
        <v>0.61240310077519378</v>
      </c>
      <c r="AK44" s="8"/>
    </row>
    <row r="45" spans="1:37" ht="15.75" thickBot="1">
      <c r="A45" s="1" t="s">
        <v>3</v>
      </c>
      <c r="B45" s="2" t="s">
        <v>4</v>
      </c>
      <c r="C45" s="3">
        <v>32</v>
      </c>
      <c r="D45" s="3" t="s">
        <v>6</v>
      </c>
      <c r="E45" s="4"/>
      <c r="F45" s="5">
        <v>42</v>
      </c>
      <c r="G45" s="42">
        <f t="shared" si="0"/>
        <v>0.17427385892116182</v>
      </c>
      <c r="H45" s="5">
        <v>82</v>
      </c>
      <c r="I45" s="42">
        <f t="shared" si="1"/>
        <v>0.34024896265560167</v>
      </c>
      <c r="J45" s="5">
        <v>26</v>
      </c>
      <c r="K45" s="42">
        <f t="shared" si="2"/>
        <v>0.1078838174273859</v>
      </c>
      <c r="L45" s="5">
        <v>2</v>
      </c>
      <c r="M45" s="42">
        <f t="shared" si="3"/>
        <v>8.2987551867219917E-3</v>
      </c>
      <c r="N45" s="5">
        <v>5</v>
      </c>
      <c r="O45" s="42">
        <f t="shared" si="4"/>
        <v>2.0746887966804978E-2</v>
      </c>
      <c r="P45" s="5">
        <v>5</v>
      </c>
      <c r="Q45" s="42">
        <f t="shared" si="5"/>
        <v>2.0746887966804978E-2</v>
      </c>
      <c r="R45" s="5">
        <v>31</v>
      </c>
      <c r="S45" s="42">
        <f t="shared" si="6"/>
        <v>0.12863070539419086</v>
      </c>
      <c r="T45" s="5">
        <v>23</v>
      </c>
      <c r="U45" s="42">
        <f t="shared" si="7"/>
        <v>9.5435684647302899E-2</v>
      </c>
      <c r="V45" s="5">
        <v>1</v>
      </c>
      <c r="W45" s="42">
        <f t="shared" si="8"/>
        <v>4.1493775933609959E-3</v>
      </c>
      <c r="X45" s="5">
        <v>6</v>
      </c>
      <c r="Y45" s="42">
        <f t="shared" si="9"/>
        <v>2.4896265560165973E-2</v>
      </c>
      <c r="Z45" s="5">
        <v>4</v>
      </c>
      <c r="AA45" s="42">
        <f t="shared" si="10"/>
        <v>1.6597510373443983E-2</v>
      </c>
      <c r="AB45" s="5">
        <v>227</v>
      </c>
      <c r="AC45" s="42">
        <f t="shared" si="11"/>
        <v>0.94190871369294604</v>
      </c>
      <c r="AD45" s="5">
        <v>14</v>
      </c>
      <c r="AE45" s="42">
        <f t="shared" si="12"/>
        <v>5.8091286307053944E-2</v>
      </c>
      <c r="AF45" s="5">
        <v>241</v>
      </c>
      <c r="AG45" s="44">
        <f t="shared" si="13"/>
        <v>1</v>
      </c>
      <c r="AH45" s="6"/>
      <c r="AI45" s="7">
        <v>387</v>
      </c>
      <c r="AJ45" s="43">
        <f t="shared" si="14"/>
        <v>0.62273901808785526</v>
      </c>
      <c r="AK45" s="8"/>
    </row>
    <row r="46" spans="1:37" ht="15.75" thickBot="1">
      <c r="A46" s="1" t="s">
        <v>3</v>
      </c>
      <c r="B46" s="2" t="s">
        <v>4</v>
      </c>
      <c r="C46" s="3">
        <v>33</v>
      </c>
      <c r="D46" s="3" t="s">
        <v>5</v>
      </c>
      <c r="E46" s="4"/>
      <c r="F46" s="5">
        <v>45</v>
      </c>
      <c r="G46" s="42">
        <f t="shared" si="0"/>
        <v>0.18828451882845187</v>
      </c>
      <c r="H46" s="5">
        <v>71</v>
      </c>
      <c r="I46" s="42">
        <f t="shared" si="1"/>
        <v>0.29707112970711297</v>
      </c>
      <c r="J46" s="5">
        <v>50</v>
      </c>
      <c r="K46" s="42">
        <f t="shared" si="2"/>
        <v>0.20920502092050208</v>
      </c>
      <c r="L46" s="5">
        <v>7</v>
      </c>
      <c r="M46" s="42">
        <f t="shared" si="3"/>
        <v>2.9288702928870293E-2</v>
      </c>
      <c r="N46" s="5">
        <v>5</v>
      </c>
      <c r="O46" s="42">
        <f t="shared" si="4"/>
        <v>2.0920502092050208E-2</v>
      </c>
      <c r="P46" s="5">
        <v>3</v>
      </c>
      <c r="Q46" s="42">
        <f t="shared" si="5"/>
        <v>1.2552301255230125E-2</v>
      </c>
      <c r="R46" s="5">
        <v>17</v>
      </c>
      <c r="S46" s="42">
        <f t="shared" si="6"/>
        <v>7.1129707112970716E-2</v>
      </c>
      <c r="T46" s="5">
        <v>23</v>
      </c>
      <c r="U46" s="42">
        <f t="shared" si="7"/>
        <v>9.6234309623430964E-2</v>
      </c>
      <c r="V46" s="5">
        <v>2</v>
      </c>
      <c r="W46" s="42">
        <f t="shared" si="8"/>
        <v>8.368200836820083E-3</v>
      </c>
      <c r="X46" s="5">
        <v>2</v>
      </c>
      <c r="Y46" s="42">
        <f t="shared" si="9"/>
        <v>8.368200836820083E-3</v>
      </c>
      <c r="Z46" s="5">
        <v>1</v>
      </c>
      <c r="AA46" s="42">
        <f t="shared" si="10"/>
        <v>4.1841004184100415E-3</v>
      </c>
      <c r="AB46" s="5">
        <v>226</v>
      </c>
      <c r="AC46" s="42">
        <f t="shared" si="11"/>
        <v>0.94560669456066948</v>
      </c>
      <c r="AD46" s="5">
        <v>13</v>
      </c>
      <c r="AE46" s="42">
        <f t="shared" si="12"/>
        <v>5.4393305439330547E-2</v>
      </c>
      <c r="AF46" s="5">
        <v>239</v>
      </c>
      <c r="AG46" s="44">
        <f t="shared" si="13"/>
        <v>1</v>
      </c>
      <c r="AH46" s="6"/>
      <c r="AI46" s="7">
        <v>443</v>
      </c>
      <c r="AJ46" s="43">
        <f t="shared" si="14"/>
        <v>0.53950338600451464</v>
      </c>
      <c r="AK46" s="8"/>
    </row>
    <row r="47" spans="1:37" ht="15.75" thickBot="1">
      <c r="A47" s="1" t="s">
        <v>3</v>
      </c>
      <c r="B47" s="2" t="s">
        <v>4</v>
      </c>
      <c r="C47" s="3">
        <v>33</v>
      </c>
      <c r="D47" s="3" t="s">
        <v>6</v>
      </c>
      <c r="E47" s="4"/>
      <c r="F47" s="5">
        <v>43</v>
      </c>
      <c r="G47" s="42">
        <f t="shared" si="0"/>
        <v>0.17695473251028807</v>
      </c>
      <c r="H47" s="5">
        <v>84</v>
      </c>
      <c r="I47" s="42">
        <f t="shared" si="1"/>
        <v>0.34567901234567899</v>
      </c>
      <c r="J47" s="5">
        <v>38</v>
      </c>
      <c r="K47" s="42">
        <f t="shared" si="2"/>
        <v>0.15637860082304528</v>
      </c>
      <c r="L47" s="5">
        <v>2</v>
      </c>
      <c r="M47" s="42">
        <f t="shared" si="3"/>
        <v>8.23045267489712E-3</v>
      </c>
      <c r="N47" s="5">
        <v>5</v>
      </c>
      <c r="O47" s="42">
        <f t="shared" si="4"/>
        <v>2.0576131687242798E-2</v>
      </c>
      <c r="P47" s="5">
        <v>4</v>
      </c>
      <c r="Q47" s="42">
        <f t="shared" si="5"/>
        <v>1.646090534979424E-2</v>
      </c>
      <c r="R47" s="5">
        <v>11</v>
      </c>
      <c r="S47" s="42">
        <f t="shared" si="6"/>
        <v>4.5267489711934158E-2</v>
      </c>
      <c r="T47" s="5">
        <v>29</v>
      </c>
      <c r="U47" s="42">
        <f t="shared" si="7"/>
        <v>0.11934156378600823</v>
      </c>
      <c r="V47" s="5">
        <v>4</v>
      </c>
      <c r="W47" s="42">
        <f t="shared" si="8"/>
        <v>1.646090534979424E-2</v>
      </c>
      <c r="X47" s="5">
        <v>6</v>
      </c>
      <c r="Y47" s="42">
        <f t="shared" si="9"/>
        <v>2.4691358024691357E-2</v>
      </c>
      <c r="Z47" s="5">
        <v>3</v>
      </c>
      <c r="AA47" s="42">
        <f t="shared" si="10"/>
        <v>1.2345679012345678E-2</v>
      </c>
      <c r="AB47" s="5">
        <v>229</v>
      </c>
      <c r="AC47" s="42">
        <f t="shared" si="11"/>
        <v>0.9423868312757202</v>
      </c>
      <c r="AD47" s="5">
        <v>14</v>
      </c>
      <c r="AE47" s="42">
        <f t="shared" si="12"/>
        <v>5.7613168724279837E-2</v>
      </c>
      <c r="AF47" s="5">
        <v>243</v>
      </c>
      <c r="AG47" s="44">
        <f t="shared" si="13"/>
        <v>1</v>
      </c>
      <c r="AH47" s="6"/>
      <c r="AI47" s="7">
        <v>443</v>
      </c>
      <c r="AJ47" s="43">
        <f t="shared" si="14"/>
        <v>0.54853273137697522</v>
      </c>
      <c r="AK47" s="8"/>
    </row>
    <row r="48" spans="1:37" ht="15.75" thickBot="1">
      <c r="A48" s="1" t="s">
        <v>3</v>
      </c>
      <c r="B48" s="2" t="s">
        <v>4</v>
      </c>
      <c r="C48" s="3">
        <v>34</v>
      </c>
      <c r="D48" s="3" t="s">
        <v>5</v>
      </c>
      <c r="E48" s="4"/>
      <c r="F48" s="5">
        <v>72</v>
      </c>
      <c r="G48" s="42">
        <f t="shared" si="0"/>
        <v>0.22018348623853212</v>
      </c>
      <c r="H48" s="5">
        <v>95</v>
      </c>
      <c r="I48" s="42">
        <f t="shared" si="1"/>
        <v>0.29051987767584098</v>
      </c>
      <c r="J48" s="5">
        <v>26</v>
      </c>
      <c r="K48" s="42">
        <f t="shared" si="2"/>
        <v>7.9510703363914373E-2</v>
      </c>
      <c r="L48" s="5">
        <v>16</v>
      </c>
      <c r="M48" s="42">
        <f t="shared" si="3"/>
        <v>4.8929663608562692E-2</v>
      </c>
      <c r="N48" s="5">
        <v>10</v>
      </c>
      <c r="O48" s="42">
        <f t="shared" si="4"/>
        <v>3.0581039755351681E-2</v>
      </c>
      <c r="P48" s="5">
        <v>4</v>
      </c>
      <c r="Q48" s="42">
        <f t="shared" si="5"/>
        <v>1.2232415902140673E-2</v>
      </c>
      <c r="R48" s="5">
        <v>24</v>
      </c>
      <c r="S48" s="42">
        <f t="shared" si="6"/>
        <v>7.3394495412844041E-2</v>
      </c>
      <c r="T48" s="5">
        <v>35</v>
      </c>
      <c r="U48" s="42">
        <f t="shared" si="7"/>
        <v>0.10703363914373089</v>
      </c>
      <c r="V48" s="5">
        <v>6</v>
      </c>
      <c r="W48" s="42">
        <f t="shared" si="8"/>
        <v>1.834862385321101E-2</v>
      </c>
      <c r="X48" s="5">
        <v>10</v>
      </c>
      <c r="Y48" s="42">
        <f t="shared" si="9"/>
        <v>3.0581039755351681E-2</v>
      </c>
      <c r="Z48" s="5">
        <v>6</v>
      </c>
      <c r="AA48" s="42">
        <f t="shared" si="10"/>
        <v>1.834862385321101E-2</v>
      </c>
      <c r="AB48" s="5">
        <v>304</v>
      </c>
      <c r="AC48" s="42">
        <f t="shared" si="11"/>
        <v>0.92966360856269115</v>
      </c>
      <c r="AD48" s="5">
        <v>23</v>
      </c>
      <c r="AE48" s="42">
        <f t="shared" si="12"/>
        <v>7.0336391437308868E-2</v>
      </c>
      <c r="AF48" s="5">
        <v>327</v>
      </c>
      <c r="AG48" s="44">
        <f t="shared" si="13"/>
        <v>1</v>
      </c>
      <c r="AH48" s="6"/>
      <c r="AI48" s="7">
        <v>637</v>
      </c>
      <c r="AJ48" s="43">
        <f t="shared" si="14"/>
        <v>0.5133437990580848</v>
      </c>
      <c r="AK48" s="8"/>
    </row>
    <row r="49" spans="1:37" ht="15.75" thickBot="1">
      <c r="A49" s="1" t="s">
        <v>3</v>
      </c>
      <c r="B49" s="2" t="s">
        <v>4</v>
      </c>
      <c r="C49" s="3">
        <v>34</v>
      </c>
      <c r="D49" s="3" t="s">
        <v>6</v>
      </c>
      <c r="E49" s="4"/>
      <c r="F49" s="5">
        <v>77</v>
      </c>
      <c r="G49" s="42">
        <f t="shared" si="0"/>
        <v>0.22781065088757396</v>
      </c>
      <c r="H49" s="5">
        <v>121</v>
      </c>
      <c r="I49" s="42">
        <f t="shared" si="1"/>
        <v>0.35798816568047337</v>
      </c>
      <c r="J49" s="5">
        <v>39</v>
      </c>
      <c r="K49" s="42">
        <f t="shared" si="2"/>
        <v>0.11538461538461539</v>
      </c>
      <c r="L49" s="5">
        <v>6</v>
      </c>
      <c r="M49" s="42">
        <f t="shared" si="3"/>
        <v>1.7751479289940829E-2</v>
      </c>
      <c r="N49" s="5">
        <v>7</v>
      </c>
      <c r="O49" s="42">
        <f t="shared" si="4"/>
        <v>2.0710059171597635E-2</v>
      </c>
      <c r="P49" s="5">
        <v>5</v>
      </c>
      <c r="Q49" s="42">
        <f t="shared" si="5"/>
        <v>1.4792899408284023E-2</v>
      </c>
      <c r="R49" s="5">
        <v>21</v>
      </c>
      <c r="S49" s="42">
        <f t="shared" si="6"/>
        <v>6.2130177514792898E-2</v>
      </c>
      <c r="T49" s="5">
        <v>30</v>
      </c>
      <c r="U49" s="42">
        <f t="shared" si="7"/>
        <v>8.8757396449704137E-2</v>
      </c>
      <c r="V49" s="5">
        <v>5</v>
      </c>
      <c r="W49" s="42">
        <f t="shared" si="8"/>
        <v>1.4792899408284023E-2</v>
      </c>
      <c r="X49" s="5">
        <v>4</v>
      </c>
      <c r="Y49" s="42">
        <f t="shared" si="9"/>
        <v>1.1834319526627219E-2</v>
      </c>
      <c r="Z49" s="5">
        <v>13</v>
      </c>
      <c r="AA49" s="42">
        <f t="shared" si="10"/>
        <v>3.8461538461538464E-2</v>
      </c>
      <c r="AB49" s="5">
        <v>328</v>
      </c>
      <c r="AC49" s="42">
        <f t="shared" si="11"/>
        <v>0.97041420118343191</v>
      </c>
      <c r="AD49" s="5">
        <v>10</v>
      </c>
      <c r="AE49" s="42">
        <f t="shared" si="12"/>
        <v>2.9585798816568046E-2</v>
      </c>
      <c r="AF49" s="5">
        <v>338</v>
      </c>
      <c r="AG49" s="44">
        <f t="shared" si="13"/>
        <v>1</v>
      </c>
      <c r="AH49" s="6"/>
      <c r="AI49" s="7">
        <v>636</v>
      </c>
      <c r="AJ49" s="43">
        <f t="shared" si="14"/>
        <v>0.53144654088050314</v>
      </c>
      <c r="AK49" s="8"/>
    </row>
    <row r="50" spans="1:37" ht="15.75" thickBot="1">
      <c r="A50" s="1" t="s">
        <v>3</v>
      </c>
      <c r="B50" s="2" t="s">
        <v>4</v>
      </c>
      <c r="C50" s="3">
        <v>43</v>
      </c>
      <c r="D50" s="3" t="s">
        <v>5</v>
      </c>
      <c r="E50" s="4"/>
      <c r="F50" s="5">
        <v>75</v>
      </c>
      <c r="G50" s="42">
        <f t="shared" si="0"/>
        <v>0.22658610271903323</v>
      </c>
      <c r="H50" s="5">
        <v>84</v>
      </c>
      <c r="I50" s="42">
        <f t="shared" si="1"/>
        <v>0.25377643504531722</v>
      </c>
      <c r="J50" s="5">
        <v>85</v>
      </c>
      <c r="K50" s="42">
        <f t="shared" si="2"/>
        <v>0.25679758308157102</v>
      </c>
      <c r="L50" s="5">
        <v>3</v>
      </c>
      <c r="M50" s="42">
        <f t="shared" si="3"/>
        <v>9.0634441087613302E-3</v>
      </c>
      <c r="N50" s="5">
        <v>10</v>
      </c>
      <c r="O50" s="42">
        <f t="shared" si="4"/>
        <v>3.0211480362537766E-2</v>
      </c>
      <c r="P50" s="5">
        <v>2</v>
      </c>
      <c r="Q50" s="42">
        <f t="shared" si="5"/>
        <v>6.0422960725075529E-3</v>
      </c>
      <c r="R50" s="5">
        <v>16</v>
      </c>
      <c r="S50" s="42">
        <f t="shared" si="6"/>
        <v>4.8338368580060423E-2</v>
      </c>
      <c r="T50" s="5">
        <v>24</v>
      </c>
      <c r="U50" s="42">
        <f t="shared" si="7"/>
        <v>7.2507552870090641E-2</v>
      </c>
      <c r="V50" s="5">
        <v>5</v>
      </c>
      <c r="W50" s="42">
        <f t="shared" si="8"/>
        <v>1.5105740181268883E-2</v>
      </c>
      <c r="X50" s="5">
        <v>8</v>
      </c>
      <c r="Y50" s="42">
        <f t="shared" si="9"/>
        <v>2.4169184290030211E-2</v>
      </c>
      <c r="Z50" s="5">
        <v>3</v>
      </c>
      <c r="AA50" s="42">
        <f t="shared" si="10"/>
        <v>9.0634441087613302E-3</v>
      </c>
      <c r="AB50" s="5">
        <v>315</v>
      </c>
      <c r="AC50" s="42">
        <f t="shared" si="11"/>
        <v>0.95166163141993954</v>
      </c>
      <c r="AD50" s="5">
        <v>16</v>
      </c>
      <c r="AE50" s="42">
        <f t="shared" si="12"/>
        <v>4.8338368580060423E-2</v>
      </c>
      <c r="AF50" s="5">
        <v>331</v>
      </c>
      <c r="AG50" s="44">
        <f t="shared" si="13"/>
        <v>1</v>
      </c>
      <c r="AH50" s="6"/>
      <c r="AI50" s="7">
        <v>498</v>
      </c>
      <c r="AJ50" s="43">
        <f t="shared" si="14"/>
        <v>0.66465863453815266</v>
      </c>
      <c r="AK50" s="8"/>
    </row>
    <row r="51" spans="1:37" ht="15.75" thickBot="1">
      <c r="A51" s="1" t="s">
        <v>3</v>
      </c>
      <c r="B51" s="2" t="s">
        <v>4</v>
      </c>
      <c r="C51" s="3">
        <v>43</v>
      </c>
      <c r="D51" s="3" t="s">
        <v>6</v>
      </c>
      <c r="E51" s="4"/>
      <c r="F51" s="5">
        <v>48</v>
      </c>
      <c r="G51" s="42">
        <f t="shared" si="0"/>
        <v>0.14814814814814814</v>
      </c>
      <c r="H51" s="5">
        <v>137</v>
      </c>
      <c r="I51" s="42">
        <f t="shared" si="1"/>
        <v>0.4228395061728395</v>
      </c>
      <c r="J51" s="5">
        <v>56</v>
      </c>
      <c r="K51" s="42">
        <f t="shared" si="2"/>
        <v>0.1728395061728395</v>
      </c>
      <c r="L51" s="5">
        <v>8</v>
      </c>
      <c r="M51" s="42">
        <f t="shared" si="3"/>
        <v>2.4691358024691357E-2</v>
      </c>
      <c r="N51" s="5">
        <v>4</v>
      </c>
      <c r="O51" s="42">
        <f t="shared" si="4"/>
        <v>1.2345679012345678E-2</v>
      </c>
      <c r="P51" s="5">
        <v>8</v>
      </c>
      <c r="Q51" s="42">
        <f t="shared" si="5"/>
        <v>2.4691358024691357E-2</v>
      </c>
      <c r="R51" s="5">
        <v>8</v>
      </c>
      <c r="S51" s="42">
        <f t="shared" si="6"/>
        <v>2.4691358024691357E-2</v>
      </c>
      <c r="T51" s="5">
        <v>28</v>
      </c>
      <c r="U51" s="42">
        <f t="shared" si="7"/>
        <v>8.6419753086419748E-2</v>
      </c>
      <c r="V51" s="5">
        <v>5</v>
      </c>
      <c r="W51" s="42">
        <f t="shared" si="8"/>
        <v>1.5432098765432098E-2</v>
      </c>
      <c r="X51" s="5">
        <v>9</v>
      </c>
      <c r="Y51" s="42">
        <f t="shared" si="9"/>
        <v>2.7777777777777776E-2</v>
      </c>
      <c r="Z51" s="5">
        <v>3</v>
      </c>
      <c r="AA51" s="42">
        <f t="shared" si="10"/>
        <v>9.2592592592592587E-3</v>
      </c>
      <c r="AB51" s="5">
        <v>314</v>
      </c>
      <c r="AC51" s="42">
        <f t="shared" si="11"/>
        <v>0.96913580246913578</v>
      </c>
      <c r="AD51" s="5">
        <v>10</v>
      </c>
      <c r="AE51" s="42">
        <f t="shared" si="12"/>
        <v>3.0864197530864196E-2</v>
      </c>
      <c r="AF51" s="5">
        <v>324</v>
      </c>
      <c r="AG51" s="44">
        <f t="shared" si="13"/>
        <v>1</v>
      </c>
      <c r="AH51" s="6"/>
      <c r="AI51" s="7">
        <v>498</v>
      </c>
      <c r="AJ51" s="43">
        <f t="shared" si="14"/>
        <v>0.6506024096385542</v>
      </c>
      <c r="AK51" s="8"/>
    </row>
    <row r="52" spans="1:37" ht="15.75" thickBot="1">
      <c r="A52" s="1" t="s">
        <v>3</v>
      </c>
      <c r="B52" s="2" t="s">
        <v>4</v>
      </c>
      <c r="C52" s="3">
        <v>44</v>
      </c>
      <c r="D52" s="3" t="s">
        <v>5</v>
      </c>
      <c r="E52" s="4"/>
      <c r="F52" s="5">
        <v>45</v>
      </c>
      <c r="G52" s="42">
        <f t="shared" si="0"/>
        <v>0.18072289156626506</v>
      </c>
      <c r="H52" s="5">
        <v>63</v>
      </c>
      <c r="I52" s="42">
        <f t="shared" si="1"/>
        <v>0.25301204819277107</v>
      </c>
      <c r="J52" s="5">
        <v>41</v>
      </c>
      <c r="K52" s="42">
        <f t="shared" si="2"/>
        <v>0.1646586345381526</v>
      </c>
      <c r="L52" s="5">
        <v>4</v>
      </c>
      <c r="M52" s="42">
        <f t="shared" si="3"/>
        <v>1.6064257028112448E-2</v>
      </c>
      <c r="N52" s="5">
        <v>7</v>
      </c>
      <c r="O52" s="42">
        <f t="shared" si="4"/>
        <v>2.8112449799196786E-2</v>
      </c>
      <c r="P52" s="5">
        <v>5</v>
      </c>
      <c r="Q52" s="42">
        <f t="shared" si="5"/>
        <v>2.0080321285140562E-2</v>
      </c>
      <c r="R52" s="5">
        <v>13</v>
      </c>
      <c r="S52" s="42">
        <f t="shared" si="6"/>
        <v>5.2208835341365459E-2</v>
      </c>
      <c r="T52" s="5">
        <v>36</v>
      </c>
      <c r="U52" s="42">
        <f t="shared" si="7"/>
        <v>0.14457831325301204</v>
      </c>
      <c r="V52" s="5">
        <v>5</v>
      </c>
      <c r="W52" s="42">
        <f t="shared" si="8"/>
        <v>2.0080321285140562E-2</v>
      </c>
      <c r="X52" s="5">
        <v>8</v>
      </c>
      <c r="Y52" s="42">
        <f t="shared" si="9"/>
        <v>3.2128514056224897E-2</v>
      </c>
      <c r="Z52" s="5">
        <v>5</v>
      </c>
      <c r="AA52" s="42">
        <f t="shared" si="10"/>
        <v>2.0080321285140562E-2</v>
      </c>
      <c r="AB52" s="5">
        <v>232</v>
      </c>
      <c r="AC52" s="42">
        <f t="shared" si="11"/>
        <v>0.93172690763052213</v>
      </c>
      <c r="AD52" s="5">
        <v>17</v>
      </c>
      <c r="AE52" s="42">
        <f t="shared" si="12"/>
        <v>6.8273092369477914E-2</v>
      </c>
      <c r="AF52" s="5">
        <v>249</v>
      </c>
      <c r="AG52" s="44">
        <f t="shared" si="13"/>
        <v>1</v>
      </c>
      <c r="AH52" s="6"/>
      <c r="AI52" s="7">
        <v>408</v>
      </c>
      <c r="AJ52" s="43">
        <f t="shared" si="14"/>
        <v>0.61029411764705888</v>
      </c>
      <c r="AK52" s="8"/>
    </row>
    <row r="53" spans="1:37" ht="15.75" thickBot="1">
      <c r="A53" s="1" t="s">
        <v>3</v>
      </c>
      <c r="B53" s="2" t="s">
        <v>4</v>
      </c>
      <c r="C53" s="3">
        <v>44</v>
      </c>
      <c r="D53" s="3" t="s">
        <v>6</v>
      </c>
      <c r="E53" s="4"/>
      <c r="F53" s="5">
        <v>36</v>
      </c>
      <c r="G53" s="42">
        <f t="shared" si="0"/>
        <v>0.14754098360655737</v>
      </c>
      <c r="H53" s="5">
        <v>54</v>
      </c>
      <c r="I53" s="42">
        <f t="shared" si="1"/>
        <v>0.22131147540983606</v>
      </c>
      <c r="J53" s="5">
        <v>49</v>
      </c>
      <c r="K53" s="42">
        <f t="shared" si="2"/>
        <v>0.20081967213114754</v>
      </c>
      <c r="L53" s="5">
        <v>1</v>
      </c>
      <c r="M53" s="42">
        <f t="shared" si="3"/>
        <v>4.0983606557377051E-3</v>
      </c>
      <c r="N53" s="5">
        <v>3</v>
      </c>
      <c r="O53" s="42">
        <f t="shared" si="4"/>
        <v>1.2295081967213115E-2</v>
      </c>
      <c r="P53" s="5">
        <v>4</v>
      </c>
      <c r="Q53" s="42">
        <f t="shared" si="5"/>
        <v>1.6393442622950821E-2</v>
      </c>
      <c r="R53" s="5">
        <v>20</v>
      </c>
      <c r="S53" s="42">
        <f t="shared" si="6"/>
        <v>8.1967213114754092E-2</v>
      </c>
      <c r="T53" s="5">
        <v>47</v>
      </c>
      <c r="U53" s="42">
        <f t="shared" si="7"/>
        <v>0.19262295081967212</v>
      </c>
      <c r="V53" s="5">
        <v>9</v>
      </c>
      <c r="W53" s="42">
        <f t="shared" si="8"/>
        <v>3.6885245901639344E-2</v>
      </c>
      <c r="X53" s="5">
        <v>7</v>
      </c>
      <c r="Y53" s="42">
        <f t="shared" si="9"/>
        <v>2.8688524590163935E-2</v>
      </c>
      <c r="Z53" s="5">
        <v>5</v>
      </c>
      <c r="AA53" s="42">
        <f t="shared" si="10"/>
        <v>2.0491803278688523E-2</v>
      </c>
      <c r="AB53" s="5">
        <v>235</v>
      </c>
      <c r="AC53" s="42">
        <f t="shared" si="11"/>
        <v>0.96311475409836067</v>
      </c>
      <c r="AD53" s="5">
        <v>9</v>
      </c>
      <c r="AE53" s="42">
        <f t="shared" si="12"/>
        <v>3.6885245901639344E-2</v>
      </c>
      <c r="AF53" s="5">
        <v>244</v>
      </c>
      <c r="AG53" s="44">
        <f t="shared" si="13"/>
        <v>1</v>
      </c>
      <c r="AH53" s="6"/>
      <c r="AI53" s="7">
        <v>407</v>
      </c>
      <c r="AJ53" s="43">
        <f t="shared" si="14"/>
        <v>0.59950859950859947</v>
      </c>
      <c r="AK53" s="8"/>
    </row>
    <row r="54" spans="1:37" ht="15.75" thickBot="1">
      <c r="A54" s="1" t="s">
        <v>3</v>
      </c>
      <c r="B54" s="2" t="s">
        <v>4</v>
      </c>
      <c r="C54" s="3">
        <v>45</v>
      </c>
      <c r="D54" s="3" t="s">
        <v>5</v>
      </c>
      <c r="E54" s="4"/>
      <c r="F54" s="5">
        <v>74</v>
      </c>
      <c r="G54" s="42">
        <f t="shared" si="0"/>
        <v>0.16591928251121077</v>
      </c>
      <c r="H54" s="5">
        <v>144</v>
      </c>
      <c r="I54" s="42">
        <f t="shared" si="1"/>
        <v>0.32286995515695066</v>
      </c>
      <c r="J54" s="5">
        <v>62</v>
      </c>
      <c r="K54" s="42">
        <f t="shared" si="2"/>
        <v>0.13901345291479822</v>
      </c>
      <c r="L54" s="5">
        <v>12</v>
      </c>
      <c r="M54" s="42">
        <f t="shared" si="3"/>
        <v>2.6905829596412557E-2</v>
      </c>
      <c r="N54" s="5">
        <v>3</v>
      </c>
      <c r="O54" s="42">
        <f t="shared" si="4"/>
        <v>6.7264573991031393E-3</v>
      </c>
      <c r="P54" s="5">
        <v>8</v>
      </c>
      <c r="Q54" s="42">
        <f t="shared" si="5"/>
        <v>1.7937219730941704E-2</v>
      </c>
      <c r="R54" s="5">
        <v>33</v>
      </c>
      <c r="S54" s="42">
        <f t="shared" si="6"/>
        <v>7.3991031390134535E-2</v>
      </c>
      <c r="T54" s="5">
        <v>68</v>
      </c>
      <c r="U54" s="42">
        <f t="shared" si="7"/>
        <v>0.15246636771300448</v>
      </c>
      <c r="V54" s="5">
        <v>4</v>
      </c>
      <c r="W54" s="42">
        <f t="shared" si="8"/>
        <v>8.9686098654708519E-3</v>
      </c>
      <c r="X54" s="5">
        <v>9</v>
      </c>
      <c r="Y54" s="42">
        <f t="shared" si="9"/>
        <v>2.0179372197309416E-2</v>
      </c>
      <c r="Z54" s="5">
        <v>5</v>
      </c>
      <c r="AA54" s="42">
        <f t="shared" si="10"/>
        <v>1.1210762331838564E-2</v>
      </c>
      <c r="AB54" s="5">
        <v>422</v>
      </c>
      <c r="AC54" s="42">
        <f t="shared" si="11"/>
        <v>0.94618834080717484</v>
      </c>
      <c r="AD54" s="5">
        <v>24</v>
      </c>
      <c r="AE54" s="42">
        <f t="shared" si="12"/>
        <v>5.3811659192825115E-2</v>
      </c>
      <c r="AF54" s="5">
        <v>446</v>
      </c>
      <c r="AG54" s="44">
        <f t="shared" si="13"/>
        <v>1</v>
      </c>
      <c r="AH54" s="6"/>
      <c r="AI54" s="7">
        <v>719</v>
      </c>
      <c r="AJ54" s="43">
        <f t="shared" si="14"/>
        <v>0.62030598052851182</v>
      </c>
      <c r="AK54" s="8"/>
    </row>
    <row r="55" spans="1:37" ht="15.75" thickBot="1">
      <c r="A55" s="1" t="s">
        <v>3</v>
      </c>
      <c r="B55" s="2" t="s">
        <v>4</v>
      </c>
      <c r="C55" s="3">
        <v>46</v>
      </c>
      <c r="D55" s="3" t="s">
        <v>5</v>
      </c>
      <c r="E55" s="4"/>
      <c r="F55" s="5">
        <v>49</v>
      </c>
      <c r="G55" s="42">
        <f t="shared" si="0"/>
        <v>0.15755627009646303</v>
      </c>
      <c r="H55" s="5">
        <v>113</v>
      </c>
      <c r="I55" s="42">
        <f t="shared" si="1"/>
        <v>0.36334405144694532</v>
      </c>
      <c r="J55" s="5">
        <v>17</v>
      </c>
      <c r="K55" s="42">
        <f t="shared" si="2"/>
        <v>5.4662379421221867E-2</v>
      </c>
      <c r="L55" s="5">
        <v>3</v>
      </c>
      <c r="M55" s="42">
        <f t="shared" si="3"/>
        <v>9.6463022508038593E-3</v>
      </c>
      <c r="N55" s="5">
        <v>11</v>
      </c>
      <c r="O55" s="42">
        <f t="shared" si="4"/>
        <v>3.5369774919614148E-2</v>
      </c>
      <c r="P55" s="5">
        <v>6</v>
      </c>
      <c r="Q55" s="42">
        <f t="shared" si="5"/>
        <v>1.9292604501607719E-2</v>
      </c>
      <c r="R55" s="5">
        <v>31</v>
      </c>
      <c r="S55" s="42">
        <f t="shared" si="6"/>
        <v>9.9678456591639875E-2</v>
      </c>
      <c r="T55" s="5">
        <v>41</v>
      </c>
      <c r="U55" s="42">
        <f t="shared" si="7"/>
        <v>0.13183279742765272</v>
      </c>
      <c r="V55" s="5">
        <v>12</v>
      </c>
      <c r="W55" s="42">
        <f t="shared" si="8"/>
        <v>3.8585209003215437E-2</v>
      </c>
      <c r="X55" s="5">
        <v>6</v>
      </c>
      <c r="Y55" s="42">
        <f t="shared" si="9"/>
        <v>1.9292604501607719E-2</v>
      </c>
      <c r="Z55" s="5">
        <v>6</v>
      </c>
      <c r="AA55" s="42">
        <f t="shared" si="10"/>
        <v>1.9292604501607719E-2</v>
      </c>
      <c r="AB55" s="5">
        <v>295</v>
      </c>
      <c r="AC55" s="42">
        <f t="shared" si="11"/>
        <v>0.94855305466237938</v>
      </c>
      <c r="AD55" s="5">
        <v>16</v>
      </c>
      <c r="AE55" s="42">
        <f t="shared" si="12"/>
        <v>5.1446945337620578E-2</v>
      </c>
      <c r="AF55" s="5">
        <v>311</v>
      </c>
      <c r="AG55" s="44">
        <f t="shared" si="13"/>
        <v>1</v>
      </c>
      <c r="AH55" s="6"/>
      <c r="AI55" s="7">
        <v>498</v>
      </c>
      <c r="AJ55" s="43">
        <f t="shared" si="14"/>
        <v>0.62449799196787148</v>
      </c>
      <c r="AK55" s="8"/>
    </row>
    <row r="56" spans="1:37" ht="15.75" thickBot="1">
      <c r="A56" s="1" t="s">
        <v>3</v>
      </c>
      <c r="B56" s="2" t="s">
        <v>4</v>
      </c>
      <c r="C56" s="3">
        <v>46</v>
      </c>
      <c r="D56" s="3" t="s">
        <v>6</v>
      </c>
      <c r="E56" s="4"/>
      <c r="F56" s="5">
        <v>51</v>
      </c>
      <c r="G56" s="42">
        <f t="shared" si="0"/>
        <v>0.17171717171717171</v>
      </c>
      <c r="H56" s="5">
        <v>129</v>
      </c>
      <c r="I56" s="42">
        <f t="shared" si="1"/>
        <v>0.43434343434343436</v>
      </c>
      <c r="J56" s="5">
        <v>20</v>
      </c>
      <c r="K56" s="42">
        <f t="shared" si="2"/>
        <v>6.7340067340067339E-2</v>
      </c>
      <c r="L56" s="5">
        <v>4</v>
      </c>
      <c r="M56" s="42">
        <f t="shared" si="3"/>
        <v>1.3468013468013467E-2</v>
      </c>
      <c r="N56" s="5">
        <v>7</v>
      </c>
      <c r="O56" s="42">
        <f t="shared" si="4"/>
        <v>2.3569023569023569E-2</v>
      </c>
      <c r="P56" s="5">
        <v>6</v>
      </c>
      <c r="Q56" s="42">
        <f t="shared" si="5"/>
        <v>2.0202020202020204E-2</v>
      </c>
      <c r="R56" s="5">
        <v>20</v>
      </c>
      <c r="S56" s="42">
        <f t="shared" si="6"/>
        <v>6.7340067340067339E-2</v>
      </c>
      <c r="T56" s="5">
        <v>41</v>
      </c>
      <c r="U56" s="42">
        <f t="shared" si="7"/>
        <v>0.13804713804713806</v>
      </c>
      <c r="V56" s="5">
        <v>2</v>
      </c>
      <c r="W56" s="42">
        <f t="shared" si="8"/>
        <v>6.7340067340067337E-3</v>
      </c>
      <c r="X56" s="5">
        <v>6</v>
      </c>
      <c r="Y56" s="42">
        <f t="shared" si="9"/>
        <v>2.0202020202020204E-2</v>
      </c>
      <c r="Z56" s="5">
        <v>3</v>
      </c>
      <c r="AA56" s="42">
        <f t="shared" si="10"/>
        <v>1.0101010101010102E-2</v>
      </c>
      <c r="AB56" s="5">
        <v>289</v>
      </c>
      <c r="AC56" s="42">
        <f t="shared" si="11"/>
        <v>0.97306397306397308</v>
      </c>
      <c r="AD56" s="5">
        <v>8</v>
      </c>
      <c r="AE56" s="42">
        <f t="shared" si="12"/>
        <v>2.6936026936026935E-2</v>
      </c>
      <c r="AF56" s="5">
        <v>297</v>
      </c>
      <c r="AG56" s="44">
        <f t="shared" si="13"/>
        <v>1</v>
      </c>
      <c r="AH56" s="6"/>
      <c r="AI56" s="7">
        <v>498</v>
      </c>
      <c r="AJ56" s="43">
        <f t="shared" si="14"/>
        <v>0.59638554216867468</v>
      </c>
      <c r="AK56" s="8"/>
    </row>
    <row r="57" spans="1:37" ht="15.75" thickBot="1">
      <c r="A57" s="1" t="s">
        <v>3</v>
      </c>
      <c r="B57" s="2" t="s">
        <v>4</v>
      </c>
      <c r="C57" s="3">
        <v>47</v>
      </c>
      <c r="D57" s="3" t="s">
        <v>5</v>
      </c>
      <c r="E57" s="4"/>
      <c r="F57" s="5">
        <v>36</v>
      </c>
      <c r="G57" s="42">
        <f t="shared" si="0"/>
        <v>0.11042944785276074</v>
      </c>
      <c r="H57" s="5">
        <v>127</v>
      </c>
      <c r="I57" s="42">
        <f t="shared" si="1"/>
        <v>0.38957055214723929</v>
      </c>
      <c r="J57" s="5">
        <v>14</v>
      </c>
      <c r="K57" s="42">
        <f t="shared" si="2"/>
        <v>4.2944785276073622E-2</v>
      </c>
      <c r="L57" s="5">
        <v>3</v>
      </c>
      <c r="M57" s="42">
        <f t="shared" si="3"/>
        <v>9.202453987730062E-3</v>
      </c>
      <c r="N57" s="5">
        <v>6</v>
      </c>
      <c r="O57" s="42">
        <f t="shared" si="4"/>
        <v>1.8404907975460124E-2</v>
      </c>
      <c r="P57" s="5">
        <v>8</v>
      </c>
      <c r="Q57" s="42">
        <f t="shared" si="5"/>
        <v>2.4539877300613498E-2</v>
      </c>
      <c r="R57" s="5">
        <v>53</v>
      </c>
      <c r="S57" s="42">
        <f t="shared" si="6"/>
        <v>0.16257668711656442</v>
      </c>
      <c r="T57" s="5">
        <v>48</v>
      </c>
      <c r="U57" s="42">
        <f t="shared" si="7"/>
        <v>0.14723926380368099</v>
      </c>
      <c r="V57" s="5">
        <v>2</v>
      </c>
      <c r="W57" s="42">
        <f t="shared" si="8"/>
        <v>6.1349693251533744E-3</v>
      </c>
      <c r="X57" s="5">
        <v>7</v>
      </c>
      <c r="Y57" s="42">
        <f t="shared" si="9"/>
        <v>2.1472392638036811E-2</v>
      </c>
      <c r="Z57" s="5">
        <v>5</v>
      </c>
      <c r="AA57" s="42">
        <f t="shared" si="10"/>
        <v>1.5337423312883436E-2</v>
      </c>
      <c r="AB57" s="5">
        <v>309</v>
      </c>
      <c r="AC57" s="42">
        <f t="shared" si="11"/>
        <v>0.94785276073619629</v>
      </c>
      <c r="AD57" s="5">
        <v>17</v>
      </c>
      <c r="AE57" s="42">
        <f t="shared" si="12"/>
        <v>5.2147239263803678E-2</v>
      </c>
      <c r="AF57" s="5">
        <v>326</v>
      </c>
      <c r="AG57" s="44">
        <f t="shared" si="13"/>
        <v>1</v>
      </c>
      <c r="AH57" s="6"/>
      <c r="AI57" s="7">
        <v>447</v>
      </c>
      <c r="AJ57" s="43">
        <f t="shared" si="14"/>
        <v>0.72930648769574946</v>
      </c>
      <c r="AK57" s="8"/>
    </row>
    <row r="58" spans="1:37" ht="15.75" thickBot="1">
      <c r="A58" s="1" t="s">
        <v>3</v>
      </c>
      <c r="B58" s="2" t="s">
        <v>4</v>
      </c>
      <c r="C58" s="3">
        <v>47</v>
      </c>
      <c r="D58" s="3" t="s">
        <v>6</v>
      </c>
      <c r="E58" s="4"/>
      <c r="F58" s="5">
        <v>47</v>
      </c>
      <c r="G58" s="42">
        <f t="shared" si="0"/>
        <v>0.1419939577039275</v>
      </c>
      <c r="H58" s="5">
        <v>115</v>
      </c>
      <c r="I58" s="42">
        <f t="shared" si="1"/>
        <v>0.34743202416918428</v>
      </c>
      <c r="J58" s="5">
        <v>6</v>
      </c>
      <c r="K58" s="42">
        <f t="shared" si="2"/>
        <v>1.812688821752266E-2</v>
      </c>
      <c r="L58" s="5">
        <v>0</v>
      </c>
      <c r="M58" s="42">
        <f t="shared" si="3"/>
        <v>0</v>
      </c>
      <c r="N58" s="5">
        <v>5</v>
      </c>
      <c r="O58" s="42">
        <f t="shared" si="4"/>
        <v>1.5105740181268883E-2</v>
      </c>
      <c r="P58" s="5">
        <v>8</v>
      </c>
      <c r="Q58" s="42">
        <f t="shared" si="5"/>
        <v>2.4169184290030211E-2</v>
      </c>
      <c r="R58" s="5">
        <v>70</v>
      </c>
      <c r="S58" s="42">
        <f t="shared" si="6"/>
        <v>0.21148036253776434</v>
      </c>
      <c r="T58" s="5">
        <v>51</v>
      </c>
      <c r="U58" s="42">
        <f t="shared" si="7"/>
        <v>0.15407854984894259</v>
      </c>
      <c r="V58" s="5">
        <v>3</v>
      </c>
      <c r="W58" s="42">
        <f t="shared" si="8"/>
        <v>9.0634441087613302E-3</v>
      </c>
      <c r="X58" s="5">
        <v>10</v>
      </c>
      <c r="Y58" s="42">
        <f t="shared" si="9"/>
        <v>3.0211480362537766E-2</v>
      </c>
      <c r="Z58" s="5">
        <v>6</v>
      </c>
      <c r="AA58" s="42">
        <f t="shared" si="10"/>
        <v>1.812688821752266E-2</v>
      </c>
      <c r="AB58" s="5">
        <v>321</v>
      </c>
      <c r="AC58" s="42">
        <f t="shared" si="11"/>
        <v>0.96978851963746227</v>
      </c>
      <c r="AD58" s="5">
        <v>10</v>
      </c>
      <c r="AE58" s="42">
        <f t="shared" si="12"/>
        <v>3.0211480362537766E-2</v>
      </c>
      <c r="AF58" s="5">
        <v>331</v>
      </c>
      <c r="AG58" s="44">
        <f t="shared" si="13"/>
        <v>1</v>
      </c>
      <c r="AH58" s="6"/>
      <c r="AI58" s="7">
        <v>447</v>
      </c>
      <c r="AJ58" s="43">
        <f t="shared" si="14"/>
        <v>0.74049217002237133</v>
      </c>
      <c r="AK58" s="8"/>
    </row>
    <row r="59" spans="1:37" ht="15.75" thickBot="1">
      <c r="A59" s="1" t="s">
        <v>3</v>
      </c>
      <c r="B59" s="2" t="s">
        <v>4</v>
      </c>
      <c r="C59" s="3">
        <v>48</v>
      </c>
      <c r="D59" s="3" t="s">
        <v>5</v>
      </c>
      <c r="E59" s="4"/>
      <c r="F59" s="5">
        <v>58</v>
      </c>
      <c r="G59" s="42">
        <f t="shared" si="0"/>
        <v>0.20863309352517986</v>
      </c>
      <c r="H59" s="5">
        <v>115</v>
      </c>
      <c r="I59" s="42">
        <f t="shared" si="1"/>
        <v>0.41366906474820142</v>
      </c>
      <c r="J59" s="5">
        <v>14</v>
      </c>
      <c r="K59" s="42">
        <f t="shared" si="2"/>
        <v>5.0359712230215826E-2</v>
      </c>
      <c r="L59" s="5">
        <v>2</v>
      </c>
      <c r="M59" s="42">
        <f t="shared" si="3"/>
        <v>7.1942446043165471E-3</v>
      </c>
      <c r="N59" s="5">
        <v>9</v>
      </c>
      <c r="O59" s="42">
        <f t="shared" si="4"/>
        <v>3.237410071942446E-2</v>
      </c>
      <c r="P59" s="5">
        <v>6</v>
      </c>
      <c r="Q59" s="42">
        <f t="shared" si="5"/>
        <v>2.1582733812949641E-2</v>
      </c>
      <c r="R59" s="5">
        <v>17</v>
      </c>
      <c r="S59" s="42">
        <f t="shared" si="6"/>
        <v>6.1151079136690649E-2</v>
      </c>
      <c r="T59" s="5">
        <v>34</v>
      </c>
      <c r="U59" s="42">
        <f t="shared" si="7"/>
        <v>0.1223021582733813</v>
      </c>
      <c r="V59" s="5">
        <v>4</v>
      </c>
      <c r="W59" s="42">
        <f t="shared" si="8"/>
        <v>1.4388489208633094E-2</v>
      </c>
      <c r="X59" s="5">
        <v>12</v>
      </c>
      <c r="Y59" s="42">
        <f t="shared" si="9"/>
        <v>4.3165467625899283E-2</v>
      </c>
      <c r="Z59" s="5">
        <v>3</v>
      </c>
      <c r="AA59" s="42">
        <f t="shared" si="10"/>
        <v>1.0791366906474821E-2</v>
      </c>
      <c r="AB59" s="5">
        <v>274</v>
      </c>
      <c r="AC59" s="42">
        <f t="shared" si="11"/>
        <v>0.98561151079136688</v>
      </c>
      <c r="AD59" s="5">
        <v>4</v>
      </c>
      <c r="AE59" s="42">
        <f t="shared" si="12"/>
        <v>1.4388489208633094E-2</v>
      </c>
      <c r="AF59" s="5">
        <v>278</v>
      </c>
      <c r="AG59" s="44">
        <f t="shared" si="13"/>
        <v>1</v>
      </c>
      <c r="AH59" s="6"/>
      <c r="AI59" s="7">
        <v>488</v>
      </c>
      <c r="AJ59" s="43">
        <f t="shared" si="14"/>
        <v>0.56967213114754101</v>
      </c>
      <c r="AK59" s="8"/>
    </row>
    <row r="60" spans="1:37" ht="15.75" thickBot="1">
      <c r="A60" s="1" t="s">
        <v>3</v>
      </c>
      <c r="B60" s="2" t="s">
        <v>4</v>
      </c>
      <c r="C60" s="3">
        <v>48</v>
      </c>
      <c r="D60" s="3" t="s">
        <v>6</v>
      </c>
      <c r="E60" s="4"/>
      <c r="F60" s="5">
        <v>63</v>
      </c>
      <c r="G60" s="42">
        <f t="shared" si="0"/>
        <v>0.2179930795847751</v>
      </c>
      <c r="H60" s="5">
        <v>116</v>
      </c>
      <c r="I60" s="42">
        <f t="shared" si="1"/>
        <v>0.40138408304498269</v>
      </c>
      <c r="J60" s="5">
        <v>11</v>
      </c>
      <c r="K60" s="42">
        <f t="shared" si="2"/>
        <v>3.8062283737024222E-2</v>
      </c>
      <c r="L60" s="5">
        <v>1</v>
      </c>
      <c r="M60" s="42">
        <f t="shared" si="3"/>
        <v>3.4602076124567475E-3</v>
      </c>
      <c r="N60" s="5">
        <v>9</v>
      </c>
      <c r="O60" s="42">
        <f t="shared" si="4"/>
        <v>3.1141868512110725E-2</v>
      </c>
      <c r="P60" s="5">
        <v>2</v>
      </c>
      <c r="Q60" s="42">
        <f t="shared" si="5"/>
        <v>6.920415224913495E-3</v>
      </c>
      <c r="R60" s="5">
        <v>25</v>
      </c>
      <c r="S60" s="42">
        <f t="shared" si="6"/>
        <v>8.6505190311418678E-2</v>
      </c>
      <c r="T60" s="5">
        <v>39</v>
      </c>
      <c r="U60" s="42">
        <f t="shared" si="7"/>
        <v>0.13494809688581316</v>
      </c>
      <c r="V60" s="5">
        <v>4</v>
      </c>
      <c r="W60" s="42">
        <f t="shared" si="8"/>
        <v>1.384083044982699E-2</v>
      </c>
      <c r="X60" s="5">
        <v>4</v>
      </c>
      <c r="Y60" s="42">
        <f t="shared" si="9"/>
        <v>1.384083044982699E-2</v>
      </c>
      <c r="Z60" s="5">
        <v>7</v>
      </c>
      <c r="AA60" s="42">
        <f t="shared" si="10"/>
        <v>2.4221453287197232E-2</v>
      </c>
      <c r="AB60" s="5">
        <v>281</v>
      </c>
      <c r="AC60" s="42">
        <f t="shared" si="11"/>
        <v>0.97231833910034604</v>
      </c>
      <c r="AD60" s="5">
        <v>8</v>
      </c>
      <c r="AE60" s="42">
        <f t="shared" si="12"/>
        <v>2.768166089965398E-2</v>
      </c>
      <c r="AF60" s="5">
        <v>289</v>
      </c>
      <c r="AG60" s="44">
        <f t="shared" si="13"/>
        <v>1</v>
      </c>
      <c r="AH60" s="6"/>
      <c r="AI60" s="7">
        <v>487</v>
      </c>
      <c r="AJ60" s="43">
        <f t="shared" si="14"/>
        <v>0.59342915811088293</v>
      </c>
      <c r="AK60" s="8"/>
    </row>
    <row r="61" spans="1:37" ht="15.75" thickBot="1">
      <c r="A61" s="1" t="s">
        <v>3</v>
      </c>
      <c r="B61" s="2" t="s">
        <v>4</v>
      </c>
      <c r="C61" s="3">
        <v>49</v>
      </c>
      <c r="D61" s="3" t="s">
        <v>5</v>
      </c>
      <c r="E61" s="4"/>
      <c r="F61" s="5">
        <v>51</v>
      </c>
      <c r="G61" s="42">
        <f t="shared" si="0"/>
        <v>0.15454545454545454</v>
      </c>
      <c r="H61" s="5">
        <v>140</v>
      </c>
      <c r="I61" s="42">
        <f t="shared" si="1"/>
        <v>0.42424242424242425</v>
      </c>
      <c r="J61" s="5">
        <v>14</v>
      </c>
      <c r="K61" s="42">
        <f t="shared" si="2"/>
        <v>4.2424242424242427E-2</v>
      </c>
      <c r="L61" s="5">
        <v>5</v>
      </c>
      <c r="M61" s="42">
        <f t="shared" si="3"/>
        <v>1.5151515151515152E-2</v>
      </c>
      <c r="N61" s="5">
        <v>10</v>
      </c>
      <c r="O61" s="42">
        <f t="shared" si="4"/>
        <v>3.0303030303030304E-2</v>
      </c>
      <c r="P61" s="5">
        <v>4</v>
      </c>
      <c r="Q61" s="42">
        <f t="shared" si="5"/>
        <v>1.2121212121212121E-2</v>
      </c>
      <c r="R61" s="5">
        <v>19</v>
      </c>
      <c r="S61" s="42">
        <f t="shared" si="6"/>
        <v>5.7575757575757579E-2</v>
      </c>
      <c r="T61" s="5">
        <v>53</v>
      </c>
      <c r="U61" s="42">
        <f t="shared" si="7"/>
        <v>0.16060606060606061</v>
      </c>
      <c r="V61" s="5">
        <v>5</v>
      </c>
      <c r="W61" s="42">
        <f t="shared" si="8"/>
        <v>1.5151515151515152E-2</v>
      </c>
      <c r="X61" s="5">
        <v>12</v>
      </c>
      <c r="Y61" s="42">
        <f t="shared" si="9"/>
        <v>3.6363636363636362E-2</v>
      </c>
      <c r="Z61" s="5">
        <v>8</v>
      </c>
      <c r="AA61" s="42">
        <f t="shared" si="10"/>
        <v>2.4242424242424242E-2</v>
      </c>
      <c r="AB61" s="5">
        <v>321</v>
      </c>
      <c r="AC61" s="42">
        <f t="shared" si="11"/>
        <v>0.97272727272727277</v>
      </c>
      <c r="AD61" s="5">
        <v>9</v>
      </c>
      <c r="AE61" s="42">
        <f t="shared" si="12"/>
        <v>2.7272727272727271E-2</v>
      </c>
      <c r="AF61" s="5">
        <v>330</v>
      </c>
      <c r="AG61" s="44">
        <f t="shared" si="13"/>
        <v>1</v>
      </c>
      <c r="AH61" s="6"/>
      <c r="AI61" s="7">
        <v>550</v>
      </c>
      <c r="AJ61" s="43">
        <f t="shared" si="14"/>
        <v>0.6</v>
      </c>
      <c r="AK61" s="8"/>
    </row>
    <row r="62" spans="1:37" ht="15.75" thickBot="1">
      <c r="A62" s="1" t="s">
        <v>3</v>
      </c>
      <c r="B62" s="2" t="s">
        <v>4</v>
      </c>
      <c r="C62" s="3">
        <v>49</v>
      </c>
      <c r="D62" s="3" t="s">
        <v>6</v>
      </c>
      <c r="E62" s="4"/>
      <c r="F62" s="5">
        <v>57</v>
      </c>
      <c r="G62" s="42">
        <f t="shared" si="0"/>
        <v>0.18037974683544303</v>
      </c>
      <c r="H62" s="5">
        <v>125</v>
      </c>
      <c r="I62" s="42">
        <f t="shared" si="1"/>
        <v>0.39556962025316456</v>
      </c>
      <c r="J62" s="5">
        <v>13</v>
      </c>
      <c r="K62" s="42">
        <f t="shared" si="2"/>
        <v>4.1139240506329111E-2</v>
      </c>
      <c r="L62" s="5">
        <v>6</v>
      </c>
      <c r="M62" s="42">
        <f t="shared" si="3"/>
        <v>1.8987341772151899E-2</v>
      </c>
      <c r="N62" s="5">
        <v>8</v>
      </c>
      <c r="O62" s="42">
        <f t="shared" si="4"/>
        <v>2.5316455696202531E-2</v>
      </c>
      <c r="P62" s="5">
        <v>12</v>
      </c>
      <c r="Q62" s="42">
        <f t="shared" si="5"/>
        <v>3.7974683544303799E-2</v>
      </c>
      <c r="R62" s="5">
        <v>20</v>
      </c>
      <c r="S62" s="42">
        <f t="shared" si="6"/>
        <v>6.3291139240506333E-2</v>
      </c>
      <c r="T62" s="5">
        <v>35</v>
      </c>
      <c r="U62" s="42">
        <f t="shared" si="7"/>
        <v>0.11075949367088607</v>
      </c>
      <c r="V62" s="5">
        <v>7</v>
      </c>
      <c r="W62" s="42">
        <f t="shared" si="8"/>
        <v>2.2151898734177215E-2</v>
      </c>
      <c r="X62" s="5">
        <v>14</v>
      </c>
      <c r="Y62" s="42">
        <f t="shared" si="9"/>
        <v>4.4303797468354431E-2</v>
      </c>
      <c r="Z62" s="5">
        <v>5</v>
      </c>
      <c r="AA62" s="42">
        <f t="shared" si="10"/>
        <v>1.5822784810126583E-2</v>
      </c>
      <c r="AB62" s="5">
        <v>302</v>
      </c>
      <c r="AC62" s="42">
        <f t="shared" si="11"/>
        <v>0.95569620253164556</v>
      </c>
      <c r="AD62" s="5">
        <v>14</v>
      </c>
      <c r="AE62" s="42">
        <f t="shared" si="12"/>
        <v>4.4303797468354431E-2</v>
      </c>
      <c r="AF62" s="5">
        <v>316</v>
      </c>
      <c r="AG62" s="44">
        <f t="shared" si="13"/>
        <v>1</v>
      </c>
      <c r="AH62" s="6"/>
      <c r="AI62" s="7">
        <v>550</v>
      </c>
      <c r="AJ62" s="43">
        <f t="shared" si="14"/>
        <v>0.57454545454545458</v>
      </c>
      <c r="AK62" s="8"/>
    </row>
    <row r="63" spans="1:37" ht="15.75" thickBot="1">
      <c r="A63" s="1" t="s">
        <v>3</v>
      </c>
      <c r="B63" s="2" t="s">
        <v>4</v>
      </c>
      <c r="C63" s="3">
        <v>50</v>
      </c>
      <c r="D63" s="3" t="s">
        <v>5</v>
      </c>
      <c r="E63" s="4"/>
      <c r="F63" s="5">
        <v>58</v>
      </c>
      <c r="G63" s="42">
        <f t="shared" si="0"/>
        <v>0.13942307692307693</v>
      </c>
      <c r="H63" s="5">
        <v>196</v>
      </c>
      <c r="I63" s="42">
        <f t="shared" si="1"/>
        <v>0.47115384615384615</v>
      </c>
      <c r="J63" s="5">
        <v>10</v>
      </c>
      <c r="K63" s="42">
        <f t="shared" si="2"/>
        <v>2.403846153846154E-2</v>
      </c>
      <c r="L63" s="5">
        <v>12</v>
      </c>
      <c r="M63" s="42">
        <f t="shared" si="3"/>
        <v>2.8846153846153848E-2</v>
      </c>
      <c r="N63" s="5">
        <v>7</v>
      </c>
      <c r="O63" s="42">
        <f t="shared" si="4"/>
        <v>1.6826923076923076E-2</v>
      </c>
      <c r="P63" s="5">
        <v>10</v>
      </c>
      <c r="Q63" s="42">
        <f t="shared" si="5"/>
        <v>2.403846153846154E-2</v>
      </c>
      <c r="R63" s="5">
        <v>19</v>
      </c>
      <c r="S63" s="42">
        <f t="shared" si="6"/>
        <v>4.567307692307692E-2</v>
      </c>
      <c r="T63" s="5">
        <v>62</v>
      </c>
      <c r="U63" s="42">
        <f t="shared" si="7"/>
        <v>0.14903846153846154</v>
      </c>
      <c r="V63" s="5">
        <v>9</v>
      </c>
      <c r="W63" s="42">
        <f t="shared" si="8"/>
        <v>2.1634615384615384E-2</v>
      </c>
      <c r="X63" s="5">
        <v>20</v>
      </c>
      <c r="Y63" s="42">
        <f t="shared" si="9"/>
        <v>4.807692307692308E-2</v>
      </c>
      <c r="Z63" s="5">
        <v>1</v>
      </c>
      <c r="AA63" s="42">
        <f t="shared" si="10"/>
        <v>2.403846153846154E-3</v>
      </c>
      <c r="AB63" s="5">
        <v>404</v>
      </c>
      <c r="AC63" s="42">
        <f t="shared" si="11"/>
        <v>0.97115384615384615</v>
      </c>
      <c r="AD63" s="5">
        <v>12</v>
      </c>
      <c r="AE63" s="42">
        <f t="shared" si="12"/>
        <v>2.8846153846153848E-2</v>
      </c>
      <c r="AF63" s="5">
        <v>416</v>
      </c>
      <c r="AG63" s="44">
        <f t="shared" si="13"/>
        <v>1</v>
      </c>
      <c r="AH63" s="6"/>
      <c r="AI63" s="7">
        <v>642</v>
      </c>
      <c r="AJ63" s="43">
        <f t="shared" si="14"/>
        <v>0.6479750778816199</v>
      </c>
      <c r="AK63" s="8"/>
    </row>
    <row r="64" spans="1:37" ht="15.75" thickBot="1">
      <c r="A64" s="1" t="s">
        <v>3</v>
      </c>
      <c r="B64" s="2" t="s">
        <v>4</v>
      </c>
      <c r="C64" s="3">
        <v>51</v>
      </c>
      <c r="D64" s="3" t="s">
        <v>5</v>
      </c>
      <c r="E64" s="4"/>
      <c r="F64" s="5">
        <v>46</v>
      </c>
      <c r="G64" s="42">
        <f t="shared" si="0"/>
        <v>0.14330218068535824</v>
      </c>
      <c r="H64" s="5">
        <v>147</v>
      </c>
      <c r="I64" s="42">
        <f t="shared" si="1"/>
        <v>0.45794392523364486</v>
      </c>
      <c r="J64" s="5">
        <v>13</v>
      </c>
      <c r="K64" s="42">
        <f t="shared" si="2"/>
        <v>4.0498442367601244E-2</v>
      </c>
      <c r="L64" s="5">
        <v>3</v>
      </c>
      <c r="M64" s="42">
        <f t="shared" si="3"/>
        <v>9.3457943925233638E-3</v>
      </c>
      <c r="N64" s="5">
        <v>12</v>
      </c>
      <c r="O64" s="42">
        <f t="shared" si="4"/>
        <v>3.7383177570093455E-2</v>
      </c>
      <c r="P64" s="5">
        <v>2</v>
      </c>
      <c r="Q64" s="42">
        <f t="shared" si="5"/>
        <v>6.2305295950155761E-3</v>
      </c>
      <c r="R64" s="5">
        <v>21</v>
      </c>
      <c r="S64" s="42">
        <f t="shared" si="6"/>
        <v>6.5420560747663545E-2</v>
      </c>
      <c r="T64" s="5">
        <v>39</v>
      </c>
      <c r="U64" s="42">
        <f t="shared" si="7"/>
        <v>0.12149532710280374</v>
      </c>
      <c r="V64" s="5">
        <v>5</v>
      </c>
      <c r="W64" s="42">
        <f t="shared" si="8"/>
        <v>1.5576323987538941E-2</v>
      </c>
      <c r="X64" s="5">
        <v>9</v>
      </c>
      <c r="Y64" s="42">
        <f t="shared" si="9"/>
        <v>2.8037383177570093E-2</v>
      </c>
      <c r="Z64" s="5">
        <v>2</v>
      </c>
      <c r="AA64" s="42">
        <f t="shared" si="10"/>
        <v>6.2305295950155761E-3</v>
      </c>
      <c r="AB64" s="5">
        <v>299</v>
      </c>
      <c r="AC64" s="42">
        <f t="shared" si="11"/>
        <v>0.93146417445482865</v>
      </c>
      <c r="AD64" s="5">
        <v>22</v>
      </c>
      <c r="AE64" s="42">
        <f t="shared" si="12"/>
        <v>6.8535825545171333E-2</v>
      </c>
      <c r="AF64" s="5">
        <v>321</v>
      </c>
      <c r="AG64" s="44">
        <f t="shared" si="13"/>
        <v>1</v>
      </c>
      <c r="AH64" s="6"/>
      <c r="AI64" s="7">
        <v>501</v>
      </c>
      <c r="AJ64" s="43">
        <f t="shared" si="14"/>
        <v>0.64071856287425155</v>
      </c>
      <c r="AK64" s="8"/>
    </row>
    <row r="65" spans="1:37" ht="15.75" thickBot="1">
      <c r="A65" s="1" t="s">
        <v>3</v>
      </c>
      <c r="B65" s="2" t="s">
        <v>4</v>
      </c>
      <c r="C65" s="3">
        <v>51</v>
      </c>
      <c r="D65" s="3" t="s">
        <v>6</v>
      </c>
      <c r="E65" s="4"/>
      <c r="F65" s="5">
        <v>51</v>
      </c>
      <c r="G65" s="42">
        <f t="shared" si="0"/>
        <v>0.14088397790055249</v>
      </c>
      <c r="H65" s="5">
        <v>169</v>
      </c>
      <c r="I65" s="42">
        <f t="shared" si="1"/>
        <v>0.46685082872928174</v>
      </c>
      <c r="J65" s="5">
        <v>16</v>
      </c>
      <c r="K65" s="42">
        <f t="shared" si="2"/>
        <v>4.4198895027624308E-2</v>
      </c>
      <c r="L65" s="5">
        <v>3</v>
      </c>
      <c r="M65" s="42">
        <f t="shared" si="3"/>
        <v>8.2872928176795577E-3</v>
      </c>
      <c r="N65" s="5">
        <v>13</v>
      </c>
      <c r="O65" s="42">
        <f t="shared" si="4"/>
        <v>3.591160220994475E-2</v>
      </c>
      <c r="P65" s="5">
        <v>6</v>
      </c>
      <c r="Q65" s="42">
        <f t="shared" si="5"/>
        <v>1.6574585635359115E-2</v>
      </c>
      <c r="R65" s="5">
        <v>23</v>
      </c>
      <c r="S65" s="42">
        <f t="shared" si="6"/>
        <v>6.3535911602209949E-2</v>
      </c>
      <c r="T65" s="5">
        <v>53</v>
      </c>
      <c r="U65" s="42">
        <f t="shared" si="7"/>
        <v>0.14640883977900551</v>
      </c>
      <c r="V65" s="5">
        <v>5</v>
      </c>
      <c r="W65" s="42">
        <f t="shared" si="8"/>
        <v>1.3812154696132596E-2</v>
      </c>
      <c r="X65" s="5">
        <v>6</v>
      </c>
      <c r="Y65" s="42">
        <f t="shared" si="9"/>
        <v>1.6574585635359115E-2</v>
      </c>
      <c r="Z65" s="5">
        <v>5</v>
      </c>
      <c r="AA65" s="42">
        <f t="shared" si="10"/>
        <v>1.3812154696132596E-2</v>
      </c>
      <c r="AB65" s="5">
        <v>350</v>
      </c>
      <c r="AC65" s="42">
        <f t="shared" si="11"/>
        <v>0.96685082872928174</v>
      </c>
      <c r="AD65" s="5">
        <v>12</v>
      </c>
      <c r="AE65" s="42">
        <f t="shared" si="12"/>
        <v>3.3149171270718231E-2</v>
      </c>
      <c r="AF65" s="5">
        <v>362</v>
      </c>
      <c r="AG65" s="44">
        <f t="shared" si="13"/>
        <v>1</v>
      </c>
      <c r="AH65" s="6"/>
      <c r="AI65" s="7">
        <v>501</v>
      </c>
      <c r="AJ65" s="43">
        <f t="shared" si="14"/>
        <v>0.72255489021956087</v>
      </c>
      <c r="AK65" s="8"/>
    </row>
    <row r="66" spans="1:37" ht="15.75" thickBot="1">
      <c r="A66" s="35" t="s">
        <v>3</v>
      </c>
      <c r="B66" s="36" t="s">
        <v>4</v>
      </c>
      <c r="C66" s="37">
        <v>51</v>
      </c>
      <c r="D66" s="37" t="s">
        <v>7</v>
      </c>
      <c r="E66" s="38"/>
      <c r="F66" s="39">
        <v>81</v>
      </c>
      <c r="G66" s="45">
        <f t="shared" si="0"/>
        <v>0.23823529411764705</v>
      </c>
      <c r="H66" s="39">
        <v>113</v>
      </c>
      <c r="I66" s="45">
        <f t="shared" si="1"/>
        <v>0.33235294117647057</v>
      </c>
      <c r="J66" s="39">
        <v>9</v>
      </c>
      <c r="K66" s="45">
        <f t="shared" si="2"/>
        <v>2.6470588235294117E-2</v>
      </c>
      <c r="L66" s="39">
        <v>8</v>
      </c>
      <c r="M66" s="45">
        <f t="shared" si="3"/>
        <v>2.3529411764705882E-2</v>
      </c>
      <c r="N66" s="39">
        <v>11</v>
      </c>
      <c r="O66" s="45">
        <f t="shared" si="4"/>
        <v>3.2352941176470591E-2</v>
      </c>
      <c r="P66" s="39">
        <v>2</v>
      </c>
      <c r="Q66" s="45">
        <f t="shared" si="5"/>
        <v>5.8823529411764705E-3</v>
      </c>
      <c r="R66" s="39">
        <v>15</v>
      </c>
      <c r="S66" s="45">
        <f t="shared" si="6"/>
        <v>4.4117647058823532E-2</v>
      </c>
      <c r="T66" s="39">
        <v>75</v>
      </c>
      <c r="U66" s="45">
        <f t="shared" si="7"/>
        <v>0.22058823529411764</v>
      </c>
      <c r="V66" s="39">
        <v>4</v>
      </c>
      <c r="W66" s="45">
        <f t="shared" si="8"/>
        <v>1.1764705882352941E-2</v>
      </c>
      <c r="X66" s="39">
        <v>6</v>
      </c>
      <c r="Y66" s="45">
        <f t="shared" si="9"/>
        <v>1.7647058823529412E-2</v>
      </c>
      <c r="Z66" s="39">
        <v>6</v>
      </c>
      <c r="AA66" s="45">
        <f t="shared" si="10"/>
        <v>1.7647058823529412E-2</v>
      </c>
      <c r="AB66" s="39">
        <v>330</v>
      </c>
      <c r="AC66" s="45">
        <f t="shared" si="11"/>
        <v>0.97058823529411764</v>
      </c>
      <c r="AD66" s="39">
        <v>10</v>
      </c>
      <c r="AE66" s="45">
        <f t="shared" si="12"/>
        <v>2.9411764705882353E-2</v>
      </c>
      <c r="AF66" s="39">
        <v>340</v>
      </c>
      <c r="AG66" s="46">
        <f t="shared" si="13"/>
        <v>1</v>
      </c>
      <c r="AH66" s="40"/>
      <c r="AI66" s="49"/>
      <c r="AJ66" s="51"/>
      <c r="AK66" s="8"/>
    </row>
    <row r="67" spans="1:37" ht="4.5" customHeight="1" thickTop="1" thickBot="1"/>
    <row r="68" spans="1:37" ht="26.25" customHeight="1" thickTop="1" thickBot="1">
      <c r="A68" s="87" t="s">
        <v>71</v>
      </c>
      <c r="B68" s="88"/>
      <c r="C68" s="88"/>
      <c r="D68" s="88"/>
      <c r="E68" s="29"/>
      <c r="F68" s="30">
        <f xml:space="preserve"> SUM(F13:F66)</f>
        <v>3126</v>
      </c>
      <c r="G68" s="47">
        <f t="shared" si="0"/>
        <v>0.18131198886375499</v>
      </c>
      <c r="H68" s="30">
        <f xml:space="preserve"> SUM(H13:H66)</f>
        <v>6619</v>
      </c>
      <c r="I68" s="47">
        <f t="shared" si="1"/>
        <v>0.38391044602981267</v>
      </c>
      <c r="J68" s="30">
        <f xml:space="preserve"> SUM(J13:J66)</f>
        <v>1258</v>
      </c>
      <c r="K68" s="47">
        <f t="shared" si="2"/>
        <v>7.2965605243315357E-2</v>
      </c>
      <c r="L68" s="30">
        <f xml:space="preserve"> SUM(L13:L66)</f>
        <v>232</v>
      </c>
      <c r="M68" s="47">
        <f t="shared" si="3"/>
        <v>1.3456296038512847E-2</v>
      </c>
      <c r="N68" s="30">
        <f xml:space="preserve"> SUM(N13:N66)</f>
        <v>421</v>
      </c>
      <c r="O68" s="47">
        <f t="shared" si="4"/>
        <v>2.4418537207818572E-2</v>
      </c>
      <c r="P68" s="30">
        <f xml:space="preserve"> SUM(P13:P66)</f>
        <v>316</v>
      </c>
      <c r="Q68" s="47">
        <f t="shared" si="5"/>
        <v>1.8328403224870948E-2</v>
      </c>
      <c r="R68" s="30">
        <f xml:space="preserve"> SUM(R13:R66)</f>
        <v>1360</v>
      </c>
      <c r="S68" s="47">
        <f t="shared" si="6"/>
        <v>7.8881735398178762E-2</v>
      </c>
      <c r="T68" s="30">
        <f xml:space="preserve"> SUM(T13:T66)</f>
        <v>2177</v>
      </c>
      <c r="U68" s="47">
        <f t="shared" si="7"/>
        <v>0.12626877791311408</v>
      </c>
      <c r="V68" s="30">
        <f xml:space="preserve"> SUM(V13:V66)</f>
        <v>249</v>
      </c>
      <c r="W68" s="47">
        <f t="shared" si="8"/>
        <v>1.4442317730990082E-2</v>
      </c>
      <c r="X68" s="30">
        <f xml:space="preserve"> SUM(X13:X66)</f>
        <v>500</v>
      </c>
      <c r="Y68" s="47">
        <f t="shared" si="9"/>
        <v>2.9000638014036309E-2</v>
      </c>
      <c r="Z68" s="30">
        <f xml:space="preserve"> SUM(Z13:Z66)</f>
        <v>256</v>
      </c>
      <c r="AA68" s="47">
        <f t="shared" si="10"/>
        <v>1.4848326663186591E-2</v>
      </c>
      <c r="AB68" s="30">
        <f xml:space="preserve"> SUM(AB13:AB66)</f>
        <v>16514</v>
      </c>
      <c r="AC68" s="47">
        <f t="shared" si="11"/>
        <v>0.95783307232759118</v>
      </c>
      <c r="AD68" s="30">
        <f xml:space="preserve"> SUM(AD13:AD66)</f>
        <v>727</v>
      </c>
      <c r="AE68" s="47">
        <f t="shared" si="12"/>
        <v>4.2166927672408795E-2</v>
      </c>
      <c r="AF68" s="30">
        <f xml:space="preserve"> SUM(AF13:AF66)</f>
        <v>17241</v>
      </c>
      <c r="AG68" s="48">
        <f t="shared" si="13"/>
        <v>1</v>
      </c>
      <c r="AH68" s="31"/>
      <c r="AI68" s="30">
        <f xml:space="preserve"> SUM(AI13:AI66)</f>
        <v>27500</v>
      </c>
      <c r="AJ68" s="50">
        <f t="shared" si="14"/>
        <v>0.62694545454545458</v>
      </c>
      <c r="AK68" s="9"/>
    </row>
    <row r="69" spans="1:37" ht="6" customHeight="1" thickTop="1" thickBot="1">
      <c r="A69" s="33"/>
      <c r="B69" s="33"/>
      <c r="C69" s="33"/>
      <c r="D69" s="33"/>
      <c r="E69" s="9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9"/>
    </row>
    <row r="70" spans="1:37" ht="12" customHeight="1" thickBot="1">
      <c r="A70" s="83" t="s">
        <v>72</v>
      </c>
      <c r="B70" s="83"/>
      <c r="C70" s="83"/>
      <c r="D70" s="83"/>
      <c r="E70" s="83"/>
      <c r="F70" s="83"/>
      <c r="G70" s="84">
        <v>29</v>
      </c>
      <c r="H70" s="84"/>
      <c r="I70" s="23"/>
      <c r="J70" s="23"/>
      <c r="K70" s="23"/>
      <c r="L70" s="23"/>
      <c r="M70" s="34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9"/>
    </row>
    <row r="71" spans="1:37" ht="12" customHeight="1" thickBot="1">
      <c r="A71" s="83" t="s">
        <v>73</v>
      </c>
      <c r="B71" s="83"/>
      <c r="C71" s="83"/>
      <c r="D71" s="83"/>
      <c r="E71" s="83"/>
      <c r="F71" s="83"/>
      <c r="G71" s="84">
        <v>54</v>
      </c>
      <c r="H71" s="8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</sheetData>
  <mergeCells count="36">
    <mergeCell ref="A71:F71"/>
    <mergeCell ref="G71:H71"/>
    <mergeCell ref="AF10:AF11"/>
    <mergeCell ref="AG10:AG11"/>
    <mergeCell ref="AI10:AI11"/>
    <mergeCell ref="A68:D68"/>
    <mergeCell ref="A70:F70"/>
    <mergeCell ref="G70:H70"/>
    <mergeCell ref="Z10:AA10"/>
    <mergeCell ref="AB10:AB11"/>
    <mergeCell ref="N10:O10"/>
    <mergeCell ref="P10:Q10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J10:AJ11"/>
    <mergeCell ref="AC10:AC11"/>
    <mergeCell ref="AD10:AD11"/>
    <mergeCell ref="AE10:AE11"/>
    <mergeCell ref="A7:AJ7"/>
    <mergeCell ref="A1:AJ1"/>
    <mergeCell ref="A2:AJ2"/>
    <mergeCell ref="A3:AJ3"/>
    <mergeCell ref="A4:AJ4"/>
    <mergeCell ref="A6:AJ6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57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91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37</v>
      </c>
      <c r="B13" s="2" t="s">
        <v>35</v>
      </c>
      <c r="C13" s="3">
        <v>185</v>
      </c>
      <c r="D13" s="3" t="s">
        <v>5</v>
      </c>
      <c r="E13" s="4"/>
      <c r="F13" s="5">
        <v>138</v>
      </c>
      <c r="G13" s="42">
        <f>(F13)/AF13</f>
        <v>0.43949044585987262</v>
      </c>
      <c r="H13" s="5">
        <v>89</v>
      </c>
      <c r="I13" s="42">
        <f>(H13)/AF13</f>
        <v>0.28343949044585987</v>
      </c>
      <c r="J13" s="5">
        <v>11</v>
      </c>
      <c r="K13" s="42">
        <f>(J13)/AF13</f>
        <v>3.5031847133757961E-2</v>
      </c>
      <c r="L13" s="5">
        <v>7</v>
      </c>
      <c r="M13" s="42">
        <f>(L13)/AF13</f>
        <v>2.2292993630573247E-2</v>
      </c>
      <c r="N13" s="5">
        <v>0</v>
      </c>
      <c r="O13" s="42">
        <f>(N13)/AF13</f>
        <v>0</v>
      </c>
      <c r="P13" s="5">
        <v>3</v>
      </c>
      <c r="Q13" s="42">
        <f>(P13)/AF13</f>
        <v>9.5541401273885346E-3</v>
      </c>
      <c r="R13" s="5">
        <v>9</v>
      </c>
      <c r="S13" s="42">
        <f>(R13)/AF13</f>
        <v>2.8662420382165606E-2</v>
      </c>
      <c r="T13" s="5">
        <v>38</v>
      </c>
      <c r="U13" s="42">
        <f>(T13)/AF13</f>
        <v>0.12101910828025478</v>
      </c>
      <c r="V13" s="5">
        <v>3</v>
      </c>
      <c r="W13" s="42">
        <f>(V13)/AF13</f>
        <v>9.5541401273885346E-3</v>
      </c>
      <c r="X13" s="5">
        <v>4</v>
      </c>
      <c r="Y13" s="42">
        <f>(X13)/AF13</f>
        <v>1.2738853503184714E-2</v>
      </c>
      <c r="Z13" s="5">
        <v>5</v>
      </c>
      <c r="AA13" s="42">
        <f>(Z13)/AF13</f>
        <v>1.5923566878980892E-2</v>
      </c>
      <c r="AB13" s="5">
        <v>307</v>
      </c>
      <c r="AC13" s="42">
        <f>(AB13)/AF13</f>
        <v>0.97770700636942676</v>
      </c>
      <c r="AD13" s="5">
        <v>7</v>
      </c>
      <c r="AE13" s="42">
        <f>(AD13)/AF13</f>
        <v>2.2292993630573247E-2</v>
      </c>
      <c r="AF13" s="5">
        <v>314</v>
      </c>
      <c r="AG13" s="44">
        <f>(AF13)/AF13</f>
        <v>1</v>
      </c>
      <c r="AH13" s="6"/>
      <c r="AI13" s="7">
        <v>689</v>
      </c>
      <c r="AJ13" s="43">
        <f>(AF13)/AI13</f>
        <v>0.45573294629898403</v>
      </c>
      <c r="AK13" s="8"/>
    </row>
    <row r="14" spans="1:37" ht="15.75" thickBot="1">
      <c r="A14" s="1" t="s">
        <v>37</v>
      </c>
      <c r="B14" s="2" t="s">
        <v>35</v>
      </c>
      <c r="C14" s="3">
        <v>185</v>
      </c>
      <c r="D14" s="3" t="s">
        <v>6</v>
      </c>
      <c r="E14" s="4"/>
      <c r="F14" s="5">
        <v>144</v>
      </c>
      <c r="G14" s="42">
        <f t="shared" ref="G14:G54" si="0">(F14)/AF14</f>
        <v>0.46006389776357826</v>
      </c>
      <c r="H14" s="5">
        <v>77</v>
      </c>
      <c r="I14" s="42">
        <f t="shared" ref="I14:I54" si="1">(H14)/AF14</f>
        <v>0.24600638977635783</v>
      </c>
      <c r="J14" s="5">
        <v>7</v>
      </c>
      <c r="K14" s="42">
        <f t="shared" ref="K14:K54" si="2">(J14)/AF14</f>
        <v>2.2364217252396165E-2</v>
      </c>
      <c r="L14" s="5">
        <v>10</v>
      </c>
      <c r="M14" s="42">
        <f t="shared" ref="M14:M54" si="3">(L14)/AF14</f>
        <v>3.1948881789137379E-2</v>
      </c>
      <c r="N14" s="5">
        <v>6</v>
      </c>
      <c r="O14" s="42">
        <f t="shared" ref="O14:O54" si="4">(N14)/AF14</f>
        <v>1.9169329073482427E-2</v>
      </c>
      <c r="P14" s="5">
        <v>1</v>
      </c>
      <c r="Q14" s="42">
        <f t="shared" ref="Q14:Q54" si="5">(P14)/AF14</f>
        <v>3.1948881789137379E-3</v>
      </c>
      <c r="R14" s="5">
        <v>3</v>
      </c>
      <c r="S14" s="42">
        <f t="shared" ref="S14:S54" si="6">(R14)/AF14</f>
        <v>9.5846645367412137E-3</v>
      </c>
      <c r="T14" s="5">
        <v>33</v>
      </c>
      <c r="U14" s="42">
        <f t="shared" ref="U14:U54" si="7">(T14)/AF14</f>
        <v>0.10543130990415335</v>
      </c>
      <c r="V14" s="5">
        <v>6</v>
      </c>
      <c r="W14" s="42">
        <f t="shared" ref="W14:W54" si="8">(V14)/AF14</f>
        <v>1.9169329073482427E-2</v>
      </c>
      <c r="X14" s="5">
        <v>3</v>
      </c>
      <c r="Y14" s="42">
        <f t="shared" ref="Y14:Y54" si="9">(X14)/AF14</f>
        <v>9.5846645367412137E-3</v>
      </c>
      <c r="Z14" s="5">
        <v>9</v>
      </c>
      <c r="AA14" s="42">
        <f t="shared" ref="AA14:AA54" si="10">(Z14)/AF14</f>
        <v>2.8753993610223641E-2</v>
      </c>
      <c r="AB14" s="5">
        <v>299</v>
      </c>
      <c r="AC14" s="42">
        <f t="shared" ref="AC14:AC54" si="11">(AB14)/AF14</f>
        <v>0.95527156549520764</v>
      </c>
      <c r="AD14" s="5">
        <v>14</v>
      </c>
      <c r="AE14" s="42">
        <f t="shared" ref="AE14:AE54" si="12">(AD14)/AF14</f>
        <v>4.472843450479233E-2</v>
      </c>
      <c r="AF14" s="5">
        <v>313</v>
      </c>
      <c r="AG14" s="44">
        <f t="shared" ref="AG14:AG54" si="13">(AF14)/AF14</f>
        <v>1</v>
      </c>
      <c r="AH14" s="6"/>
      <c r="AI14" s="7">
        <v>689</v>
      </c>
      <c r="AJ14" s="43">
        <f t="shared" ref="AJ14:AJ54" si="14">(AF14)/AI14</f>
        <v>0.45428156748911463</v>
      </c>
      <c r="AK14" s="8"/>
    </row>
    <row r="15" spans="1:37" ht="15.75" thickBot="1">
      <c r="A15" s="1" t="s">
        <v>37</v>
      </c>
      <c r="B15" s="2" t="s">
        <v>35</v>
      </c>
      <c r="C15" s="3">
        <v>185</v>
      </c>
      <c r="D15" s="3" t="s">
        <v>9</v>
      </c>
      <c r="E15" s="4"/>
      <c r="F15" s="5">
        <v>149</v>
      </c>
      <c r="G15" s="42">
        <f t="shared" si="0"/>
        <v>0.52464788732394363</v>
      </c>
      <c r="H15" s="5">
        <v>76</v>
      </c>
      <c r="I15" s="42">
        <f t="shared" si="1"/>
        <v>0.26760563380281688</v>
      </c>
      <c r="J15" s="5">
        <v>12</v>
      </c>
      <c r="K15" s="42">
        <f t="shared" si="2"/>
        <v>4.2253521126760563E-2</v>
      </c>
      <c r="L15" s="5">
        <v>9</v>
      </c>
      <c r="M15" s="42">
        <f t="shared" si="3"/>
        <v>3.1690140845070422E-2</v>
      </c>
      <c r="N15" s="5">
        <v>5</v>
      </c>
      <c r="O15" s="42">
        <f t="shared" si="4"/>
        <v>1.7605633802816902E-2</v>
      </c>
      <c r="P15" s="5">
        <v>7</v>
      </c>
      <c r="Q15" s="42">
        <f t="shared" si="5"/>
        <v>2.464788732394366E-2</v>
      </c>
      <c r="R15" s="5">
        <v>2</v>
      </c>
      <c r="S15" s="42">
        <f t="shared" si="6"/>
        <v>7.0422535211267607E-3</v>
      </c>
      <c r="T15" s="5">
        <v>3</v>
      </c>
      <c r="U15" s="42">
        <f t="shared" si="7"/>
        <v>1.0563380281690141E-2</v>
      </c>
      <c r="V15" s="5">
        <v>3</v>
      </c>
      <c r="W15" s="42">
        <f t="shared" si="8"/>
        <v>1.0563380281690141E-2</v>
      </c>
      <c r="X15" s="5">
        <v>4</v>
      </c>
      <c r="Y15" s="42">
        <f t="shared" si="9"/>
        <v>1.4084507042253521E-2</v>
      </c>
      <c r="Z15" s="5">
        <v>7</v>
      </c>
      <c r="AA15" s="42">
        <f t="shared" si="10"/>
        <v>2.464788732394366E-2</v>
      </c>
      <c r="AB15" s="5">
        <v>277</v>
      </c>
      <c r="AC15" s="42">
        <f t="shared" si="11"/>
        <v>0.97535211267605637</v>
      </c>
      <c r="AD15" s="5">
        <v>7</v>
      </c>
      <c r="AE15" s="42">
        <f t="shared" si="12"/>
        <v>2.464788732394366E-2</v>
      </c>
      <c r="AF15" s="5">
        <v>284</v>
      </c>
      <c r="AG15" s="44">
        <f t="shared" si="13"/>
        <v>1</v>
      </c>
      <c r="AH15" s="6"/>
      <c r="AI15" s="7">
        <v>688</v>
      </c>
      <c r="AJ15" s="43">
        <f t="shared" si="14"/>
        <v>0.41279069767441862</v>
      </c>
      <c r="AK15" s="8"/>
    </row>
    <row r="16" spans="1:37" ht="15.75" thickBot="1">
      <c r="A16" s="1" t="s">
        <v>37</v>
      </c>
      <c r="B16" s="2" t="s">
        <v>35</v>
      </c>
      <c r="C16" s="3">
        <v>185</v>
      </c>
      <c r="D16" s="3" t="s">
        <v>10</v>
      </c>
      <c r="E16" s="4"/>
      <c r="F16" s="5">
        <v>161</v>
      </c>
      <c r="G16" s="42">
        <f t="shared" si="0"/>
        <v>0.48787878787878786</v>
      </c>
      <c r="H16" s="5">
        <v>79</v>
      </c>
      <c r="I16" s="42">
        <f t="shared" si="1"/>
        <v>0.23939393939393938</v>
      </c>
      <c r="J16" s="5">
        <v>6</v>
      </c>
      <c r="K16" s="42">
        <f t="shared" si="2"/>
        <v>1.8181818181818181E-2</v>
      </c>
      <c r="L16" s="5">
        <v>13</v>
      </c>
      <c r="M16" s="42">
        <f t="shared" si="3"/>
        <v>3.9393939393939391E-2</v>
      </c>
      <c r="N16" s="5">
        <v>6</v>
      </c>
      <c r="O16" s="42">
        <f t="shared" si="4"/>
        <v>1.8181818181818181E-2</v>
      </c>
      <c r="P16" s="5">
        <v>2</v>
      </c>
      <c r="Q16" s="42">
        <f t="shared" si="5"/>
        <v>6.0606060606060606E-3</v>
      </c>
      <c r="R16" s="5">
        <v>5</v>
      </c>
      <c r="S16" s="42">
        <f t="shared" si="6"/>
        <v>1.5151515151515152E-2</v>
      </c>
      <c r="T16" s="5">
        <v>31</v>
      </c>
      <c r="U16" s="42">
        <f t="shared" si="7"/>
        <v>9.3939393939393934E-2</v>
      </c>
      <c r="V16" s="5">
        <v>6</v>
      </c>
      <c r="W16" s="42">
        <f t="shared" si="8"/>
        <v>1.8181818181818181E-2</v>
      </c>
      <c r="X16" s="5">
        <v>3</v>
      </c>
      <c r="Y16" s="42">
        <f t="shared" si="9"/>
        <v>9.0909090909090905E-3</v>
      </c>
      <c r="Z16" s="5">
        <v>7</v>
      </c>
      <c r="AA16" s="42">
        <f t="shared" si="10"/>
        <v>2.1212121212121213E-2</v>
      </c>
      <c r="AB16" s="5">
        <v>319</v>
      </c>
      <c r="AC16" s="42">
        <f t="shared" si="11"/>
        <v>0.96666666666666667</v>
      </c>
      <c r="AD16" s="5">
        <v>11</v>
      </c>
      <c r="AE16" s="42">
        <f t="shared" si="12"/>
        <v>3.3333333333333333E-2</v>
      </c>
      <c r="AF16" s="5">
        <v>330</v>
      </c>
      <c r="AG16" s="44">
        <f t="shared" si="13"/>
        <v>1</v>
      </c>
      <c r="AH16" s="6"/>
      <c r="AI16" s="7">
        <v>688</v>
      </c>
      <c r="AJ16" s="43">
        <f t="shared" si="14"/>
        <v>0.47965116279069769</v>
      </c>
      <c r="AK16" s="8"/>
    </row>
    <row r="17" spans="1:37" ht="15.75" thickBot="1">
      <c r="A17" s="1" t="s">
        <v>37</v>
      </c>
      <c r="B17" s="2" t="s">
        <v>35</v>
      </c>
      <c r="C17" s="3">
        <v>186</v>
      </c>
      <c r="D17" s="3" t="s">
        <v>5</v>
      </c>
      <c r="E17" s="4"/>
      <c r="F17" s="5">
        <v>138</v>
      </c>
      <c r="G17" s="42">
        <f t="shared" si="0"/>
        <v>0.42331288343558282</v>
      </c>
      <c r="H17" s="5">
        <v>73</v>
      </c>
      <c r="I17" s="42">
        <f t="shared" si="1"/>
        <v>0.22392638036809817</v>
      </c>
      <c r="J17" s="5">
        <v>8</v>
      </c>
      <c r="K17" s="42">
        <f t="shared" si="2"/>
        <v>2.4539877300613498E-2</v>
      </c>
      <c r="L17" s="5">
        <v>8</v>
      </c>
      <c r="M17" s="42">
        <f t="shared" si="3"/>
        <v>2.4539877300613498E-2</v>
      </c>
      <c r="N17" s="5">
        <v>8</v>
      </c>
      <c r="O17" s="42">
        <f t="shared" si="4"/>
        <v>2.4539877300613498E-2</v>
      </c>
      <c r="P17" s="5">
        <v>4</v>
      </c>
      <c r="Q17" s="42">
        <f t="shared" si="5"/>
        <v>1.2269938650306749E-2</v>
      </c>
      <c r="R17" s="5">
        <v>8</v>
      </c>
      <c r="S17" s="42">
        <f t="shared" si="6"/>
        <v>2.4539877300613498E-2</v>
      </c>
      <c r="T17" s="5">
        <v>58</v>
      </c>
      <c r="U17" s="42">
        <f t="shared" si="7"/>
        <v>0.17791411042944785</v>
      </c>
      <c r="V17" s="5">
        <v>6</v>
      </c>
      <c r="W17" s="42">
        <f t="shared" si="8"/>
        <v>1.8404907975460124E-2</v>
      </c>
      <c r="X17" s="5">
        <v>7</v>
      </c>
      <c r="Y17" s="42">
        <f t="shared" si="9"/>
        <v>2.1472392638036811E-2</v>
      </c>
      <c r="Z17" s="5">
        <v>0</v>
      </c>
      <c r="AA17" s="42">
        <f t="shared" si="10"/>
        <v>0</v>
      </c>
      <c r="AB17" s="5">
        <v>318</v>
      </c>
      <c r="AC17" s="42">
        <f t="shared" si="11"/>
        <v>0.97546012269938653</v>
      </c>
      <c r="AD17" s="5">
        <v>8</v>
      </c>
      <c r="AE17" s="42">
        <f t="shared" si="12"/>
        <v>2.4539877300613498E-2</v>
      </c>
      <c r="AF17" s="5">
        <v>326</v>
      </c>
      <c r="AG17" s="44">
        <f t="shared" si="13"/>
        <v>1</v>
      </c>
      <c r="AH17" s="6"/>
      <c r="AI17" s="7">
        <v>696</v>
      </c>
      <c r="AJ17" s="43">
        <f t="shared" si="14"/>
        <v>0.46839080459770116</v>
      </c>
      <c r="AK17" s="8"/>
    </row>
    <row r="18" spans="1:37" ht="15.75" thickBot="1">
      <c r="A18" s="1" t="s">
        <v>37</v>
      </c>
      <c r="B18" s="2" t="s">
        <v>35</v>
      </c>
      <c r="C18" s="3">
        <v>186</v>
      </c>
      <c r="D18" s="3" t="s">
        <v>6</v>
      </c>
      <c r="E18" s="4"/>
      <c r="F18" s="5">
        <v>143</v>
      </c>
      <c r="G18" s="42">
        <f t="shared" si="0"/>
        <v>0.46579804560260585</v>
      </c>
      <c r="H18" s="5">
        <v>65</v>
      </c>
      <c r="I18" s="42">
        <f t="shared" si="1"/>
        <v>0.21172638436482086</v>
      </c>
      <c r="J18" s="5">
        <v>8</v>
      </c>
      <c r="K18" s="42">
        <f t="shared" si="2"/>
        <v>2.6058631921824105E-2</v>
      </c>
      <c r="L18" s="5">
        <v>11</v>
      </c>
      <c r="M18" s="42">
        <f t="shared" si="3"/>
        <v>3.5830618892508145E-2</v>
      </c>
      <c r="N18" s="5">
        <v>7</v>
      </c>
      <c r="O18" s="42">
        <f t="shared" si="4"/>
        <v>2.2801302931596091E-2</v>
      </c>
      <c r="P18" s="5">
        <v>6</v>
      </c>
      <c r="Q18" s="42">
        <f t="shared" si="5"/>
        <v>1.9543973941368076E-2</v>
      </c>
      <c r="R18" s="5">
        <v>9</v>
      </c>
      <c r="S18" s="42">
        <f t="shared" si="6"/>
        <v>2.9315960912052116E-2</v>
      </c>
      <c r="T18" s="5">
        <v>36</v>
      </c>
      <c r="U18" s="42">
        <f t="shared" si="7"/>
        <v>0.11726384364820847</v>
      </c>
      <c r="V18" s="5">
        <v>3</v>
      </c>
      <c r="W18" s="42">
        <f t="shared" si="8"/>
        <v>9.7719869706840382E-3</v>
      </c>
      <c r="X18" s="5">
        <v>6</v>
      </c>
      <c r="Y18" s="42">
        <f t="shared" si="9"/>
        <v>1.9543973941368076E-2</v>
      </c>
      <c r="Z18" s="5">
        <v>1</v>
      </c>
      <c r="AA18" s="42">
        <f t="shared" si="10"/>
        <v>3.2573289902280132E-3</v>
      </c>
      <c r="AB18" s="5">
        <v>295</v>
      </c>
      <c r="AC18" s="42">
        <f t="shared" si="11"/>
        <v>0.96091205211726383</v>
      </c>
      <c r="AD18" s="5">
        <v>12</v>
      </c>
      <c r="AE18" s="42">
        <f t="shared" si="12"/>
        <v>3.9087947882736153E-2</v>
      </c>
      <c r="AF18" s="5">
        <v>307</v>
      </c>
      <c r="AG18" s="44">
        <f t="shared" si="13"/>
        <v>1</v>
      </c>
      <c r="AH18" s="6"/>
      <c r="AI18" s="7">
        <v>696</v>
      </c>
      <c r="AJ18" s="43">
        <f t="shared" si="14"/>
        <v>0.44109195402298851</v>
      </c>
      <c r="AK18" s="8"/>
    </row>
    <row r="19" spans="1:37" ht="15.75" thickBot="1">
      <c r="A19" s="1" t="s">
        <v>37</v>
      </c>
      <c r="B19" s="2" t="s">
        <v>35</v>
      </c>
      <c r="C19" s="3">
        <v>191</v>
      </c>
      <c r="D19" s="3" t="s">
        <v>5</v>
      </c>
      <c r="E19" s="4"/>
      <c r="F19" s="5">
        <v>147</v>
      </c>
      <c r="G19" s="42">
        <f t="shared" si="0"/>
        <v>0.4637223974763407</v>
      </c>
      <c r="H19" s="5">
        <v>77</v>
      </c>
      <c r="I19" s="42">
        <f t="shared" si="1"/>
        <v>0.24290220820189273</v>
      </c>
      <c r="J19" s="5">
        <v>11</v>
      </c>
      <c r="K19" s="42">
        <f t="shared" si="2"/>
        <v>3.4700315457413249E-2</v>
      </c>
      <c r="L19" s="5">
        <v>8</v>
      </c>
      <c r="M19" s="42">
        <f t="shared" si="3"/>
        <v>2.5236593059936908E-2</v>
      </c>
      <c r="N19" s="5">
        <v>2</v>
      </c>
      <c r="O19" s="42">
        <f t="shared" si="4"/>
        <v>6.3091482649842269E-3</v>
      </c>
      <c r="P19" s="5">
        <v>4</v>
      </c>
      <c r="Q19" s="42">
        <f t="shared" si="5"/>
        <v>1.2618296529968454E-2</v>
      </c>
      <c r="R19" s="5">
        <v>4</v>
      </c>
      <c r="S19" s="42">
        <f t="shared" si="6"/>
        <v>1.2618296529968454E-2</v>
      </c>
      <c r="T19" s="5">
        <v>46</v>
      </c>
      <c r="U19" s="42">
        <f t="shared" si="7"/>
        <v>0.14511041009463724</v>
      </c>
      <c r="V19" s="5">
        <v>5</v>
      </c>
      <c r="W19" s="42">
        <f t="shared" si="8"/>
        <v>1.5772870662460567E-2</v>
      </c>
      <c r="X19" s="5">
        <v>3</v>
      </c>
      <c r="Y19" s="42">
        <f t="shared" si="9"/>
        <v>9.4637223974763408E-3</v>
      </c>
      <c r="Z19" s="5">
        <v>2</v>
      </c>
      <c r="AA19" s="42">
        <f t="shared" si="10"/>
        <v>6.3091482649842269E-3</v>
      </c>
      <c r="AB19" s="5">
        <v>309</v>
      </c>
      <c r="AC19" s="42">
        <f t="shared" si="11"/>
        <v>0.97476340694006314</v>
      </c>
      <c r="AD19" s="5">
        <v>8</v>
      </c>
      <c r="AE19" s="42">
        <f t="shared" si="12"/>
        <v>2.5236593059936908E-2</v>
      </c>
      <c r="AF19" s="5">
        <v>317</v>
      </c>
      <c r="AG19" s="44">
        <f t="shared" si="13"/>
        <v>1</v>
      </c>
      <c r="AH19" s="6"/>
      <c r="AI19" s="7">
        <v>696</v>
      </c>
      <c r="AJ19" s="43">
        <f t="shared" si="14"/>
        <v>0.45545977011494254</v>
      </c>
      <c r="AK19" s="8"/>
    </row>
    <row r="20" spans="1:37" ht="15.75" thickBot="1">
      <c r="A20" s="1" t="s">
        <v>37</v>
      </c>
      <c r="B20" s="2" t="s">
        <v>35</v>
      </c>
      <c r="C20" s="3">
        <v>191</v>
      </c>
      <c r="D20" s="3" t="s">
        <v>6</v>
      </c>
      <c r="E20" s="4"/>
      <c r="F20" s="5">
        <v>158</v>
      </c>
      <c r="G20" s="42">
        <f t="shared" si="0"/>
        <v>0.48765432098765432</v>
      </c>
      <c r="H20" s="5">
        <v>60</v>
      </c>
      <c r="I20" s="42">
        <f t="shared" si="1"/>
        <v>0.18518518518518517</v>
      </c>
      <c r="J20" s="5">
        <v>6</v>
      </c>
      <c r="K20" s="42">
        <f t="shared" si="2"/>
        <v>1.8518518518518517E-2</v>
      </c>
      <c r="L20" s="5">
        <v>13</v>
      </c>
      <c r="M20" s="42">
        <f t="shared" si="3"/>
        <v>4.0123456790123455E-2</v>
      </c>
      <c r="N20" s="5">
        <v>7</v>
      </c>
      <c r="O20" s="42">
        <f t="shared" si="4"/>
        <v>2.1604938271604937E-2</v>
      </c>
      <c r="P20" s="5">
        <v>9</v>
      </c>
      <c r="Q20" s="42">
        <f t="shared" si="5"/>
        <v>2.7777777777777776E-2</v>
      </c>
      <c r="R20" s="5">
        <v>7</v>
      </c>
      <c r="S20" s="42">
        <f t="shared" si="6"/>
        <v>2.1604938271604937E-2</v>
      </c>
      <c r="T20" s="5">
        <v>39</v>
      </c>
      <c r="U20" s="42">
        <f t="shared" si="7"/>
        <v>0.12037037037037036</v>
      </c>
      <c r="V20" s="5">
        <v>6</v>
      </c>
      <c r="W20" s="42">
        <f t="shared" si="8"/>
        <v>1.8518518518518517E-2</v>
      </c>
      <c r="X20" s="5">
        <v>7</v>
      </c>
      <c r="Y20" s="42">
        <f t="shared" si="9"/>
        <v>2.1604938271604937E-2</v>
      </c>
      <c r="Z20" s="5">
        <v>1</v>
      </c>
      <c r="AA20" s="42">
        <f t="shared" si="10"/>
        <v>3.0864197530864196E-3</v>
      </c>
      <c r="AB20" s="5">
        <v>313</v>
      </c>
      <c r="AC20" s="42">
        <f t="shared" si="11"/>
        <v>0.96604938271604934</v>
      </c>
      <c r="AD20" s="5">
        <v>11</v>
      </c>
      <c r="AE20" s="42">
        <f t="shared" si="12"/>
        <v>3.3950617283950615E-2</v>
      </c>
      <c r="AF20" s="5">
        <v>324</v>
      </c>
      <c r="AG20" s="44">
        <f t="shared" si="13"/>
        <v>1</v>
      </c>
      <c r="AH20" s="6"/>
      <c r="AI20" s="7">
        <v>696</v>
      </c>
      <c r="AJ20" s="43">
        <f t="shared" si="14"/>
        <v>0.46551724137931033</v>
      </c>
      <c r="AK20" s="8"/>
    </row>
    <row r="21" spans="1:37" ht="15.75" thickBot="1">
      <c r="A21" s="1" t="s">
        <v>37</v>
      </c>
      <c r="B21" s="2" t="s">
        <v>35</v>
      </c>
      <c r="C21" s="3">
        <v>191</v>
      </c>
      <c r="D21" s="3" t="s">
        <v>9</v>
      </c>
      <c r="E21" s="4"/>
      <c r="F21" s="5">
        <v>153</v>
      </c>
      <c r="G21" s="42">
        <f t="shared" si="0"/>
        <v>0.48726114649681529</v>
      </c>
      <c r="H21" s="5">
        <v>90</v>
      </c>
      <c r="I21" s="42">
        <f t="shared" si="1"/>
        <v>0.28662420382165604</v>
      </c>
      <c r="J21" s="5">
        <v>9</v>
      </c>
      <c r="K21" s="42">
        <f t="shared" si="2"/>
        <v>2.8662420382165606E-2</v>
      </c>
      <c r="L21" s="5">
        <v>10</v>
      </c>
      <c r="M21" s="42">
        <f t="shared" si="3"/>
        <v>3.1847133757961783E-2</v>
      </c>
      <c r="N21" s="5">
        <v>0</v>
      </c>
      <c r="O21" s="42">
        <f t="shared" si="4"/>
        <v>0</v>
      </c>
      <c r="P21" s="5">
        <v>4</v>
      </c>
      <c r="Q21" s="42">
        <f t="shared" si="5"/>
        <v>1.2738853503184714E-2</v>
      </c>
      <c r="R21" s="5">
        <v>5</v>
      </c>
      <c r="S21" s="42">
        <f t="shared" si="6"/>
        <v>1.5923566878980892E-2</v>
      </c>
      <c r="T21" s="5">
        <v>28</v>
      </c>
      <c r="U21" s="42">
        <f t="shared" si="7"/>
        <v>8.9171974522292988E-2</v>
      </c>
      <c r="V21" s="5">
        <v>2</v>
      </c>
      <c r="W21" s="42">
        <f t="shared" si="8"/>
        <v>6.369426751592357E-3</v>
      </c>
      <c r="X21" s="5">
        <v>2</v>
      </c>
      <c r="Y21" s="42">
        <f t="shared" si="9"/>
        <v>6.369426751592357E-3</v>
      </c>
      <c r="Z21" s="5">
        <v>0</v>
      </c>
      <c r="AA21" s="42">
        <f t="shared" si="10"/>
        <v>0</v>
      </c>
      <c r="AB21" s="5">
        <v>303</v>
      </c>
      <c r="AC21" s="42">
        <f t="shared" si="11"/>
        <v>0.96496815286624205</v>
      </c>
      <c r="AD21" s="5">
        <v>11</v>
      </c>
      <c r="AE21" s="42">
        <f t="shared" si="12"/>
        <v>3.5031847133757961E-2</v>
      </c>
      <c r="AF21" s="5">
        <v>314</v>
      </c>
      <c r="AG21" s="44">
        <f t="shared" si="13"/>
        <v>1</v>
      </c>
      <c r="AH21" s="6"/>
      <c r="AI21" s="7">
        <v>696</v>
      </c>
      <c r="AJ21" s="43">
        <f t="shared" si="14"/>
        <v>0.4511494252873563</v>
      </c>
      <c r="AK21" s="8"/>
    </row>
    <row r="22" spans="1:37" ht="15.75" thickBot="1">
      <c r="A22" s="1" t="s">
        <v>37</v>
      </c>
      <c r="B22" s="2" t="s">
        <v>35</v>
      </c>
      <c r="C22" s="3">
        <v>192</v>
      </c>
      <c r="D22" s="3" t="s">
        <v>5</v>
      </c>
      <c r="E22" s="4"/>
      <c r="F22" s="5">
        <v>69</v>
      </c>
      <c r="G22" s="42">
        <f t="shared" si="0"/>
        <v>0.38764044943820225</v>
      </c>
      <c r="H22" s="5">
        <v>52</v>
      </c>
      <c r="I22" s="42">
        <f t="shared" si="1"/>
        <v>0.29213483146067415</v>
      </c>
      <c r="J22" s="5">
        <v>8</v>
      </c>
      <c r="K22" s="42">
        <f t="shared" si="2"/>
        <v>4.49438202247191E-2</v>
      </c>
      <c r="L22" s="5">
        <v>2</v>
      </c>
      <c r="M22" s="42">
        <f t="shared" si="3"/>
        <v>1.1235955056179775E-2</v>
      </c>
      <c r="N22" s="5">
        <v>2</v>
      </c>
      <c r="O22" s="42">
        <f t="shared" si="4"/>
        <v>1.1235955056179775E-2</v>
      </c>
      <c r="P22" s="5">
        <v>0</v>
      </c>
      <c r="Q22" s="42">
        <f t="shared" si="5"/>
        <v>0</v>
      </c>
      <c r="R22" s="5">
        <v>4</v>
      </c>
      <c r="S22" s="42">
        <f t="shared" si="6"/>
        <v>2.247191011235955E-2</v>
      </c>
      <c r="T22" s="5">
        <v>30</v>
      </c>
      <c r="U22" s="42">
        <f t="shared" si="7"/>
        <v>0.16853932584269662</v>
      </c>
      <c r="V22" s="5">
        <v>1</v>
      </c>
      <c r="W22" s="42">
        <f t="shared" si="8"/>
        <v>5.6179775280898875E-3</v>
      </c>
      <c r="X22" s="5">
        <v>3</v>
      </c>
      <c r="Y22" s="42">
        <f t="shared" si="9"/>
        <v>1.6853932584269662E-2</v>
      </c>
      <c r="Z22" s="5">
        <v>2</v>
      </c>
      <c r="AA22" s="42">
        <f t="shared" si="10"/>
        <v>1.1235955056179775E-2</v>
      </c>
      <c r="AB22" s="5">
        <v>173</v>
      </c>
      <c r="AC22" s="42">
        <f t="shared" si="11"/>
        <v>0.9719101123595506</v>
      </c>
      <c r="AD22" s="5">
        <v>5</v>
      </c>
      <c r="AE22" s="42">
        <f t="shared" si="12"/>
        <v>2.8089887640449437E-2</v>
      </c>
      <c r="AF22" s="5">
        <v>178</v>
      </c>
      <c r="AG22" s="44">
        <f t="shared" si="13"/>
        <v>1</v>
      </c>
      <c r="AH22" s="6"/>
      <c r="AI22" s="7">
        <v>519</v>
      </c>
      <c r="AJ22" s="43">
        <f t="shared" si="14"/>
        <v>0.34296724470134876</v>
      </c>
      <c r="AK22" s="8"/>
    </row>
    <row r="23" spans="1:37" ht="15.75" thickBot="1">
      <c r="A23" s="1" t="s">
        <v>37</v>
      </c>
      <c r="B23" s="2" t="s">
        <v>35</v>
      </c>
      <c r="C23" s="3">
        <v>192</v>
      </c>
      <c r="D23" s="3" t="s">
        <v>6</v>
      </c>
      <c r="E23" s="4"/>
      <c r="F23" s="5">
        <v>98</v>
      </c>
      <c r="G23" s="42">
        <f t="shared" si="0"/>
        <v>0.44954128440366975</v>
      </c>
      <c r="H23" s="5">
        <v>51</v>
      </c>
      <c r="I23" s="42">
        <f t="shared" si="1"/>
        <v>0.23394495412844038</v>
      </c>
      <c r="J23" s="5">
        <v>7</v>
      </c>
      <c r="K23" s="42">
        <f t="shared" si="2"/>
        <v>3.2110091743119268E-2</v>
      </c>
      <c r="L23" s="5">
        <v>3</v>
      </c>
      <c r="M23" s="42">
        <f t="shared" si="3"/>
        <v>1.3761467889908258E-2</v>
      </c>
      <c r="N23" s="5">
        <v>4</v>
      </c>
      <c r="O23" s="42">
        <f t="shared" si="4"/>
        <v>1.834862385321101E-2</v>
      </c>
      <c r="P23" s="5">
        <v>0</v>
      </c>
      <c r="Q23" s="42">
        <f t="shared" si="5"/>
        <v>0</v>
      </c>
      <c r="R23" s="5">
        <v>5</v>
      </c>
      <c r="S23" s="42">
        <f t="shared" si="6"/>
        <v>2.2935779816513763E-2</v>
      </c>
      <c r="T23" s="5">
        <v>32</v>
      </c>
      <c r="U23" s="42">
        <f t="shared" si="7"/>
        <v>0.14678899082568808</v>
      </c>
      <c r="V23" s="5">
        <v>4</v>
      </c>
      <c r="W23" s="42">
        <f t="shared" si="8"/>
        <v>1.834862385321101E-2</v>
      </c>
      <c r="X23" s="5">
        <v>4</v>
      </c>
      <c r="Y23" s="42">
        <f t="shared" si="9"/>
        <v>1.834862385321101E-2</v>
      </c>
      <c r="Z23" s="5">
        <v>4</v>
      </c>
      <c r="AA23" s="42">
        <f t="shared" si="10"/>
        <v>1.834862385321101E-2</v>
      </c>
      <c r="AB23" s="5">
        <v>212</v>
      </c>
      <c r="AC23" s="42">
        <f t="shared" si="11"/>
        <v>0.97247706422018354</v>
      </c>
      <c r="AD23" s="5">
        <v>6</v>
      </c>
      <c r="AE23" s="42">
        <f t="shared" si="12"/>
        <v>2.7522935779816515E-2</v>
      </c>
      <c r="AF23" s="5">
        <v>218</v>
      </c>
      <c r="AG23" s="44">
        <f t="shared" si="13"/>
        <v>1</v>
      </c>
      <c r="AH23" s="6"/>
      <c r="AI23" s="7">
        <v>519</v>
      </c>
      <c r="AJ23" s="43">
        <f t="shared" si="14"/>
        <v>0.42003853564547206</v>
      </c>
      <c r="AK23" s="8"/>
    </row>
    <row r="24" spans="1:37" ht="15.75" thickBot="1">
      <c r="A24" s="1" t="s">
        <v>37</v>
      </c>
      <c r="B24" s="2" t="s">
        <v>35</v>
      </c>
      <c r="C24" s="3">
        <v>192</v>
      </c>
      <c r="D24" s="3" t="s">
        <v>9</v>
      </c>
      <c r="E24" s="4"/>
      <c r="F24" s="5">
        <v>93</v>
      </c>
      <c r="G24" s="42">
        <f t="shared" si="0"/>
        <v>0.40969162995594716</v>
      </c>
      <c r="H24" s="5">
        <v>65</v>
      </c>
      <c r="I24" s="42">
        <f t="shared" si="1"/>
        <v>0.28634361233480177</v>
      </c>
      <c r="J24" s="5">
        <v>4</v>
      </c>
      <c r="K24" s="42">
        <f t="shared" si="2"/>
        <v>1.7621145374449341E-2</v>
      </c>
      <c r="L24" s="5">
        <v>4</v>
      </c>
      <c r="M24" s="42">
        <f t="shared" si="3"/>
        <v>1.7621145374449341E-2</v>
      </c>
      <c r="N24" s="5">
        <v>0</v>
      </c>
      <c r="O24" s="42">
        <f t="shared" si="4"/>
        <v>0</v>
      </c>
      <c r="P24" s="5">
        <v>3</v>
      </c>
      <c r="Q24" s="42">
        <f t="shared" si="5"/>
        <v>1.3215859030837005E-2</v>
      </c>
      <c r="R24" s="5">
        <v>9</v>
      </c>
      <c r="S24" s="42">
        <f t="shared" si="6"/>
        <v>3.9647577092511016E-2</v>
      </c>
      <c r="T24" s="5">
        <v>32</v>
      </c>
      <c r="U24" s="42">
        <f t="shared" si="7"/>
        <v>0.14096916299559473</v>
      </c>
      <c r="V24" s="5">
        <v>0</v>
      </c>
      <c r="W24" s="42">
        <f t="shared" si="8"/>
        <v>0</v>
      </c>
      <c r="X24" s="5">
        <v>3</v>
      </c>
      <c r="Y24" s="42">
        <f t="shared" si="9"/>
        <v>1.3215859030837005E-2</v>
      </c>
      <c r="Z24" s="5">
        <v>9</v>
      </c>
      <c r="AA24" s="42">
        <f t="shared" si="10"/>
        <v>3.9647577092511016E-2</v>
      </c>
      <c r="AB24" s="5">
        <v>222</v>
      </c>
      <c r="AC24" s="42">
        <f t="shared" si="11"/>
        <v>0.97797356828193838</v>
      </c>
      <c r="AD24" s="5">
        <v>5</v>
      </c>
      <c r="AE24" s="42">
        <f t="shared" si="12"/>
        <v>2.2026431718061675E-2</v>
      </c>
      <c r="AF24" s="5">
        <v>227</v>
      </c>
      <c r="AG24" s="44">
        <f t="shared" si="13"/>
        <v>1</v>
      </c>
      <c r="AH24" s="6"/>
      <c r="AI24" s="7">
        <v>519</v>
      </c>
      <c r="AJ24" s="43">
        <f t="shared" si="14"/>
        <v>0.43737957610789979</v>
      </c>
      <c r="AK24" s="8"/>
    </row>
    <row r="25" spans="1:37" ht="15.75" thickBot="1">
      <c r="A25" s="1" t="s">
        <v>37</v>
      </c>
      <c r="B25" s="2" t="s">
        <v>35</v>
      </c>
      <c r="C25" s="3">
        <v>193</v>
      </c>
      <c r="D25" s="3" t="s">
        <v>5</v>
      </c>
      <c r="E25" s="4"/>
      <c r="F25" s="5">
        <v>140</v>
      </c>
      <c r="G25" s="42">
        <f t="shared" si="0"/>
        <v>0.43076923076923079</v>
      </c>
      <c r="H25" s="5">
        <v>87</v>
      </c>
      <c r="I25" s="42">
        <f t="shared" si="1"/>
        <v>0.26769230769230767</v>
      </c>
      <c r="J25" s="5">
        <v>2</v>
      </c>
      <c r="K25" s="42">
        <f t="shared" si="2"/>
        <v>6.1538461538461538E-3</v>
      </c>
      <c r="L25" s="5">
        <v>9</v>
      </c>
      <c r="M25" s="42">
        <f t="shared" si="3"/>
        <v>2.7692307692307693E-2</v>
      </c>
      <c r="N25" s="5">
        <v>6</v>
      </c>
      <c r="O25" s="42">
        <f t="shared" si="4"/>
        <v>1.8461538461538463E-2</v>
      </c>
      <c r="P25" s="5">
        <v>5</v>
      </c>
      <c r="Q25" s="42">
        <f t="shared" si="5"/>
        <v>1.5384615384615385E-2</v>
      </c>
      <c r="R25" s="5">
        <v>4</v>
      </c>
      <c r="S25" s="42">
        <f t="shared" si="6"/>
        <v>1.2307692307692308E-2</v>
      </c>
      <c r="T25" s="5">
        <v>47</v>
      </c>
      <c r="U25" s="42">
        <f t="shared" si="7"/>
        <v>0.14461538461538462</v>
      </c>
      <c r="V25" s="5">
        <v>5</v>
      </c>
      <c r="W25" s="42">
        <f t="shared" si="8"/>
        <v>1.5384615384615385E-2</v>
      </c>
      <c r="X25" s="5">
        <v>9</v>
      </c>
      <c r="Y25" s="42">
        <f t="shared" si="9"/>
        <v>2.7692307692307693E-2</v>
      </c>
      <c r="Z25" s="5">
        <v>5</v>
      </c>
      <c r="AA25" s="42">
        <f t="shared" si="10"/>
        <v>1.5384615384615385E-2</v>
      </c>
      <c r="AB25" s="5">
        <v>319</v>
      </c>
      <c r="AC25" s="42">
        <f t="shared" si="11"/>
        <v>0.98153846153846158</v>
      </c>
      <c r="AD25" s="5">
        <v>6</v>
      </c>
      <c r="AE25" s="42">
        <f t="shared" si="12"/>
        <v>1.8461538461538463E-2</v>
      </c>
      <c r="AF25" s="5">
        <v>325</v>
      </c>
      <c r="AG25" s="44">
        <f t="shared" si="13"/>
        <v>1</v>
      </c>
      <c r="AH25" s="6"/>
      <c r="AI25" s="7">
        <v>592</v>
      </c>
      <c r="AJ25" s="43">
        <f t="shared" si="14"/>
        <v>0.54898648648648651</v>
      </c>
      <c r="AK25" s="8"/>
    </row>
    <row r="26" spans="1:37" ht="15.75" thickBot="1">
      <c r="A26" s="1" t="s">
        <v>37</v>
      </c>
      <c r="B26" s="2" t="s">
        <v>35</v>
      </c>
      <c r="C26" s="3">
        <v>204</v>
      </c>
      <c r="D26" s="3" t="s">
        <v>5</v>
      </c>
      <c r="E26" s="4"/>
      <c r="F26" s="5">
        <v>227</v>
      </c>
      <c r="G26" s="42">
        <f t="shared" si="0"/>
        <v>0.56608478802992523</v>
      </c>
      <c r="H26" s="5">
        <v>75</v>
      </c>
      <c r="I26" s="42">
        <f t="shared" si="1"/>
        <v>0.18703241895261846</v>
      </c>
      <c r="J26" s="5">
        <v>7</v>
      </c>
      <c r="K26" s="42">
        <f t="shared" si="2"/>
        <v>1.7456359102244388E-2</v>
      </c>
      <c r="L26" s="5">
        <v>9</v>
      </c>
      <c r="M26" s="42">
        <f t="shared" si="3"/>
        <v>2.2443890274314215E-2</v>
      </c>
      <c r="N26" s="5">
        <v>10</v>
      </c>
      <c r="O26" s="42">
        <f t="shared" si="4"/>
        <v>2.4937655860349128E-2</v>
      </c>
      <c r="P26" s="5">
        <v>5</v>
      </c>
      <c r="Q26" s="42">
        <f t="shared" si="5"/>
        <v>1.2468827930174564E-2</v>
      </c>
      <c r="R26" s="5">
        <v>5</v>
      </c>
      <c r="S26" s="42">
        <f t="shared" si="6"/>
        <v>1.2468827930174564E-2</v>
      </c>
      <c r="T26" s="5">
        <v>38</v>
      </c>
      <c r="U26" s="42">
        <f t="shared" si="7"/>
        <v>9.4763092269326679E-2</v>
      </c>
      <c r="V26" s="5">
        <v>6</v>
      </c>
      <c r="W26" s="42">
        <f t="shared" si="8"/>
        <v>1.4962593516209476E-2</v>
      </c>
      <c r="X26" s="5">
        <v>9</v>
      </c>
      <c r="Y26" s="42">
        <f t="shared" si="9"/>
        <v>2.2443890274314215E-2</v>
      </c>
      <c r="Z26" s="5">
        <v>1</v>
      </c>
      <c r="AA26" s="42">
        <f t="shared" si="10"/>
        <v>2.4937655860349127E-3</v>
      </c>
      <c r="AB26" s="5">
        <v>392</v>
      </c>
      <c r="AC26" s="42">
        <f t="shared" si="11"/>
        <v>0.97755610972568574</v>
      </c>
      <c r="AD26" s="5">
        <v>9</v>
      </c>
      <c r="AE26" s="42">
        <f t="shared" si="12"/>
        <v>2.2443890274314215E-2</v>
      </c>
      <c r="AF26" s="5">
        <v>401</v>
      </c>
      <c r="AG26" s="44">
        <f t="shared" si="13"/>
        <v>1</v>
      </c>
      <c r="AH26" s="6"/>
      <c r="AI26" s="7">
        <v>742</v>
      </c>
      <c r="AJ26" s="43">
        <f t="shared" si="14"/>
        <v>0.54043126684636122</v>
      </c>
      <c r="AK26" s="8"/>
    </row>
    <row r="27" spans="1:37" ht="15.75" thickBot="1">
      <c r="A27" s="1" t="s">
        <v>37</v>
      </c>
      <c r="B27" s="2" t="s">
        <v>35</v>
      </c>
      <c r="C27" s="3">
        <v>205</v>
      </c>
      <c r="D27" s="3" t="s">
        <v>5</v>
      </c>
      <c r="E27" s="4"/>
      <c r="F27" s="5">
        <v>119</v>
      </c>
      <c r="G27" s="42">
        <f t="shared" si="0"/>
        <v>0.42805755395683454</v>
      </c>
      <c r="H27" s="5">
        <v>61</v>
      </c>
      <c r="I27" s="42">
        <f t="shared" si="1"/>
        <v>0.21942446043165467</v>
      </c>
      <c r="J27" s="5">
        <v>7</v>
      </c>
      <c r="K27" s="42">
        <f t="shared" si="2"/>
        <v>2.5179856115107913E-2</v>
      </c>
      <c r="L27" s="5">
        <v>13</v>
      </c>
      <c r="M27" s="42">
        <f t="shared" si="3"/>
        <v>4.6762589928057555E-2</v>
      </c>
      <c r="N27" s="5">
        <v>3</v>
      </c>
      <c r="O27" s="42">
        <f t="shared" si="4"/>
        <v>1.0791366906474821E-2</v>
      </c>
      <c r="P27" s="5">
        <v>7</v>
      </c>
      <c r="Q27" s="42">
        <f t="shared" si="5"/>
        <v>2.5179856115107913E-2</v>
      </c>
      <c r="R27" s="5">
        <v>4</v>
      </c>
      <c r="S27" s="42">
        <f t="shared" si="6"/>
        <v>1.4388489208633094E-2</v>
      </c>
      <c r="T27" s="5">
        <v>35</v>
      </c>
      <c r="U27" s="42">
        <f t="shared" si="7"/>
        <v>0.12589928057553956</v>
      </c>
      <c r="V27" s="5">
        <v>5</v>
      </c>
      <c r="W27" s="42">
        <f t="shared" si="8"/>
        <v>1.7985611510791366E-2</v>
      </c>
      <c r="X27" s="5">
        <v>8</v>
      </c>
      <c r="Y27" s="42">
        <f t="shared" si="9"/>
        <v>2.8776978417266189E-2</v>
      </c>
      <c r="Z27" s="5">
        <v>4</v>
      </c>
      <c r="AA27" s="42">
        <f t="shared" si="10"/>
        <v>1.4388489208633094E-2</v>
      </c>
      <c r="AB27" s="5">
        <v>266</v>
      </c>
      <c r="AC27" s="42">
        <f t="shared" si="11"/>
        <v>0.95683453237410077</v>
      </c>
      <c r="AD27" s="5">
        <v>12</v>
      </c>
      <c r="AE27" s="42">
        <f t="shared" si="12"/>
        <v>4.3165467625899283E-2</v>
      </c>
      <c r="AF27" s="5">
        <v>278</v>
      </c>
      <c r="AG27" s="44">
        <f t="shared" si="13"/>
        <v>1</v>
      </c>
      <c r="AH27" s="6"/>
      <c r="AI27" s="7">
        <v>667</v>
      </c>
      <c r="AJ27" s="43">
        <f t="shared" si="14"/>
        <v>0.41679160419790107</v>
      </c>
      <c r="AK27" s="8"/>
    </row>
    <row r="28" spans="1:37" ht="15.75" thickBot="1">
      <c r="A28" s="1" t="s">
        <v>37</v>
      </c>
      <c r="B28" s="2" t="s">
        <v>35</v>
      </c>
      <c r="C28" s="3">
        <v>205</v>
      </c>
      <c r="D28" s="3" t="s">
        <v>6</v>
      </c>
      <c r="E28" s="4"/>
      <c r="F28" s="5">
        <v>134</v>
      </c>
      <c r="G28" s="42">
        <f t="shared" si="0"/>
        <v>0.44816053511705684</v>
      </c>
      <c r="H28" s="5">
        <v>80</v>
      </c>
      <c r="I28" s="42">
        <f t="shared" si="1"/>
        <v>0.26755852842809363</v>
      </c>
      <c r="J28" s="5">
        <v>7</v>
      </c>
      <c r="K28" s="42">
        <f t="shared" si="2"/>
        <v>2.3411371237458192E-2</v>
      </c>
      <c r="L28" s="5">
        <v>17</v>
      </c>
      <c r="M28" s="42">
        <f t="shared" si="3"/>
        <v>5.6856187290969896E-2</v>
      </c>
      <c r="N28" s="5">
        <v>4</v>
      </c>
      <c r="O28" s="42">
        <f t="shared" si="4"/>
        <v>1.3377926421404682E-2</v>
      </c>
      <c r="P28" s="5">
        <v>1</v>
      </c>
      <c r="Q28" s="42">
        <f t="shared" si="5"/>
        <v>3.3444816053511705E-3</v>
      </c>
      <c r="R28" s="5">
        <v>4</v>
      </c>
      <c r="S28" s="42">
        <f t="shared" si="6"/>
        <v>1.3377926421404682E-2</v>
      </c>
      <c r="T28" s="5">
        <v>31</v>
      </c>
      <c r="U28" s="42">
        <f t="shared" si="7"/>
        <v>0.10367892976588629</v>
      </c>
      <c r="V28" s="5">
        <v>5</v>
      </c>
      <c r="W28" s="42">
        <f t="shared" si="8"/>
        <v>1.6722408026755852E-2</v>
      </c>
      <c r="X28" s="5">
        <v>8</v>
      </c>
      <c r="Y28" s="42">
        <f t="shared" si="9"/>
        <v>2.6755852842809364E-2</v>
      </c>
      <c r="Z28" s="5">
        <v>3</v>
      </c>
      <c r="AA28" s="42">
        <f t="shared" si="10"/>
        <v>1.0033444816053512E-2</v>
      </c>
      <c r="AB28" s="5">
        <v>294</v>
      </c>
      <c r="AC28" s="42">
        <f t="shared" si="11"/>
        <v>0.98327759197324416</v>
      </c>
      <c r="AD28" s="5">
        <v>5</v>
      </c>
      <c r="AE28" s="42">
        <f t="shared" si="12"/>
        <v>1.6722408026755852E-2</v>
      </c>
      <c r="AF28" s="5">
        <v>299</v>
      </c>
      <c r="AG28" s="44">
        <f t="shared" si="13"/>
        <v>1</v>
      </c>
      <c r="AH28" s="6"/>
      <c r="AI28" s="7">
        <v>666</v>
      </c>
      <c r="AJ28" s="43">
        <f t="shared" si="14"/>
        <v>0.44894894894894893</v>
      </c>
      <c r="AK28" s="8"/>
    </row>
    <row r="29" spans="1:37" ht="15.75" thickBot="1">
      <c r="A29" s="1" t="s">
        <v>37</v>
      </c>
      <c r="B29" s="2" t="s">
        <v>35</v>
      </c>
      <c r="C29" s="3">
        <v>205</v>
      </c>
      <c r="D29" s="3" t="s">
        <v>9</v>
      </c>
      <c r="E29" s="4"/>
      <c r="F29" s="5">
        <v>129</v>
      </c>
      <c r="G29" s="42">
        <f t="shared" si="0"/>
        <v>0.4201954397394137</v>
      </c>
      <c r="H29" s="5">
        <v>87</v>
      </c>
      <c r="I29" s="42">
        <f t="shared" si="1"/>
        <v>0.28338762214983715</v>
      </c>
      <c r="J29" s="5">
        <v>4</v>
      </c>
      <c r="K29" s="42">
        <f t="shared" si="2"/>
        <v>1.3029315960912053E-2</v>
      </c>
      <c r="L29" s="5">
        <v>18</v>
      </c>
      <c r="M29" s="42">
        <f t="shared" si="3"/>
        <v>5.8631921824104233E-2</v>
      </c>
      <c r="N29" s="5">
        <v>6</v>
      </c>
      <c r="O29" s="42">
        <f t="shared" si="4"/>
        <v>1.9543973941368076E-2</v>
      </c>
      <c r="P29" s="5">
        <v>1</v>
      </c>
      <c r="Q29" s="42">
        <f t="shared" si="5"/>
        <v>3.2573289902280132E-3</v>
      </c>
      <c r="R29" s="5">
        <v>2</v>
      </c>
      <c r="S29" s="42">
        <f t="shared" si="6"/>
        <v>6.5146579804560263E-3</v>
      </c>
      <c r="T29" s="5">
        <v>31</v>
      </c>
      <c r="U29" s="42">
        <f t="shared" si="7"/>
        <v>0.10097719869706841</v>
      </c>
      <c r="V29" s="5">
        <v>1</v>
      </c>
      <c r="W29" s="42">
        <f t="shared" si="8"/>
        <v>3.2573289902280132E-3</v>
      </c>
      <c r="X29" s="5">
        <v>9</v>
      </c>
      <c r="Y29" s="42">
        <f t="shared" si="9"/>
        <v>2.9315960912052116E-2</v>
      </c>
      <c r="Z29" s="5">
        <v>4</v>
      </c>
      <c r="AA29" s="42">
        <f t="shared" si="10"/>
        <v>1.3029315960912053E-2</v>
      </c>
      <c r="AB29" s="5">
        <v>292</v>
      </c>
      <c r="AC29" s="42">
        <f t="shared" si="11"/>
        <v>0.95114006514657978</v>
      </c>
      <c r="AD29" s="5">
        <v>15</v>
      </c>
      <c r="AE29" s="42">
        <f t="shared" si="12"/>
        <v>4.8859934853420196E-2</v>
      </c>
      <c r="AF29" s="5">
        <v>307</v>
      </c>
      <c r="AG29" s="44">
        <f t="shared" si="13"/>
        <v>1</v>
      </c>
      <c r="AH29" s="6"/>
      <c r="AI29" s="7">
        <v>666</v>
      </c>
      <c r="AJ29" s="43">
        <f t="shared" si="14"/>
        <v>0.46096096096096095</v>
      </c>
      <c r="AK29" s="8"/>
    </row>
    <row r="30" spans="1:37" ht="15.75" thickBot="1">
      <c r="A30" s="1" t="s">
        <v>37</v>
      </c>
      <c r="B30" s="2" t="s">
        <v>35</v>
      </c>
      <c r="C30" s="3">
        <v>205</v>
      </c>
      <c r="D30" s="3" t="s">
        <v>10</v>
      </c>
      <c r="E30" s="4"/>
      <c r="F30" s="5">
        <v>167</v>
      </c>
      <c r="G30" s="42">
        <f t="shared" si="0"/>
        <v>0.54754098360655734</v>
      </c>
      <c r="H30" s="5">
        <v>68</v>
      </c>
      <c r="I30" s="42">
        <f t="shared" si="1"/>
        <v>0.22295081967213115</v>
      </c>
      <c r="J30" s="5">
        <v>5</v>
      </c>
      <c r="K30" s="42">
        <f t="shared" si="2"/>
        <v>1.6393442622950821E-2</v>
      </c>
      <c r="L30" s="5">
        <v>5</v>
      </c>
      <c r="M30" s="42">
        <f t="shared" si="3"/>
        <v>1.6393442622950821E-2</v>
      </c>
      <c r="N30" s="5">
        <v>0</v>
      </c>
      <c r="O30" s="42">
        <f t="shared" si="4"/>
        <v>0</v>
      </c>
      <c r="P30" s="5">
        <v>2</v>
      </c>
      <c r="Q30" s="42">
        <f t="shared" si="5"/>
        <v>6.5573770491803279E-3</v>
      </c>
      <c r="R30" s="5">
        <v>7</v>
      </c>
      <c r="S30" s="42">
        <f t="shared" si="6"/>
        <v>2.2950819672131147E-2</v>
      </c>
      <c r="T30" s="5">
        <v>36</v>
      </c>
      <c r="U30" s="42">
        <f t="shared" si="7"/>
        <v>0.11803278688524591</v>
      </c>
      <c r="V30" s="5">
        <v>0</v>
      </c>
      <c r="W30" s="42">
        <f t="shared" si="8"/>
        <v>0</v>
      </c>
      <c r="X30" s="5">
        <v>2</v>
      </c>
      <c r="Y30" s="42">
        <f t="shared" si="9"/>
        <v>6.5573770491803279E-3</v>
      </c>
      <c r="Z30" s="5">
        <v>3</v>
      </c>
      <c r="AA30" s="42">
        <f t="shared" si="10"/>
        <v>9.8360655737704927E-3</v>
      </c>
      <c r="AB30" s="5">
        <v>295</v>
      </c>
      <c r="AC30" s="42">
        <f t="shared" si="11"/>
        <v>0.96721311475409832</v>
      </c>
      <c r="AD30" s="5">
        <v>10</v>
      </c>
      <c r="AE30" s="42">
        <f t="shared" si="12"/>
        <v>3.2786885245901641E-2</v>
      </c>
      <c r="AF30" s="5">
        <v>305</v>
      </c>
      <c r="AG30" s="44">
        <f t="shared" si="13"/>
        <v>1</v>
      </c>
      <c r="AH30" s="6"/>
      <c r="AI30" s="7">
        <v>666</v>
      </c>
      <c r="AJ30" s="43">
        <f t="shared" si="14"/>
        <v>0.45795795795795796</v>
      </c>
      <c r="AK30" s="8"/>
    </row>
    <row r="31" spans="1:37" ht="15.75" thickBot="1">
      <c r="A31" s="1" t="s">
        <v>37</v>
      </c>
      <c r="B31" s="2" t="s">
        <v>35</v>
      </c>
      <c r="C31" s="3">
        <v>205</v>
      </c>
      <c r="D31" s="3" t="s">
        <v>11</v>
      </c>
      <c r="E31" s="4"/>
      <c r="F31" s="5">
        <v>132</v>
      </c>
      <c r="G31" s="42">
        <f t="shared" si="0"/>
        <v>0.4258064516129032</v>
      </c>
      <c r="H31" s="5">
        <v>82</v>
      </c>
      <c r="I31" s="42">
        <f t="shared" si="1"/>
        <v>0.26451612903225807</v>
      </c>
      <c r="J31" s="5">
        <v>10</v>
      </c>
      <c r="K31" s="42">
        <f t="shared" si="2"/>
        <v>3.2258064516129031E-2</v>
      </c>
      <c r="L31" s="5">
        <v>28</v>
      </c>
      <c r="M31" s="42">
        <f t="shared" si="3"/>
        <v>9.0322580645161285E-2</v>
      </c>
      <c r="N31" s="5">
        <v>4</v>
      </c>
      <c r="O31" s="42">
        <f t="shared" si="4"/>
        <v>1.2903225806451613E-2</v>
      </c>
      <c r="P31" s="5">
        <v>1</v>
      </c>
      <c r="Q31" s="42">
        <f t="shared" si="5"/>
        <v>3.2258064516129032E-3</v>
      </c>
      <c r="R31" s="5">
        <v>0</v>
      </c>
      <c r="S31" s="42">
        <f t="shared" si="6"/>
        <v>0</v>
      </c>
      <c r="T31" s="5">
        <v>42</v>
      </c>
      <c r="U31" s="42">
        <f t="shared" si="7"/>
        <v>0.13548387096774195</v>
      </c>
      <c r="V31" s="5">
        <v>1</v>
      </c>
      <c r="W31" s="42">
        <f t="shared" si="8"/>
        <v>3.2258064516129032E-3</v>
      </c>
      <c r="X31" s="5">
        <v>1</v>
      </c>
      <c r="Y31" s="42">
        <f t="shared" si="9"/>
        <v>3.2258064516129032E-3</v>
      </c>
      <c r="Z31" s="5">
        <v>3</v>
      </c>
      <c r="AA31" s="42">
        <f t="shared" si="10"/>
        <v>9.6774193548387101E-3</v>
      </c>
      <c r="AB31" s="5">
        <v>304</v>
      </c>
      <c r="AC31" s="42">
        <f t="shared" si="11"/>
        <v>0.98064516129032253</v>
      </c>
      <c r="AD31" s="5">
        <v>6</v>
      </c>
      <c r="AE31" s="42">
        <f t="shared" si="12"/>
        <v>1.935483870967742E-2</v>
      </c>
      <c r="AF31" s="5">
        <v>310</v>
      </c>
      <c r="AG31" s="44">
        <f t="shared" si="13"/>
        <v>1</v>
      </c>
      <c r="AH31" s="6"/>
      <c r="AI31" s="7">
        <v>666</v>
      </c>
      <c r="AJ31" s="43">
        <f t="shared" si="14"/>
        <v>0.46546546546546547</v>
      </c>
      <c r="AK31" s="8"/>
    </row>
    <row r="32" spans="1:37" ht="15.75" thickBot="1">
      <c r="A32" s="1" t="s">
        <v>37</v>
      </c>
      <c r="B32" s="2" t="s">
        <v>35</v>
      </c>
      <c r="C32" s="3">
        <v>205</v>
      </c>
      <c r="D32" s="3" t="s">
        <v>12</v>
      </c>
      <c r="E32" s="4"/>
      <c r="F32" s="5">
        <v>140</v>
      </c>
      <c r="G32" s="42">
        <f t="shared" si="0"/>
        <v>0.45901639344262296</v>
      </c>
      <c r="H32" s="5">
        <v>70</v>
      </c>
      <c r="I32" s="42">
        <f t="shared" si="1"/>
        <v>0.22950819672131148</v>
      </c>
      <c r="J32" s="5">
        <v>11</v>
      </c>
      <c r="K32" s="42">
        <f t="shared" si="2"/>
        <v>3.6065573770491806E-2</v>
      </c>
      <c r="L32" s="5">
        <v>20</v>
      </c>
      <c r="M32" s="42">
        <f t="shared" si="3"/>
        <v>6.5573770491803282E-2</v>
      </c>
      <c r="N32" s="5">
        <v>2</v>
      </c>
      <c r="O32" s="42">
        <f t="shared" si="4"/>
        <v>6.5573770491803279E-3</v>
      </c>
      <c r="P32" s="5">
        <v>4</v>
      </c>
      <c r="Q32" s="42">
        <f t="shared" si="5"/>
        <v>1.3114754098360656E-2</v>
      </c>
      <c r="R32" s="5">
        <v>4</v>
      </c>
      <c r="S32" s="42">
        <f t="shared" si="6"/>
        <v>1.3114754098360656E-2</v>
      </c>
      <c r="T32" s="5">
        <v>34</v>
      </c>
      <c r="U32" s="42">
        <f t="shared" si="7"/>
        <v>0.11147540983606558</v>
      </c>
      <c r="V32" s="5">
        <v>2</v>
      </c>
      <c r="W32" s="42">
        <f t="shared" si="8"/>
        <v>6.5573770491803279E-3</v>
      </c>
      <c r="X32" s="5">
        <v>9</v>
      </c>
      <c r="Y32" s="42">
        <f t="shared" si="9"/>
        <v>2.9508196721311476E-2</v>
      </c>
      <c r="Z32" s="5">
        <v>2</v>
      </c>
      <c r="AA32" s="42">
        <f t="shared" si="10"/>
        <v>6.5573770491803279E-3</v>
      </c>
      <c r="AB32" s="5">
        <v>298</v>
      </c>
      <c r="AC32" s="42">
        <f t="shared" si="11"/>
        <v>0.9770491803278688</v>
      </c>
      <c r="AD32" s="5">
        <v>7</v>
      </c>
      <c r="AE32" s="42">
        <f t="shared" si="12"/>
        <v>2.2950819672131147E-2</v>
      </c>
      <c r="AF32" s="5">
        <v>305</v>
      </c>
      <c r="AG32" s="44">
        <f t="shared" si="13"/>
        <v>1</v>
      </c>
      <c r="AH32" s="6"/>
      <c r="AI32" s="7">
        <v>666</v>
      </c>
      <c r="AJ32" s="43">
        <f t="shared" si="14"/>
        <v>0.45795795795795796</v>
      </c>
      <c r="AK32" s="8"/>
    </row>
    <row r="33" spans="1:37" ht="15.75" thickBot="1">
      <c r="A33" s="1" t="s">
        <v>37</v>
      </c>
      <c r="B33" s="2" t="s">
        <v>35</v>
      </c>
      <c r="C33" s="3">
        <v>205</v>
      </c>
      <c r="D33" s="3" t="s">
        <v>13</v>
      </c>
      <c r="E33" s="4"/>
      <c r="F33" s="5">
        <v>176</v>
      </c>
      <c r="G33" s="42">
        <f t="shared" si="0"/>
        <v>0.50720461095100866</v>
      </c>
      <c r="H33" s="5">
        <v>78</v>
      </c>
      <c r="I33" s="42">
        <f t="shared" si="1"/>
        <v>0.22478386167146974</v>
      </c>
      <c r="J33" s="5">
        <v>11</v>
      </c>
      <c r="K33" s="42">
        <f t="shared" si="2"/>
        <v>3.1700288184438041E-2</v>
      </c>
      <c r="L33" s="5">
        <v>16</v>
      </c>
      <c r="M33" s="42">
        <f t="shared" si="3"/>
        <v>4.6109510086455328E-2</v>
      </c>
      <c r="N33" s="5">
        <v>3</v>
      </c>
      <c r="O33" s="42">
        <f t="shared" si="4"/>
        <v>8.6455331412103754E-3</v>
      </c>
      <c r="P33" s="5">
        <v>4</v>
      </c>
      <c r="Q33" s="42">
        <f t="shared" si="5"/>
        <v>1.1527377521613832E-2</v>
      </c>
      <c r="R33" s="5">
        <v>5</v>
      </c>
      <c r="S33" s="42">
        <f t="shared" si="6"/>
        <v>1.4409221902017291E-2</v>
      </c>
      <c r="T33" s="5">
        <v>39</v>
      </c>
      <c r="U33" s="42">
        <f t="shared" si="7"/>
        <v>0.11239193083573487</v>
      </c>
      <c r="V33" s="5">
        <v>2</v>
      </c>
      <c r="W33" s="42">
        <f t="shared" si="8"/>
        <v>5.763688760806916E-3</v>
      </c>
      <c r="X33" s="5">
        <v>3</v>
      </c>
      <c r="Y33" s="42">
        <f t="shared" si="9"/>
        <v>8.6455331412103754E-3</v>
      </c>
      <c r="Z33" s="5">
        <v>4</v>
      </c>
      <c r="AA33" s="42">
        <f t="shared" si="10"/>
        <v>1.1527377521613832E-2</v>
      </c>
      <c r="AB33" s="5">
        <v>341</v>
      </c>
      <c r="AC33" s="42">
        <f t="shared" si="11"/>
        <v>0.98270893371757928</v>
      </c>
      <c r="AD33" s="5">
        <v>6</v>
      </c>
      <c r="AE33" s="42">
        <f t="shared" si="12"/>
        <v>1.7291066282420751E-2</v>
      </c>
      <c r="AF33" s="5">
        <v>347</v>
      </c>
      <c r="AG33" s="44">
        <f t="shared" si="13"/>
        <v>1</v>
      </c>
      <c r="AH33" s="6"/>
      <c r="AI33" s="7">
        <v>666</v>
      </c>
      <c r="AJ33" s="43">
        <f t="shared" si="14"/>
        <v>0.52102102102102099</v>
      </c>
      <c r="AK33" s="8"/>
    </row>
    <row r="34" spans="1:37" ht="15.75" thickBot="1">
      <c r="A34" s="1" t="s">
        <v>37</v>
      </c>
      <c r="B34" s="2" t="s">
        <v>35</v>
      </c>
      <c r="C34" s="3">
        <v>206</v>
      </c>
      <c r="D34" s="3" t="s">
        <v>5</v>
      </c>
      <c r="E34" s="4"/>
      <c r="F34" s="5">
        <v>148</v>
      </c>
      <c r="G34" s="42">
        <f t="shared" si="0"/>
        <v>0.43023255813953487</v>
      </c>
      <c r="H34" s="5">
        <v>78</v>
      </c>
      <c r="I34" s="42">
        <f t="shared" si="1"/>
        <v>0.22674418604651161</v>
      </c>
      <c r="J34" s="5">
        <v>8</v>
      </c>
      <c r="K34" s="42">
        <f t="shared" si="2"/>
        <v>2.3255813953488372E-2</v>
      </c>
      <c r="L34" s="5">
        <v>8</v>
      </c>
      <c r="M34" s="42">
        <f t="shared" si="3"/>
        <v>2.3255813953488372E-2</v>
      </c>
      <c r="N34" s="5">
        <v>5</v>
      </c>
      <c r="O34" s="42">
        <f t="shared" si="4"/>
        <v>1.4534883720930232E-2</v>
      </c>
      <c r="P34" s="5">
        <v>5</v>
      </c>
      <c r="Q34" s="42">
        <f t="shared" si="5"/>
        <v>1.4534883720930232E-2</v>
      </c>
      <c r="R34" s="5">
        <v>15</v>
      </c>
      <c r="S34" s="42">
        <f t="shared" si="6"/>
        <v>4.3604651162790699E-2</v>
      </c>
      <c r="T34" s="5">
        <v>49</v>
      </c>
      <c r="U34" s="42">
        <f t="shared" si="7"/>
        <v>0.14244186046511628</v>
      </c>
      <c r="V34" s="5">
        <v>5</v>
      </c>
      <c r="W34" s="42">
        <f t="shared" si="8"/>
        <v>1.4534883720930232E-2</v>
      </c>
      <c r="X34" s="5">
        <v>7</v>
      </c>
      <c r="Y34" s="42">
        <f t="shared" si="9"/>
        <v>2.0348837209302327E-2</v>
      </c>
      <c r="Z34" s="5">
        <v>4</v>
      </c>
      <c r="AA34" s="42">
        <f t="shared" si="10"/>
        <v>1.1627906976744186E-2</v>
      </c>
      <c r="AB34" s="5">
        <v>332</v>
      </c>
      <c r="AC34" s="42">
        <f t="shared" si="11"/>
        <v>0.96511627906976749</v>
      </c>
      <c r="AD34" s="5">
        <v>12</v>
      </c>
      <c r="AE34" s="42">
        <f t="shared" si="12"/>
        <v>3.4883720930232558E-2</v>
      </c>
      <c r="AF34" s="5">
        <v>344</v>
      </c>
      <c r="AG34" s="44">
        <f t="shared" si="13"/>
        <v>1</v>
      </c>
      <c r="AH34" s="6"/>
      <c r="AI34" s="7">
        <v>711</v>
      </c>
      <c r="AJ34" s="43">
        <f t="shared" si="14"/>
        <v>0.4838255977496484</v>
      </c>
      <c r="AK34" s="8"/>
    </row>
    <row r="35" spans="1:37" ht="15.75" thickBot="1">
      <c r="A35" s="1" t="s">
        <v>37</v>
      </c>
      <c r="B35" s="2" t="s">
        <v>35</v>
      </c>
      <c r="C35" s="3">
        <v>206</v>
      </c>
      <c r="D35" s="3" t="s">
        <v>6</v>
      </c>
      <c r="E35" s="4"/>
      <c r="F35" s="5">
        <v>165</v>
      </c>
      <c r="G35" s="42">
        <f t="shared" si="0"/>
        <v>0.45833333333333331</v>
      </c>
      <c r="H35" s="5">
        <v>78</v>
      </c>
      <c r="I35" s="42">
        <f t="shared" si="1"/>
        <v>0.21666666666666667</v>
      </c>
      <c r="J35" s="5">
        <v>20</v>
      </c>
      <c r="K35" s="42">
        <f t="shared" si="2"/>
        <v>5.5555555555555552E-2</v>
      </c>
      <c r="L35" s="5">
        <v>3</v>
      </c>
      <c r="M35" s="42">
        <f t="shared" si="3"/>
        <v>8.3333333333333332E-3</v>
      </c>
      <c r="N35" s="5">
        <v>7</v>
      </c>
      <c r="O35" s="42">
        <f t="shared" si="4"/>
        <v>1.9444444444444445E-2</v>
      </c>
      <c r="P35" s="5">
        <v>6</v>
      </c>
      <c r="Q35" s="42">
        <f t="shared" si="5"/>
        <v>1.6666666666666666E-2</v>
      </c>
      <c r="R35" s="5">
        <v>6</v>
      </c>
      <c r="S35" s="42">
        <f t="shared" si="6"/>
        <v>1.6666666666666666E-2</v>
      </c>
      <c r="T35" s="5">
        <v>48</v>
      </c>
      <c r="U35" s="42">
        <f t="shared" si="7"/>
        <v>0.13333333333333333</v>
      </c>
      <c r="V35" s="5">
        <v>5</v>
      </c>
      <c r="W35" s="42">
        <f t="shared" si="8"/>
        <v>1.3888888888888888E-2</v>
      </c>
      <c r="X35" s="5">
        <v>11</v>
      </c>
      <c r="Y35" s="42">
        <f t="shared" si="9"/>
        <v>3.0555555555555555E-2</v>
      </c>
      <c r="Z35" s="5">
        <v>1</v>
      </c>
      <c r="AA35" s="42">
        <f t="shared" si="10"/>
        <v>2.7777777777777779E-3</v>
      </c>
      <c r="AB35" s="5">
        <v>350</v>
      </c>
      <c r="AC35" s="42">
        <f t="shared" si="11"/>
        <v>0.97222222222222221</v>
      </c>
      <c r="AD35" s="5">
        <v>10</v>
      </c>
      <c r="AE35" s="42">
        <f t="shared" si="12"/>
        <v>2.7777777777777776E-2</v>
      </c>
      <c r="AF35" s="5">
        <v>360</v>
      </c>
      <c r="AG35" s="44">
        <f t="shared" si="13"/>
        <v>1</v>
      </c>
      <c r="AH35" s="6"/>
      <c r="AI35" s="7">
        <v>711</v>
      </c>
      <c r="AJ35" s="43">
        <f t="shared" si="14"/>
        <v>0.50632911392405067</v>
      </c>
      <c r="AK35" s="8"/>
    </row>
    <row r="36" spans="1:37" ht="15.75" thickBot="1">
      <c r="A36" s="1" t="s">
        <v>37</v>
      </c>
      <c r="B36" s="2" t="s">
        <v>35</v>
      </c>
      <c r="C36" s="3">
        <v>206</v>
      </c>
      <c r="D36" s="3" t="s">
        <v>9</v>
      </c>
      <c r="E36" s="4"/>
      <c r="F36" s="5">
        <v>187</v>
      </c>
      <c r="G36" s="42">
        <f t="shared" si="0"/>
        <v>0.49602122015915118</v>
      </c>
      <c r="H36" s="5">
        <v>80</v>
      </c>
      <c r="I36" s="42">
        <f t="shared" si="1"/>
        <v>0.21220159151193635</v>
      </c>
      <c r="J36" s="5">
        <v>9</v>
      </c>
      <c r="K36" s="42">
        <f t="shared" si="2"/>
        <v>2.3872679045092837E-2</v>
      </c>
      <c r="L36" s="5">
        <v>9</v>
      </c>
      <c r="M36" s="42">
        <f t="shared" si="3"/>
        <v>2.3872679045092837E-2</v>
      </c>
      <c r="N36" s="5">
        <v>4</v>
      </c>
      <c r="O36" s="42">
        <f t="shared" si="4"/>
        <v>1.0610079575596816E-2</v>
      </c>
      <c r="P36" s="5">
        <v>4</v>
      </c>
      <c r="Q36" s="42">
        <f t="shared" si="5"/>
        <v>1.0610079575596816E-2</v>
      </c>
      <c r="R36" s="5">
        <v>13</v>
      </c>
      <c r="S36" s="42">
        <f t="shared" si="6"/>
        <v>3.4482758620689655E-2</v>
      </c>
      <c r="T36" s="5">
        <v>39</v>
      </c>
      <c r="U36" s="42">
        <f t="shared" si="7"/>
        <v>0.10344827586206896</v>
      </c>
      <c r="V36" s="5">
        <v>11</v>
      </c>
      <c r="W36" s="42">
        <f t="shared" si="8"/>
        <v>2.9177718832891247E-2</v>
      </c>
      <c r="X36" s="5">
        <v>14</v>
      </c>
      <c r="Y36" s="42">
        <f t="shared" si="9"/>
        <v>3.7135278514588858E-2</v>
      </c>
      <c r="Z36" s="5">
        <v>3</v>
      </c>
      <c r="AA36" s="42">
        <f t="shared" si="10"/>
        <v>7.9575596816976128E-3</v>
      </c>
      <c r="AB36" s="5">
        <v>373</v>
      </c>
      <c r="AC36" s="42">
        <f t="shared" si="11"/>
        <v>0.98938992042440321</v>
      </c>
      <c r="AD36" s="5">
        <v>4</v>
      </c>
      <c r="AE36" s="42">
        <f t="shared" si="12"/>
        <v>1.0610079575596816E-2</v>
      </c>
      <c r="AF36" s="5">
        <v>377</v>
      </c>
      <c r="AG36" s="44">
        <f t="shared" si="13"/>
        <v>1</v>
      </c>
      <c r="AH36" s="6"/>
      <c r="AI36" s="7">
        <v>711</v>
      </c>
      <c r="AJ36" s="43">
        <f t="shared" si="14"/>
        <v>0.53023909985935302</v>
      </c>
      <c r="AK36" s="8"/>
    </row>
    <row r="37" spans="1:37" ht="15.75" thickBot="1">
      <c r="A37" s="1" t="s">
        <v>37</v>
      </c>
      <c r="B37" s="2" t="s">
        <v>35</v>
      </c>
      <c r="C37" s="3">
        <v>206</v>
      </c>
      <c r="D37" s="3" t="s">
        <v>10</v>
      </c>
      <c r="E37" s="4"/>
      <c r="F37" s="5">
        <v>167</v>
      </c>
      <c r="G37" s="42">
        <f t="shared" si="0"/>
        <v>0.44533333333333336</v>
      </c>
      <c r="H37" s="5">
        <v>98</v>
      </c>
      <c r="I37" s="42">
        <f t="shared" si="1"/>
        <v>0.26133333333333331</v>
      </c>
      <c r="J37" s="5">
        <v>12</v>
      </c>
      <c r="K37" s="42">
        <f t="shared" si="2"/>
        <v>3.2000000000000001E-2</v>
      </c>
      <c r="L37" s="5">
        <v>8</v>
      </c>
      <c r="M37" s="42">
        <f t="shared" si="3"/>
        <v>2.1333333333333333E-2</v>
      </c>
      <c r="N37" s="5">
        <v>0</v>
      </c>
      <c r="O37" s="42">
        <f t="shared" si="4"/>
        <v>0</v>
      </c>
      <c r="P37" s="5">
        <v>8</v>
      </c>
      <c r="Q37" s="42">
        <f t="shared" si="5"/>
        <v>2.1333333333333333E-2</v>
      </c>
      <c r="R37" s="5">
        <v>9</v>
      </c>
      <c r="S37" s="42">
        <f t="shared" si="6"/>
        <v>2.4E-2</v>
      </c>
      <c r="T37" s="5">
        <v>47</v>
      </c>
      <c r="U37" s="42">
        <f t="shared" si="7"/>
        <v>0.12533333333333332</v>
      </c>
      <c r="V37" s="5">
        <v>11</v>
      </c>
      <c r="W37" s="42">
        <f t="shared" si="8"/>
        <v>2.9333333333333333E-2</v>
      </c>
      <c r="X37" s="5">
        <v>12</v>
      </c>
      <c r="Y37" s="42">
        <f t="shared" si="9"/>
        <v>3.2000000000000001E-2</v>
      </c>
      <c r="Z37" s="5">
        <v>0</v>
      </c>
      <c r="AA37" s="42">
        <f t="shared" si="10"/>
        <v>0</v>
      </c>
      <c r="AB37" s="5">
        <v>372</v>
      </c>
      <c r="AC37" s="42">
        <f t="shared" si="11"/>
        <v>0.99199999999999999</v>
      </c>
      <c r="AD37" s="5">
        <v>3</v>
      </c>
      <c r="AE37" s="42">
        <f t="shared" si="12"/>
        <v>8.0000000000000002E-3</v>
      </c>
      <c r="AF37" s="5">
        <v>375</v>
      </c>
      <c r="AG37" s="44">
        <f t="shared" si="13"/>
        <v>1</v>
      </c>
      <c r="AH37" s="6"/>
      <c r="AI37" s="7">
        <v>711</v>
      </c>
      <c r="AJ37" s="43">
        <f t="shared" si="14"/>
        <v>0.52742616033755274</v>
      </c>
      <c r="AK37" s="8"/>
    </row>
    <row r="38" spans="1:37" ht="15.75" thickBot="1">
      <c r="A38" s="1" t="s">
        <v>37</v>
      </c>
      <c r="B38" s="2" t="s">
        <v>35</v>
      </c>
      <c r="C38" s="3">
        <v>219</v>
      </c>
      <c r="D38" s="3" t="s">
        <v>5</v>
      </c>
      <c r="E38" s="4"/>
      <c r="F38" s="5">
        <v>160</v>
      </c>
      <c r="G38" s="42">
        <f t="shared" si="0"/>
        <v>0.58608058608058611</v>
      </c>
      <c r="H38" s="5">
        <v>39</v>
      </c>
      <c r="I38" s="42">
        <f t="shared" si="1"/>
        <v>0.14285714285714285</v>
      </c>
      <c r="J38" s="5">
        <v>5</v>
      </c>
      <c r="K38" s="42">
        <f t="shared" si="2"/>
        <v>1.8315018315018316E-2</v>
      </c>
      <c r="L38" s="5">
        <v>2</v>
      </c>
      <c r="M38" s="42">
        <f t="shared" si="3"/>
        <v>7.326007326007326E-3</v>
      </c>
      <c r="N38" s="5">
        <v>5</v>
      </c>
      <c r="O38" s="42">
        <f t="shared" si="4"/>
        <v>1.8315018315018316E-2</v>
      </c>
      <c r="P38" s="5">
        <v>8</v>
      </c>
      <c r="Q38" s="42">
        <f t="shared" si="5"/>
        <v>2.9304029304029304E-2</v>
      </c>
      <c r="R38" s="5">
        <v>6</v>
      </c>
      <c r="S38" s="42">
        <f t="shared" si="6"/>
        <v>2.197802197802198E-2</v>
      </c>
      <c r="T38" s="5">
        <v>25</v>
      </c>
      <c r="U38" s="42">
        <f t="shared" si="7"/>
        <v>9.1575091575091569E-2</v>
      </c>
      <c r="V38" s="5">
        <v>8</v>
      </c>
      <c r="W38" s="42">
        <f t="shared" si="8"/>
        <v>2.9304029304029304E-2</v>
      </c>
      <c r="X38" s="5">
        <v>6</v>
      </c>
      <c r="Y38" s="42">
        <f t="shared" si="9"/>
        <v>2.197802197802198E-2</v>
      </c>
      <c r="Z38" s="5">
        <v>2</v>
      </c>
      <c r="AA38" s="42">
        <f t="shared" si="10"/>
        <v>7.326007326007326E-3</v>
      </c>
      <c r="AB38" s="5">
        <v>266</v>
      </c>
      <c r="AC38" s="42">
        <f t="shared" si="11"/>
        <v>0.97435897435897434</v>
      </c>
      <c r="AD38" s="5">
        <v>7</v>
      </c>
      <c r="AE38" s="42">
        <f t="shared" si="12"/>
        <v>2.564102564102564E-2</v>
      </c>
      <c r="AF38" s="5">
        <v>273</v>
      </c>
      <c r="AG38" s="44">
        <f t="shared" si="13"/>
        <v>1</v>
      </c>
      <c r="AH38" s="6"/>
      <c r="AI38" s="7">
        <v>482</v>
      </c>
      <c r="AJ38" s="43">
        <f t="shared" si="14"/>
        <v>0.56639004149377592</v>
      </c>
      <c r="AK38" s="8"/>
    </row>
    <row r="39" spans="1:37" ht="15.75" thickBot="1">
      <c r="A39" s="1" t="s">
        <v>37</v>
      </c>
      <c r="B39" s="2" t="s">
        <v>35</v>
      </c>
      <c r="C39" s="3">
        <v>220</v>
      </c>
      <c r="D39" s="3" t="s">
        <v>5</v>
      </c>
      <c r="E39" s="4"/>
      <c r="F39" s="5">
        <v>135</v>
      </c>
      <c r="G39" s="42">
        <f t="shared" si="0"/>
        <v>0.36684782608695654</v>
      </c>
      <c r="H39" s="5">
        <v>112</v>
      </c>
      <c r="I39" s="42">
        <f t="shared" si="1"/>
        <v>0.30434782608695654</v>
      </c>
      <c r="J39" s="5">
        <v>7</v>
      </c>
      <c r="K39" s="42">
        <f t="shared" si="2"/>
        <v>1.9021739130434784E-2</v>
      </c>
      <c r="L39" s="5">
        <v>10</v>
      </c>
      <c r="M39" s="42">
        <f t="shared" si="3"/>
        <v>2.717391304347826E-2</v>
      </c>
      <c r="N39" s="5">
        <v>0</v>
      </c>
      <c r="O39" s="42">
        <f t="shared" si="4"/>
        <v>0</v>
      </c>
      <c r="P39" s="5">
        <v>5</v>
      </c>
      <c r="Q39" s="42">
        <f t="shared" si="5"/>
        <v>1.358695652173913E-2</v>
      </c>
      <c r="R39" s="5">
        <v>10</v>
      </c>
      <c r="S39" s="42">
        <f t="shared" si="6"/>
        <v>2.717391304347826E-2</v>
      </c>
      <c r="T39" s="5">
        <v>55</v>
      </c>
      <c r="U39" s="42">
        <f t="shared" si="7"/>
        <v>0.14945652173913043</v>
      </c>
      <c r="V39" s="5">
        <v>5</v>
      </c>
      <c r="W39" s="42">
        <f t="shared" si="8"/>
        <v>1.358695652173913E-2</v>
      </c>
      <c r="X39" s="5">
        <v>18</v>
      </c>
      <c r="Y39" s="42">
        <f t="shared" si="9"/>
        <v>4.8913043478260872E-2</v>
      </c>
      <c r="Z39" s="5">
        <v>0</v>
      </c>
      <c r="AA39" s="42">
        <f t="shared" si="10"/>
        <v>0</v>
      </c>
      <c r="AB39" s="5">
        <v>357</v>
      </c>
      <c r="AC39" s="42">
        <f t="shared" si="11"/>
        <v>0.97010869565217395</v>
      </c>
      <c r="AD39" s="5">
        <v>11</v>
      </c>
      <c r="AE39" s="42">
        <f t="shared" si="12"/>
        <v>2.9891304347826088E-2</v>
      </c>
      <c r="AF39" s="5">
        <v>368</v>
      </c>
      <c r="AG39" s="44">
        <f t="shared" si="13"/>
        <v>1</v>
      </c>
      <c r="AH39" s="6"/>
      <c r="AI39" s="7">
        <v>654</v>
      </c>
      <c r="AJ39" s="43">
        <f t="shared" si="14"/>
        <v>0.56269113149847094</v>
      </c>
      <c r="AK39" s="8"/>
    </row>
    <row r="40" spans="1:37" ht="15.75" thickBot="1">
      <c r="A40" s="1" t="s">
        <v>37</v>
      </c>
      <c r="B40" s="2" t="s">
        <v>35</v>
      </c>
      <c r="C40" s="3">
        <v>232</v>
      </c>
      <c r="D40" s="3" t="s">
        <v>5</v>
      </c>
      <c r="E40" s="4"/>
      <c r="F40" s="5">
        <v>131</v>
      </c>
      <c r="G40" s="42">
        <f t="shared" si="0"/>
        <v>0.445578231292517</v>
      </c>
      <c r="H40" s="5">
        <v>79</v>
      </c>
      <c r="I40" s="42">
        <f t="shared" si="1"/>
        <v>0.2687074829931973</v>
      </c>
      <c r="J40" s="5">
        <v>3</v>
      </c>
      <c r="K40" s="42">
        <f t="shared" si="2"/>
        <v>1.020408163265306E-2</v>
      </c>
      <c r="L40" s="5">
        <v>3</v>
      </c>
      <c r="M40" s="42">
        <f t="shared" si="3"/>
        <v>1.020408163265306E-2</v>
      </c>
      <c r="N40" s="5">
        <v>5</v>
      </c>
      <c r="O40" s="42">
        <f t="shared" si="4"/>
        <v>1.7006802721088437E-2</v>
      </c>
      <c r="P40" s="5">
        <v>5</v>
      </c>
      <c r="Q40" s="42">
        <f t="shared" si="5"/>
        <v>1.7006802721088437E-2</v>
      </c>
      <c r="R40" s="5">
        <v>8</v>
      </c>
      <c r="S40" s="42">
        <f t="shared" si="6"/>
        <v>2.7210884353741496E-2</v>
      </c>
      <c r="T40" s="5">
        <v>35</v>
      </c>
      <c r="U40" s="42">
        <f t="shared" si="7"/>
        <v>0.11904761904761904</v>
      </c>
      <c r="V40" s="5">
        <v>4</v>
      </c>
      <c r="W40" s="42">
        <f t="shared" si="8"/>
        <v>1.3605442176870748E-2</v>
      </c>
      <c r="X40" s="5">
        <v>10</v>
      </c>
      <c r="Y40" s="42">
        <f t="shared" si="9"/>
        <v>3.4013605442176874E-2</v>
      </c>
      <c r="Z40" s="5">
        <v>2</v>
      </c>
      <c r="AA40" s="42">
        <f t="shared" si="10"/>
        <v>6.8027210884353739E-3</v>
      </c>
      <c r="AB40" s="5">
        <v>285</v>
      </c>
      <c r="AC40" s="42">
        <f t="shared" si="11"/>
        <v>0.96938775510204078</v>
      </c>
      <c r="AD40" s="5">
        <v>9</v>
      </c>
      <c r="AE40" s="42">
        <f t="shared" si="12"/>
        <v>3.0612244897959183E-2</v>
      </c>
      <c r="AF40" s="5">
        <v>294</v>
      </c>
      <c r="AG40" s="44">
        <f t="shared" si="13"/>
        <v>1</v>
      </c>
      <c r="AH40" s="6"/>
      <c r="AI40" s="7">
        <v>642</v>
      </c>
      <c r="AJ40" s="43">
        <f t="shared" si="14"/>
        <v>0.45794392523364486</v>
      </c>
      <c r="AK40" s="8"/>
    </row>
    <row r="41" spans="1:37" ht="15.75" thickBot="1">
      <c r="A41" s="1" t="s">
        <v>37</v>
      </c>
      <c r="B41" s="2" t="s">
        <v>35</v>
      </c>
      <c r="C41" s="3">
        <v>232</v>
      </c>
      <c r="D41" s="3" t="s">
        <v>6</v>
      </c>
      <c r="E41" s="4"/>
      <c r="F41" s="5">
        <v>134</v>
      </c>
      <c r="G41" s="42">
        <f t="shared" si="0"/>
        <v>0.47857142857142859</v>
      </c>
      <c r="H41" s="5">
        <v>69</v>
      </c>
      <c r="I41" s="42">
        <f t="shared" si="1"/>
        <v>0.24642857142857144</v>
      </c>
      <c r="J41" s="5">
        <v>8</v>
      </c>
      <c r="K41" s="42">
        <f t="shared" si="2"/>
        <v>2.8571428571428571E-2</v>
      </c>
      <c r="L41" s="5">
        <v>6</v>
      </c>
      <c r="M41" s="42">
        <f t="shared" si="3"/>
        <v>2.1428571428571429E-2</v>
      </c>
      <c r="N41" s="5">
        <v>4</v>
      </c>
      <c r="O41" s="42">
        <f t="shared" si="4"/>
        <v>1.4285714285714285E-2</v>
      </c>
      <c r="P41" s="5">
        <v>3</v>
      </c>
      <c r="Q41" s="42">
        <f t="shared" si="5"/>
        <v>1.0714285714285714E-2</v>
      </c>
      <c r="R41" s="5">
        <v>2</v>
      </c>
      <c r="S41" s="42">
        <f t="shared" si="6"/>
        <v>7.1428571428571426E-3</v>
      </c>
      <c r="T41" s="5">
        <v>28</v>
      </c>
      <c r="U41" s="42">
        <f t="shared" si="7"/>
        <v>0.1</v>
      </c>
      <c r="V41" s="5">
        <v>3</v>
      </c>
      <c r="W41" s="42">
        <f t="shared" si="8"/>
        <v>1.0714285714285714E-2</v>
      </c>
      <c r="X41" s="5">
        <v>5</v>
      </c>
      <c r="Y41" s="42">
        <f t="shared" si="9"/>
        <v>1.7857142857142856E-2</v>
      </c>
      <c r="Z41" s="5">
        <v>5</v>
      </c>
      <c r="AA41" s="42">
        <f t="shared" si="10"/>
        <v>1.7857142857142856E-2</v>
      </c>
      <c r="AB41" s="5">
        <v>267</v>
      </c>
      <c r="AC41" s="42">
        <f t="shared" si="11"/>
        <v>0.95357142857142863</v>
      </c>
      <c r="AD41" s="5">
        <v>13</v>
      </c>
      <c r="AE41" s="42">
        <f t="shared" si="12"/>
        <v>4.642857142857143E-2</v>
      </c>
      <c r="AF41" s="5">
        <v>280</v>
      </c>
      <c r="AG41" s="44">
        <f t="shared" si="13"/>
        <v>1</v>
      </c>
      <c r="AH41" s="6"/>
      <c r="AI41" s="7">
        <v>641</v>
      </c>
      <c r="AJ41" s="43">
        <f t="shared" si="14"/>
        <v>0.43681747269890797</v>
      </c>
      <c r="AK41" s="8"/>
    </row>
    <row r="42" spans="1:37" ht="15.75" thickBot="1">
      <c r="A42" s="1" t="s">
        <v>37</v>
      </c>
      <c r="B42" s="2" t="s">
        <v>35</v>
      </c>
      <c r="C42" s="3">
        <v>232</v>
      </c>
      <c r="D42" s="3" t="s">
        <v>9</v>
      </c>
      <c r="E42" s="4"/>
      <c r="F42" s="5">
        <v>105</v>
      </c>
      <c r="G42" s="42">
        <f t="shared" si="0"/>
        <v>0.39325842696629215</v>
      </c>
      <c r="H42" s="5">
        <v>66</v>
      </c>
      <c r="I42" s="42">
        <f t="shared" si="1"/>
        <v>0.24719101123595505</v>
      </c>
      <c r="J42" s="5">
        <v>5</v>
      </c>
      <c r="K42" s="42">
        <f t="shared" si="2"/>
        <v>1.8726591760299626E-2</v>
      </c>
      <c r="L42" s="5">
        <v>5</v>
      </c>
      <c r="M42" s="42">
        <f t="shared" si="3"/>
        <v>1.8726591760299626E-2</v>
      </c>
      <c r="N42" s="5">
        <v>2</v>
      </c>
      <c r="O42" s="42">
        <f t="shared" si="4"/>
        <v>7.4906367041198503E-3</v>
      </c>
      <c r="P42" s="5">
        <v>5</v>
      </c>
      <c r="Q42" s="42">
        <f t="shared" si="5"/>
        <v>1.8726591760299626E-2</v>
      </c>
      <c r="R42" s="5">
        <v>9</v>
      </c>
      <c r="S42" s="42">
        <f t="shared" si="6"/>
        <v>3.3707865168539325E-2</v>
      </c>
      <c r="T42" s="5">
        <v>41</v>
      </c>
      <c r="U42" s="42">
        <f t="shared" si="7"/>
        <v>0.15355805243445692</v>
      </c>
      <c r="V42" s="5">
        <v>4</v>
      </c>
      <c r="W42" s="42">
        <f t="shared" si="8"/>
        <v>1.4981273408239701E-2</v>
      </c>
      <c r="X42" s="5">
        <v>10</v>
      </c>
      <c r="Y42" s="42">
        <f t="shared" si="9"/>
        <v>3.7453183520599252E-2</v>
      </c>
      <c r="Z42" s="5">
        <v>5</v>
      </c>
      <c r="AA42" s="42">
        <f t="shared" si="10"/>
        <v>1.8726591760299626E-2</v>
      </c>
      <c r="AB42" s="5">
        <v>257</v>
      </c>
      <c r="AC42" s="42">
        <f t="shared" si="11"/>
        <v>0.96254681647940077</v>
      </c>
      <c r="AD42" s="5">
        <v>10</v>
      </c>
      <c r="AE42" s="42">
        <f t="shared" si="12"/>
        <v>3.7453183520599252E-2</v>
      </c>
      <c r="AF42" s="5">
        <v>267</v>
      </c>
      <c r="AG42" s="44">
        <f t="shared" si="13"/>
        <v>1</v>
      </c>
      <c r="AH42" s="6"/>
      <c r="AI42" s="7">
        <v>641</v>
      </c>
      <c r="AJ42" s="43">
        <f t="shared" si="14"/>
        <v>0.41653666146645868</v>
      </c>
      <c r="AK42" s="8"/>
    </row>
    <row r="43" spans="1:37" ht="15.75" thickBot="1">
      <c r="A43" s="1" t="s">
        <v>37</v>
      </c>
      <c r="B43" s="2" t="s">
        <v>35</v>
      </c>
      <c r="C43" s="3">
        <v>233</v>
      </c>
      <c r="D43" s="3" t="s">
        <v>5</v>
      </c>
      <c r="E43" s="4"/>
      <c r="F43" s="5">
        <v>136</v>
      </c>
      <c r="G43" s="42">
        <f t="shared" si="0"/>
        <v>0.44884488448844884</v>
      </c>
      <c r="H43" s="5">
        <v>72</v>
      </c>
      <c r="I43" s="42">
        <f t="shared" si="1"/>
        <v>0.23762376237623761</v>
      </c>
      <c r="J43" s="5">
        <v>12</v>
      </c>
      <c r="K43" s="42">
        <f t="shared" si="2"/>
        <v>3.9603960396039604E-2</v>
      </c>
      <c r="L43" s="5">
        <v>6</v>
      </c>
      <c r="M43" s="42">
        <f t="shared" si="3"/>
        <v>1.9801980198019802E-2</v>
      </c>
      <c r="N43" s="5">
        <v>5</v>
      </c>
      <c r="O43" s="42">
        <f t="shared" si="4"/>
        <v>1.65016501650165E-2</v>
      </c>
      <c r="P43" s="5">
        <v>7</v>
      </c>
      <c r="Q43" s="42">
        <f t="shared" si="5"/>
        <v>2.3102310231023101E-2</v>
      </c>
      <c r="R43" s="5">
        <v>4</v>
      </c>
      <c r="S43" s="42">
        <f t="shared" si="6"/>
        <v>1.3201320132013201E-2</v>
      </c>
      <c r="T43" s="5">
        <v>35</v>
      </c>
      <c r="U43" s="42">
        <f t="shared" si="7"/>
        <v>0.11551155115511551</v>
      </c>
      <c r="V43" s="5">
        <v>6</v>
      </c>
      <c r="W43" s="42">
        <f t="shared" si="8"/>
        <v>1.9801980198019802E-2</v>
      </c>
      <c r="X43" s="5">
        <v>5</v>
      </c>
      <c r="Y43" s="42">
        <f t="shared" si="9"/>
        <v>1.65016501650165E-2</v>
      </c>
      <c r="Z43" s="5">
        <v>7</v>
      </c>
      <c r="AA43" s="42">
        <f t="shared" si="10"/>
        <v>2.3102310231023101E-2</v>
      </c>
      <c r="AB43" s="5">
        <v>295</v>
      </c>
      <c r="AC43" s="42">
        <f t="shared" si="11"/>
        <v>0.97359735973597361</v>
      </c>
      <c r="AD43" s="5">
        <v>8</v>
      </c>
      <c r="AE43" s="42">
        <f t="shared" si="12"/>
        <v>2.6402640264026403E-2</v>
      </c>
      <c r="AF43" s="5">
        <v>303</v>
      </c>
      <c r="AG43" s="44">
        <f t="shared" si="13"/>
        <v>1</v>
      </c>
      <c r="AH43" s="6"/>
      <c r="AI43" s="7">
        <v>668</v>
      </c>
      <c r="AJ43" s="43">
        <f t="shared" si="14"/>
        <v>0.45359281437125748</v>
      </c>
      <c r="AK43" s="8"/>
    </row>
    <row r="44" spans="1:37" ht="15.75" thickBot="1">
      <c r="A44" s="1" t="s">
        <v>37</v>
      </c>
      <c r="B44" s="2" t="s">
        <v>35</v>
      </c>
      <c r="C44" s="3">
        <v>233</v>
      </c>
      <c r="D44" s="3" t="s">
        <v>6</v>
      </c>
      <c r="E44" s="4"/>
      <c r="F44" s="5">
        <v>122</v>
      </c>
      <c r="G44" s="42">
        <f t="shared" si="0"/>
        <v>0.43884892086330934</v>
      </c>
      <c r="H44" s="5">
        <v>77</v>
      </c>
      <c r="I44" s="42">
        <f t="shared" si="1"/>
        <v>0.27697841726618705</v>
      </c>
      <c r="J44" s="5">
        <v>7</v>
      </c>
      <c r="K44" s="42">
        <f t="shared" si="2"/>
        <v>2.5179856115107913E-2</v>
      </c>
      <c r="L44" s="5">
        <v>5</v>
      </c>
      <c r="M44" s="42">
        <f t="shared" si="3"/>
        <v>1.7985611510791366E-2</v>
      </c>
      <c r="N44" s="5">
        <v>7</v>
      </c>
      <c r="O44" s="42">
        <f t="shared" si="4"/>
        <v>2.5179856115107913E-2</v>
      </c>
      <c r="P44" s="5">
        <v>2</v>
      </c>
      <c r="Q44" s="42">
        <f t="shared" si="5"/>
        <v>7.1942446043165471E-3</v>
      </c>
      <c r="R44" s="5">
        <v>6</v>
      </c>
      <c r="S44" s="42">
        <f t="shared" si="6"/>
        <v>2.1582733812949641E-2</v>
      </c>
      <c r="T44" s="5">
        <v>35</v>
      </c>
      <c r="U44" s="42">
        <f t="shared" si="7"/>
        <v>0.12589928057553956</v>
      </c>
      <c r="V44" s="5">
        <v>5</v>
      </c>
      <c r="W44" s="42">
        <f t="shared" si="8"/>
        <v>1.7985611510791366E-2</v>
      </c>
      <c r="X44" s="5">
        <v>4</v>
      </c>
      <c r="Y44" s="42">
        <f t="shared" si="9"/>
        <v>1.4388489208633094E-2</v>
      </c>
      <c r="Z44" s="5">
        <v>0</v>
      </c>
      <c r="AA44" s="42">
        <f t="shared" si="10"/>
        <v>0</v>
      </c>
      <c r="AB44" s="5">
        <v>270</v>
      </c>
      <c r="AC44" s="42">
        <f t="shared" si="11"/>
        <v>0.97122302158273377</v>
      </c>
      <c r="AD44" s="5">
        <v>8</v>
      </c>
      <c r="AE44" s="42">
        <f t="shared" si="12"/>
        <v>2.8776978417266189E-2</v>
      </c>
      <c r="AF44" s="5">
        <v>278</v>
      </c>
      <c r="AG44" s="44">
        <f t="shared" si="13"/>
        <v>1</v>
      </c>
      <c r="AH44" s="6"/>
      <c r="AI44" s="7">
        <v>668</v>
      </c>
      <c r="AJ44" s="43">
        <f t="shared" si="14"/>
        <v>0.41616766467065869</v>
      </c>
      <c r="AK44" s="8"/>
    </row>
    <row r="45" spans="1:37" ht="15.75" thickBot="1">
      <c r="A45" s="1" t="s">
        <v>37</v>
      </c>
      <c r="B45" s="2" t="s">
        <v>35</v>
      </c>
      <c r="C45" s="3">
        <v>233</v>
      </c>
      <c r="D45" s="3" t="s">
        <v>9</v>
      </c>
      <c r="E45" s="4"/>
      <c r="F45" s="5">
        <v>146</v>
      </c>
      <c r="G45" s="42">
        <f t="shared" si="0"/>
        <v>0.44785276073619634</v>
      </c>
      <c r="H45" s="5">
        <v>86</v>
      </c>
      <c r="I45" s="42">
        <f t="shared" si="1"/>
        <v>0.26380368098159507</v>
      </c>
      <c r="J45" s="5">
        <v>7</v>
      </c>
      <c r="K45" s="42">
        <f t="shared" si="2"/>
        <v>2.1472392638036811E-2</v>
      </c>
      <c r="L45" s="5">
        <v>4</v>
      </c>
      <c r="M45" s="42">
        <f t="shared" si="3"/>
        <v>1.2269938650306749E-2</v>
      </c>
      <c r="N45" s="5">
        <v>8</v>
      </c>
      <c r="O45" s="42">
        <f t="shared" si="4"/>
        <v>2.4539877300613498E-2</v>
      </c>
      <c r="P45" s="5">
        <v>3</v>
      </c>
      <c r="Q45" s="42">
        <f t="shared" si="5"/>
        <v>9.202453987730062E-3</v>
      </c>
      <c r="R45" s="5">
        <v>5</v>
      </c>
      <c r="S45" s="42">
        <f t="shared" si="6"/>
        <v>1.5337423312883436E-2</v>
      </c>
      <c r="T45" s="5">
        <v>41</v>
      </c>
      <c r="U45" s="42">
        <f t="shared" si="7"/>
        <v>0.12576687116564417</v>
      </c>
      <c r="V45" s="5">
        <v>5</v>
      </c>
      <c r="W45" s="42">
        <f t="shared" si="8"/>
        <v>1.5337423312883436E-2</v>
      </c>
      <c r="X45" s="5">
        <v>5</v>
      </c>
      <c r="Y45" s="42">
        <f t="shared" si="9"/>
        <v>1.5337423312883436E-2</v>
      </c>
      <c r="Z45" s="5">
        <v>0</v>
      </c>
      <c r="AA45" s="42">
        <f t="shared" si="10"/>
        <v>0</v>
      </c>
      <c r="AB45" s="5">
        <v>310</v>
      </c>
      <c r="AC45" s="42">
        <f t="shared" si="11"/>
        <v>0.95092024539877296</v>
      </c>
      <c r="AD45" s="5">
        <v>16</v>
      </c>
      <c r="AE45" s="42">
        <f t="shared" si="12"/>
        <v>4.9079754601226995E-2</v>
      </c>
      <c r="AF45" s="5">
        <v>326</v>
      </c>
      <c r="AG45" s="44">
        <f t="shared" si="13"/>
        <v>1</v>
      </c>
      <c r="AH45" s="6"/>
      <c r="AI45" s="7">
        <v>668</v>
      </c>
      <c r="AJ45" s="43">
        <f t="shared" si="14"/>
        <v>0.4880239520958084</v>
      </c>
      <c r="AK45" s="8"/>
    </row>
    <row r="46" spans="1:37" ht="15.75" thickBot="1">
      <c r="A46" s="1" t="s">
        <v>37</v>
      </c>
      <c r="B46" s="2" t="s">
        <v>35</v>
      </c>
      <c r="C46" s="3">
        <v>234</v>
      </c>
      <c r="D46" s="3" t="s">
        <v>5</v>
      </c>
      <c r="E46" s="4"/>
      <c r="F46" s="5">
        <v>132</v>
      </c>
      <c r="G46" s="42">
        <f t="shared" si="0"/>
        <v>0.44444444444444442</v>
      </c>
      <c r="H46" s="5">
        <v>73</v>
      </c>
      <c r="I46" s="42">
        <f t="shared" si="1"/>
        <v>0.24579124579124578</v>
      </c>
      <c r="J46" s="5">
        <v>4</v>
      </c>
      <c r="K46" s="42">
        <f t="shared" si="2"/>
        <v>1.3468013468013467E-2</v>
      </c>
      <c r="L46" s="5">
        <v>7</v>
      </c>
      <c r="M46" s="42">
        <f t="shared" si="3"/>
        <v>2.3569023569023569E-2</v>
      </c>
      <c r="N46" s="5">
        <v>6</v>
      </c>
      <c r="O46" s="42">
        <f t="shared" si="4"/>
        <v>2.0202020202020204E-2</v>
      </c>
      <c r="P46" s="5">
        <v>6</v>
      </c>
      <c r="Q46" s="42">
        <f t="shared" si="5"/>
        <v>2.0202020202020204E-2</v>
      </c>
      <c r="R46" s="5">
        <v>5</v>
      </c>
      <c r="S46" s="42">
        <f t="shared" si="6"/>
        <v>1.6835016835016835E-2</v>
      </c>
      <c r="T46" s="5">
        <v>50</v>
      </c>
      <c r="U46" s="42">
        <f t="shared" si="7"/>
        <v>0.16835016835016836</v>
      </c>
      <c r="V46" s="5">
        <v>3</v>
      </c>
      <c r="W46" s="42">
        <f t="shared" si="8"/>
        <v>1.0101010101010102E-2</v>
      </c>
      <c r="X46" s="5">
        <v>2</v>
      </c>
      <c r="Y46" s="42">
        <f t="shared" si="9"/>
        <v>6.7340067340067337E-3</v>
      </c>
      <c r="Z46" s="5">
        <v>4</v>
      </c>
      <c r="AA46" s="42">
        <f t="shared" si="10"/>
        <v>1.3468013468013467E-2</v>
      </c>
      <c r="AB46" s="5">
        <v>292</v>
      </c>
      <c r="AC46" s="42">
        <f t="shared" si="11"/>
        <v>0.98316498316498313</v>
      </c>
      <c r="AD46" s="5">
        <v>5</v>
      </c>
      <c r="AE46" s="42">
        <f t="shared" si="12"/>
        <v>1.6835016835016835E-2</v>
      </c>
      <c r="AF46" s="5">
        <v>297</v>
      </c>
      <c r="AG46" s="44">
        <f t="shared" si="13"/>
        <v>1</v>
      </c>
      <c r="AH46" s="6"/>
      <c r="AI46" s="7">
        <v>632</v>
      </c>
      <c r="AJ46" s="43">
        <f t="shared" si="14"/>
        <v>0.4699367088607595</v>
      </c>
      <c r="AK46" s="8"/>
    </row>
    <row r="47" spans="1:37" ht="15.75" thickBot="1">
      <c r="A47" s="1" t="s">
        <v>37</v>
      </c>
      <c r="B47" s="2" t="s">
        <v>35</v>
      </c>
      <c r="C47" s="3">
        <v>234</v>
      </c>
      <c r="D47" s="3" t="s">
        <v>6</v>
      </c>
      <c r="E47" s="4"/>
      <c r="F47" s="5">
        <v>123</v>
      </c>
      <c r="G47" s="42">
        <f t="shared" si="0"/>
        <v>0.49797570850202427</v>
      </c>
      <c r="H47" s="5">
        <v>39</v>
      </c>
      <c r="I47" s="42">
        <f t="shared" si="1"/>
        <v>0.15789473684210525</v>
      </c>
      <c r="J47" s="5">
        <v>8</v>
      </c>
      <c r="K47" s="42">
        <f t="shared" si="2"/>
        <v>3.2388663967611336E-2</v>
      </c>
      <c r="L47" s="5">
        <v>5</v>
      </c>
      <c r="M47" s="42">
        <f t="shared" si="3"/>
        <v>2.0242914979757085E-2</v>
      </c>
      <c r="N47" s="5">
        <v>5</v>
      </c>
      <c r="O47" s="42">
        <f t="shared" si="4"/>
        <v>2.0242914979757085E-2</v>
      </c>
      <c r="P47" s="5">
        <v>2</v>
      </c>
      <c r="Q47" s="42">
        <f t="shared" si="5"/>
        <v>8.0971659919028341E-3</v>
      </c>
      <c r="R47" s="5">
        <v>6</v>
      </c>
      <c r="S47" s="42">
        <f t="shared" si="6"/>
        <v>2.4291497975708502E-2</v>
      </c>
      <c r="T47" s="5">
        <v>43</v>
      </c>
      <c r="U47" s="42">
        <f t="shared" si="7"/>
        <v>0.17408906882591094</v>
      </c>
      <c r="V47" s="5">
        <v>3</v>
      </c>
      <c r="W47" s="42">
        <f t="shared" si="8"/>
        <v>1.2145748987854251E-2</v>
      </c>
      <c r="X47" s="5">
        <v>6</v>
      </c>
      <c r="Y47" s="42">
        <f t="shared" si="9"/>
        <v>2.4291497975708502E-2</v>
      </c>
      <c r="Z47" s="5">
        <v>2</v>
      </c>
      <c r="AA47" s="42">
        <f t="shared" si="10"/>
        <v>8.0971659919028341E-3</v>
      </c>
      <c r="AB47" s="5">
        <v>242</v>
      </c>
      <c r="AC47" s="42">
        <f t="shared" si="11"/>
        <v>0.97975708502024295</v>
      </c>
      <c r="AD47" s="5">
        <v>5</v>
      </c>
      <c r="AE47" s="42">
        <f t="shared" si="12"/>
        <v>2.0242914979757085E-2</v>
      </c>
      <c r="AF47" s="5">
        <v>247</v>
      </c>
      <c r="AG47" s="44">
        <f t="shared" si="13"/>
        <v>1</v>
      </c>
      <c r="AH47" s="6"/>
      <c r="AI47" s="7">
        <v>631</v>
      </c>
      <c r="AJ47" s="43">
        <f t="shared" si="14"/>
        <v>0.39144215530903326</v>
      </c>
      <c r="AK47" s="8"/>
    </row>
    <row r="48" spans="1:37" ht="15.75" thickBot="1">
      <c r="A48" s="1" t="s">
        <v>37</v>
      </c>
      <c r="B48" s="2" t="s">
        <v>35</v>
      </c>
      <c r="C48" s="3">
        <v>234</v>
      </c>
      <c r="D48" s="3" t="s">
        <v>9</v>
      </c>
      <c r="E48" s="4"/>
      <c r="F48" s="5">
        <v>120</v>
      </c>
      <c r="G48" s="42">
        <f t="shared" si="0"/>
        <v>0.39087947882736157</v>
      </c>
      <c r="H48" s="5">
        <v>68</v>
      </c>
      <c r="I48" s="42">
        <f t="shared" si="1"/>
        <v>0.22149837133550487</v>
      </c>
      <c r="J48" s="5">
        <v>9</v>
      </c>
      <c r="K48" s="42">
        <f t="shared" si="2"/>
        <v>2.9315960912052116E-2</v>
      </c>
      <c r="L48" s="5">
        <v>7</v>
      </c>
      <c r="M48" s="42">
        <f t="shared" si="3"/>
        <v>2.2801302931596091E-2</v>
      </c>
      <c r="N48" s="5">
        <v>2</v>
      </c>
      <c r="O48" s="42">
        <f t="shared" si="4"/>
        <v>6.5146579804560263E-3</v>
      </c>
      <c r="P48" s="5">
        <v>7</v>
      </c>
      <c r="Q48" s="42">
        <f t="shared" si="5"/>
        <v>2.2801302931596091E-2</v>
      </c>
      <c r="R48" s="5">
        <v>8</v>
      </c>
      <c r="S48" s="42">
        <f t="shared" si="6"/>
        <v>2.6058631921824105E-2</v>
      </c>
      <c r="T48" s="5">
        <v>62</v>
      </c>
      <c r="U48" s="42">
        <f t="shared" si="7"/>
        <v>0.20195439739413681</v>
      </c>
      <c r="V48" s="5">
        <v>5</v>
      </c>
      <c r="W48" s="42">
        <f t="shared" si="8"/>
        <v>1.6286644951140065E-2</v>
      </c>
      <c r="X48" s="5">
        <v>10</v>
      </c>
      <c r="Y48" s="42">
        <f t="shared" si="9"/>
        <v>3.2573289902280131E-2</v>
      </c>
      <c r="Z48" s="5">
        <v>2</v>
      </c>
      <c r="AA48" s="42">
        <f t="shared" si="10"/>
        <v>6.5146579804560263E-3</v>
      </c>
      <c r="AB48" s="5">
        <v>300</v>
      </c>
      <c r="AC48" s="42">
        <f t="shared" si="11"/>
        <v>0.9771986970684039</v>
      </c>
      <c r="AD48" s="5">
        <v>7</v>
      </c>
      <c r="AE48" s="42">
        <f t="shared" si="12"/>
        <v>2.2801302931596091E-2</v>
      </c>
      <c r="AF48" s="5">
        <v>307</v>
      </c>
      <c r="AG48" s="44">
        <f t="shared" si="13"/>
        <v>1</v>
      </c>
      <c r="AH48" s="6"/>
      <c r="AI48" s="7">
        <v>631</v>
      </c>
      <c r="AJ48" s="43">
        <f t="shared" si="14"/>
        <v>0.48652931854199682</v>
      </c>
      <c r="AK48" s="8"/>
    </row>
    <row r="49" spans="1:37" ht="15.75" thickBot="1">
      <c r="A49" s="1" t="s">
        <v>37</v>
      </c>
      <c r="B49" s="2" t="s">
        <v>35</v>
      </c>
      <c r="C49" s="3">
        <v>243</v>
      </c>
      <c r="D49" s="3" t="s">
        <v>5</v>
      </c>
      <c r="E49" s="4"/>
      <c r="F49" s="5">
        <v>111</v>
      </c>
      <c r="G49" s="42">
        <f t="shared" si="0"/>
        <v>0.44223107569721115</v>
      </c>
      <c r="H49" s="5">
        <v>75</v>
      </c>
      <c r="I49" s="42">
        <f t="shared" si="1"/>
        <v>0.29880478087649404</v>
      </c>
      <c r="J49" s="5">
        <v>8</v>
      </c>
      <c r="K49" s="42">
        <f t="shared" si="2"/>
        <v>3.1872509960159362E-2</v>
      </c>
      <c r="L49" s="5">
        <v>5</v>
      </c>
      <c r="M49" s="42">
        <f t="shared" si="3"/>
        <v>1.9920318725099601E-2</v>
      </c>
      <c r="N49" s="5">
        <v>4</v>
      </c>
      <c r="O49" s="42">
        <f t="shared" si="4"/>
        <v>1.5936254980079681E-2</v>
      </c>
      <c r="P49" s="5">
        <v>6</v>
      </c>
      <c r="Q49" s="42">
        <f t="shared" si="5"/>
        <v>2.3904382470119521E-2</v>
      </c>
      <c r="R49" s="5">
        <v>5</v>
      </c>
      <c r="S49" s="42">
        <f t="shared" si="6"/>
        <v>1.9920318725099601E-2</v>
      </c>
      <c r="T49" s="5">
        <v>30</v>
      </c>
      <c r="U49" s="42">
        <f t="shared" si="7"/>
        <v>0.11952191235059761</v>
      </c>
      <c r="V49" s="5">
        <v>2</v>
      </c>
      <c r="W49" s="42">
        <f t="shared" si="8"/>
        <v>7.9681274900398405E-3</v>
      </c>
      <c r="X49" s="5">
        <v>1</v>
      </c>
      <c r="Y49" s="42">
        <f t="shared" si="9"/>
        <v>3.9840637450199202E-3</v>
      </c>
      <c r="Z49" s="5">
        <v>0</v>
      </c>
      <c r="AA49" s="42">
        <f t="shared" si="10"/>
        <v>0</v>
      </c>
      <c r="AB49" s="5">
        <v>247</v>
      </c>
      <c r="AC49" s="42">
        <f t="shared" si="11"/>
        <v>0.98406374501992033</v>
      </c>
      <c r="AD49" s="5">
        <v>4</v>
      </c>
      <c r="AE49" s="42">
        <f t="shared" si="12"/>
        <v>1.5936254980079681E-2</v>
      </c>
      <c r="AF49" s="5">
        <v>251</v>
      </c>
      <c r="AG49" s="44">
        <f t="shared" si="13"/>
        <v>1</v>
      </c>
      <c r="AH49" s="6"/>
      <c r="AI49" s="7">
        <v>565</v>
      </c>
      <c r="AJ49" s="43">
        <f t="shared" si="14"/>
        <v>0.44424778761061945</v>
      </c>
      <c r="AK49" s="8"/>
    </row>
    <row r="50" spans="1:37" ht="15.75" thickBot="1">
      <c r="A50" s="1" t="s">
        <v>37</v>
      </c>
      <c r="B50" s="2" t="s">
        <v>35</v>
      </c>
      <c r="C50" s="3">
        <v>243</v>
      </c>
      <c r="D50" s="3" t="s">
        <v>6</v>
      </c>
      <c r="E50" s="4"/>
      <c r="F50" s="5">
        <v>123</v>
      </c>
      <c r="G50" s="42">
        <f t="shared" si="0"/>
        <v>0.46415094339622642</v>
      </c>
      <c r="H50" s="5">
        <v>75</v>
      </c>
      <c r="I50" s="42">
        <f t="shared" si="1"/>
        <v>0.28301886792452829</v>
      </c>
      <c r="J50" s="5">
        <v>8</v>
      </c>
      <c r="K50" s="42">
        <f t="shared" si="2"/>
        <v>3.0188679245283019E-2</v>
      </c>
      <c r="L50" s="5">
        <v>1</v>
      </c>
      <c r="M50" s="42">
        <f t="shared" si="3"/>
        <v>3.7735849056603774E-3</v>
      </c>
      <c r="N50" s="5">
        <v>3</v>
      </c>
      <c r="O50" s="42">
        <f t="shared" si="4"/>
        <v>1.1320754716981131E-2</v>
      </c>
      <c r="P50" s="5">
        <v>3</v>
      </c>
      <c r="Q50" s="42">
        <f t="shared" si="5"/>
        <v>1.1320754716981131E-2</v>
      </c>
      <c r="R50" s="5">
        <v>2</v>
      </c>
      <c r="S50" s="42">
        <f t="shared" si="6"/>
        <v>7.5471698113207548E-3</v>
      </c>
      <c r="T50" s="5">
        <v>30</v>
      </c>
      <c r="U50" s="42">
        <f t="shared" si="7"/>
        <v>0.11320754716981132</v>
      </c>
      <c r="V50" s="5">
        <v>6</v>
      </c>
      <c r="W50" s="42">
        <f t="shared" si="8"/>
        <v>2.2641509433962263E-2</v>
      </c>
      <c r="X50" s="5">
        <v>4</v>
      </c>
      <c r="Y50" s="42">
        <f t="shared" si="9"/>
        <v>1.509433962264151E-2</v>
      </c>
      <c r="Z50" s="5">
        <v>3</v>
      </c>
      <c r="AA50" s="42">
        <f t="shared" si="10"/>
        <v>1.1320754716981131E-2</v>
      </c>
      <c r="AB50" s="5">
        <v>258</v>
      </c>
      <c r="AC50" s="42">
        <f t="shared" si="11"/>
        <v>0.97358490566037736</v>
      </c>
      <c r="AD50" s="5">
        <v>7</v>
      </c>
      <c r="AE50" s="42">
        <f t="shared" si="12"/>
        <v>2.6415094339622643E-2</v>
      </c>
      <c r="AF50" s="5">
        <v>265</v>
      </c>
      <c r="AG50" s="44">
        <f t="shared" si="13"/>
        <v>1</v>
      </c>
      <c r="AH50" s="6"/>
      <c r="AI50" s="7">
        <v>565</v>
      </c>
      <c r="AJ50" s="43">
        <f t="shared" si="14"/>
        <v>0.46902654867256638</v>
      </c>
      <c r="AK50" s="8"/>
    </row>
    <row r="51" spans="1:37" ht="15.75" thickBot="1">
      <c r="A51" s="1" t="s">
        <v>37</v>
      </c>
      <c r="B51" s="2" t="s">
        <v>35</v>
      </c>
      <c r="C51" s="3">
        <v>243</v>
      </c>
      <c r="D51" s="3" t="s">
        <v>9</v>
      </c>
      <c r="E51" s="4"/>
      <c r="F51" s="5">
        <v>116</v>
      </c>
      <c r="G51" s="42">
        <f t="shared" si="0"/>
        <v>0.43773584905660379</v>
      </c>
      <c r="H51" s="5">
        <v>72</v>
      </c>
      <c r="I51" s="42">
        <f t="shared" si="1"/>
        <v>0.27169811320754716</v>
      </c>
      <c r="J51" s="5">
        <v>11</v>
      </c>
      <c r="K51" s="42">
        <f t="shared" si="2"/>
        <v>4.1509433962264149E-2</v>
      </c>
      <c r="L51" s="5">
        <v>7</v>
      </c>
      <c r="M51" s="42">
        <f t="shared" si="3"/>
        <v>2.6415094339622643E-2</v>
      </c>
      <c r="N51" s="5">
        <v>0</v>
      </c>
      <c r="O51" s="42">
        <f t="shared" si="4"/>
        <v>0</v>
      </c>
      <c r="P51" s="5">
        <v>10</v>
      </c>
      <c r="Q51" s="42">
        <f t="shared" si="5"/>
        <v>3.7735849056603772E-2</v>
      </c>
      <c r="R51" s="5">
        <v>5</v>
      </c>
      <c r="S51" s="42">
        <f t="shared" si="6"/>
        <v>1.8867924528301886E-2</v>
      </c>
      <c r="T51" s="5">
        <v>26</v>
      </c>
      <c r="U51" s="42">
        <f t="shared" si="7"/>
        <v>9.8113207547169817E-2</v>
      </c>
      <c r="V51" s="5">
        <v>2</v>
      </c>
      <c r="W51" s="42">
        <f t="shared" si="8"/>
        <v>7.5471698113207548E-3</v>
      </c>
      <c r="X51" s="5">
        <v>2</v>
      </c>
      <c r="Y51" s="42">
        <f t="shared" si="9"/>
        <v>7.5471698113207548E-3</v>
      </c>
      <c r="Z51" s="5">
        <v>5</v>
      </c>
      <c r="AA51" s="42">
        <f t="shared" si="10"/>
        <v>1.8867924528301886E-2</v>
      </c>
      <c r="AB51" s="5">
        <v>256</v>
      </c>
      <c r="AC51" s="42">
        <f t="shared" si="11"/>
        <v>0.96603773584905661</v>
      </c>
      <c r="AD51" s="5">
        <v>9</v>
      </c>
      <c r="AE51" s="42">
        <f t="shared" si="12"/>
        <v>3.3962264150943396E-2</v>
      </c>
      <c r="AF51" s="5">
        <v>265</v>
      </c>
      <c r="AG51" s="44">
        <f t="shared" si="13"/>
        <v>1</v>
      </c>
      <c r="AH51" s="6"/>
      <c r="AI51" s="7">
        <v>565</v>
      </c>
      <c r="AJ51" s="43">
        <f t="shared" si="14"/>
        <v>0.46902654867256638</v>
      </c>
      <c r="AK51" s="8"/>
    </row>
    <row r="52" spans="1:37" ht="15.75" thickBot="1">
      <c r="A52" s="35" t="s">
        <v>37</v>
      </c>
      <c r="B52" s="36" t="s">
        <v>35</v>
      </c>
      <c r="C52" s="37">
        <v>243</v>
      </c>
      <c r="D52" s="37" t="s">
        <v>10</v>
      </c>
      <c r="E52" s="38"/>
      <c r="F52" s="39">
        <v>90</v>
      </c>
      <c r="G52" s="45">
        <f t="shared" si="0"/>
        <v>0.3930131004366812</v>
      </c>
      <c r="H52" s="39">
        <v>75</v>
      </c>
      <c r="I52" s="45">
        <f t="shared" si="1"/>
        <v>0.32751091703056767</v>
      </c>
      <c r="J52" s="39">
        <v>7</v>
      </c>
      <c r="K52" s="45">
        <f t="shared" si="2"/>
        <v>3.0567685589519649E-2</v>
      </c>
      <c r="L52" s="39">
        <v>6</v>
      </c>
      <c r="M52" s="45">
        <f t="shared" si="3"/>
        <v>2.6200873362445413E-2</v>
      </c>
      <c r="N52" s="39">
        <v>2</v>
      </c>
      <c r="O52" s="45">
        <f t="shared" si="4"/>
        <v>8.7336244541484712E-3</v>
      </c>
      <c r="P52" s="39">
        <v>2</v>
      </c>
      <c r="Q52" s="45">
        <f t="shared" si="5"/>
        <v>8.7336244541484712E-3</v>
      </c>
      <c r="R52" s="39">
        <v>2</v>
      </c>
      <c r="S52" s="45">
        <f t="shared" si="6"/>
        <v>8.7336244541484712E-3</v>
      </c>
      <c r="T52" s="39">
        <v>20</v>
      </c>
      <c r="U52" s="45">
        <f t="shared" si="7"/>
        <v>8.7336244541484712E-2</v>
      </c>
      <c r="V52" s="39">
        <v>4</v>
      </c>
      <c r="W52" s="45">
        <f t="shared" si="8"/>
        <v>1.7467248908296942E-2</v>
      </c>
      <c r="X52" s="39">
        <v>4</v>
      </c>
      <c r="Y52" s="45">
        <f t="shared" si="9"/>
        <v>1.7467248908296942E-2</v>
      </c>
      <c r="Z52" s="39">
        <v>8</v>
      </c>
      <c r="AA52" s="45">
        <f t="shared" si="10"/>
        <v>3.4934497816593885E-2</v>
      </c>
      <c r="AB52" s="39">
        <v>220</v>
      </c>
      <c r="AC52" s="45">
        <f t="shared" si="11"/>
        <v>0.9606986899563319</v>
      </c>
      <c r="AD52" s="39">
        <v>9</v>
      </c>
      <c r="AE52" s="45">
        <f t="shared" si="12"/>
        <v>3.9301310043668124E-2</v>
      </c>
      <c r="AF52" s="39">
        <v>229</v>
      </c>
      <c r="AG52" s="46">
        <f t="shared" si="13"/>
        <v>1</v>
      </c>
      <c r="AH52" s="40"/>
      <c r="AI52" s="41">
        <v>565</v>
      </c>
      <c r="AJ52" s="54">
        <f t="shared" si="14"/>
        <v>0.40530973451327434</v>
      </c>
      <c r="AK52" s="8"/>
    </row>
    <row r="53" spans="1:37" ht="4.5" customHeight="1" thickTop="1" thickBot="1"/>
    <row r="54" spans="1:37" ht="26.25" customHeight="1" thickTop="1" thickBot="1">
      <c r="A54" s="87" t="s">
        <v>71</v>
      </c>
      <c r="B54" s="88"/>
      <c r="C54" s="88"/>
      <c r="D54" s="88"/>
      <c r="E54" s="29"/>
      <c r="F54" s="30">
        <f xml:space="preserve"> SUM(F13:F52)</f>
        <v>5506</v>
      </c>
      <c r="G54" s="47">
        <f t="shared" si="0"/>
        <v>0.45749896136269214</v>
      </c>
      <c r="H54" s="30">
        <f xml:space="preserve"> SUM(H13:H52)</f>
        <v>2953</v>
      </c>
      <c r="I54" s="47">
        <f t="shared" si="1"/>
        <v>0.24536767760697964</v>
      </c>
      <c r="J54" s="30">
        <f xml:space="preserve"> SUM(J13:J52)</f>
        <v>319</v>
      </c>
      <c r="K54" s="47">
        <f t="shared" si="2"/>
        <v>2.6506024096385541E-2</v>
      </c>
      <c r="L54" s="30">
        <f xml:space="preserve"> SUM(L13:L52)</f>
        <v>340</v>
      </c>
      <c r="M54" s="47">
        <f t="shared" si="3"/>
        <v>2.8250934773577065E-2</v>
      </c>
      <c r="N54" s="30">
        <f xml:space="preserve"> SUM(N13:N52)</f>
        <v>159</v>
      </c>
      <c r="O54" s="47">
        <f t="shared" si="4"/>
        <v>1.3211466555878687E-2</v>
      </c>
      <c r="P54" s="30">
        <f xml:space="preserve"> SUM(P13:P52)</f>
        <v>170</v>
      </c>
      <c r="Q54" s="47">
        <f t="shared" si="5"/>
        <v>1.4125467386788533E-2</v>
      </c>
      <c r="R54" s="30">
        <f xml:space="preserve"> SUM(R13:R52)</f>
        <v>231</v>
      </c>
      <c r="S54" s="47">
        <f t="shared" si="6"/>
        <v>1.9194017449106773E-2</v>
      </c>
      <c r="T54" s="30">
        <f xml:space="preserve"> SUM(T13:T52)</f>
        <v>1478</v>
      </c>
      <c r="U54" s="47">
        <f t="shared" si="7"/>
        <v>0.12280847528043207</v>
      </c>
      <c r="V54" s="30">
        <f xml:space="preserve"> SUM(V13:V52)</f>
        <v>169</v>
      </c>
      <c r="W54" s="47">
        <f t="shared" si="8"/>
        <v>1.4042376402160366E-2</v>
      </c>
      <c r="X54" s="30">
        <f xml:space="preserve"> SUM(X13:X52)</f>
        <v>243</v>
      </c>
      <c r="Y54" s="47">
        <f t="shared" si="9"/>
        <v>2.0191109264644787E-2</v>
      </c>
      <c r="Z54" s="30">
        <f xml:space="preserve"> SUM(Z13:Z52)</f>
        <v>129</v>
      </c>
      <c r="AA54" s="47">
        <f t="shared" si="10"/>
        <v>1.0718737017033651E-2</v>
      </c>
      <c r="AB54" s="30">
        <f xml:space="preserve"> SUM(AB13:AB52)</f>
        <v>11697</v>
      </c>
      <c r="AC54" s="47">
        <f t="shared" si="11"/>
        <v>0.97191524719567923</v>
      </c>
      <c r="AD54" s="30">
        <f xml:space="preserve"> SUM(AD13:AD52)</f>
        <v>338</v>
      </c>
      <c r="AE54" s="47">
        <f t="shared" si="12"/>
        <v>2.8084752804320733E-2</v>
      </c>
      <c r="AF54" s="30">
        <f xml:space="preserve"> SUM(AF13:AF52)</f>
        <v>12035</v>
      </c>
      <c r="AG54" s="48">
        <f t="shared" si="13"/>
        <v>1</v>
      </c>
      <c r="AH54" s="31"/>
      <c r="AI54" s="30">
        <f xml:space="preserve"> SUM(AI13:AI52)</f>
        <v>25850</v>
      </c>
      <c r="AJ54" s="50">
        <f t="shared" si="14"/>
        <v>0.46557059961315278</v>
      </c>
      <c r="AK54" s="9"/>
    </row>
    <row r="55" spans="1:37" ht="6" customHeight="1" thickTop="1" thickBot="1">
      <c r="A55" s="33"/>
      <c r="B55" s="33"/>
      <c r="C55" s="33"/>
      <c r="D55" s="33"/>
      <c r="E55" s="9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9"/>
    </row>
    <row r="56" spans="1:37" ht="12" customHeight="1" thickBot="1">
      <c r="A56" s="83" t="s">
        <v>72</v>
      </c>
      <c r="B56" s="83"/>
      <c r="C56" s="83"/>
      <c r="D56" s="83"/>
      <c r="E56" s="83"/>
      <c r="F56" s="83"/>
      <c r="G56" s="84">
        <v>14</v>
      </c>
      <c r="H56" s="84"/>
      <c r="I56" s="23"/>
      <c r="J56" s="23"/>
      <c r="K56" s="23"/>
      <c r="L56" s="23"/>
      <c r="M56" s="34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9"/>
    </row>
    <row r="57" spans="1:37" ht="12" customHeight="1" thickBot="1">
      <c r="A57" s="83" t="s">
        <v>73</v>
      </c>
      <c r="B57" s="83"/>
      <c r="C57" s="83"/>
      <c r="D57" s="83"/>
      <c r="E57" s="83"/>
      <c r="F57" s="83"/>
      <c r="G57" s="84">
        <v>40</v>
      </c>
      <c r="H57" s="8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57:F57"/>
    <mergeCell ref="G57:H57"/>
    <mergeCell ref="AG10:AG11"/>
    <mergeCell ref="AI10:AI11"/>
    <mergeCell ref="AJ10:AJ11"/>
    <mergeCell ref="A54:D54"/>
    <mergeCell ref="A56:F56"/>
    <mergeCell ref="G56:H56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56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8" width="4.42578125" customWidth="1"/>
    <col min="29" max="29" width="6.28515625" customWidth="1"/>
    <col min="30" max="31" width="6.85546875" bestFit="1" customWidth="1"/>
    <col min="32" max="32" width="5.85546875" bestFit="1" customWidth="1"/>
    <col min="33" max="33" width="6.28515625" customWidth="1"/>
    <col min="34" max="34" width="6.7109375" bestFit="1" customWidth="1"/>
    <col min="35" max="35" width="6.28515625" customWidth="1"/>
    <col min="36" max="36" width="0.7109375" customWidth="1"/>
    <col min="37" max="37" width="7" customWidth="1"/>
    <col min="38" max="38" width="9.5703125" customWidth="1"/>
    <col min="39" max="39" width="0.5703125" customWidth="1"/>
  </cols>
  <sheetData>
    <row r="1" spans="1:39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9"/>
    </row>
    <row r="2" spans="1:39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10"/>
    </row>
    <row r="3" spans="1:39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11"/>
    </row>
    <row r="4" spans="1:39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11"/>
    </row>
    <row r="5" spans="1:39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1"/>
    </row>
    <row r="6" spans="1:39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13"/>
    </row>
    <row r="7" spans="1:39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14"/>
    </row>
    <row r="8" spans="1:39" ht="15.75" customHeight="1">
      <c r="A8" s="69" t="s">
        <v>93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6"/>
    </row>
    <row r="9" spans="1:39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9"/>
    </row>
    <row r="10" spans="1:39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77"/>
      <c r="AC10" s="78"/>
      <c r="AD10" s="81" t="s">
        <v>95</v>
      </c>
      <c r="AE10" s="79" t="s">
        <v>64</v>
      </c>
      <c r="AF10" s="81" t="s">
        <v>65</v>
      </c>
      <c r="AG10" s="79" t="s">
        <v>64</v>
      </c>
      <c r="AH10" s="81" t="s">
        <v>66</v>
      </c>
      <c r="AI10" s="79" t="s">
        <v>64</v>
      </c>
      <c r="AJ10" s="18"/>
      <c r="AK10" s="85" t="s">
        <v>67</v>
      </c>
      <c r="AL10" s="79" t="s">
        <v>68</v>
      </c>
      <c r="AM10" s="9"/>
    </row>
    <row r="11" spans="1:39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20" t="s">
        <v>69</v>
      </c>
      <c r="AC11" s="21" t="s">
        <v>64</v>
      </c>
      <c r="AD11" s="82"/>
      <c r="AE11" s="80"/>
      <c r="AF11" s="82"/>
      <c r="AG11" s="80"/>
      <c r="AH11" s="82"/>
      <c r="AI11" s="80"/>
      <c r="AJ11" s="22"/>
      <c r="AK11" s="86"/>
      <c r="AL11" s="80"/>
      <c r="AM11" s="23"/>
    </row>
    <row r="12" spans="1:39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27"/>
      <c r="AI12" s="28"/>
      <c r="AJ12" s="19"/>
      <c r="AK12" s="19"/>
      <c r="AL12" s="28"/>
      <c r="AM12" s="9"/>
    </row>
    <row r="13" spans="1:39" ht="15.75" thickBot="1">
      <c r="A13" s="1" t="s">
        <v>38</v>
      </c>
      <c r="B13" s="2" t="s">
        <v>35</v>
      </c>
      <c r="C13" s="3">
        <v>183</v>
      </c>
      <c r="D13" s="3" t="s">
        <v>5</v>
      </c>
      <c r="E13" s="4"/>
      <c r="F13" s="5">
        <v>114</v>
      </c>
      <c r="G13" s="42">
        <f>(F13)/AH13</f>
        <v>0.35294117647058826</v>
      </c>
      <c r="H13" s="5">
        <v>114</v>
      </c>
      <c r="I13" s="42">
        <f>(H13)/AH13</f>
        <v>0.35294117647058826</v>
      </c>
      <c r="J13" s="5">
        <v>11</v>
      </c>
      <c r="K13" s="42">
        <f>(J13)/AH13</f>
        <v>3.4055727554179564E-2</v>
      </c>
      <c r="L13" s="5">
        <v>3</v>
      </c>
      <c r="M13" s="42">
        <f>(L13)/AH13</f>
        <v>9.2879256965944269E-3</v>
      </c>
      <c r="N13" s="5">
        <v>8</v>
      </c>
      <c r="O13" s="42">
        <f>(N13)/AH13</f>
        <v>2.4767801857585141E-2</v>
      </c>
      <c r="P13" s="5">
        <v>6</v>
      </c>
      <c r="Q13" s="42">
        <f>(P13)/AH13</f>
        <v>1.8575851393188854E-2</v>
      </c>
      <c r="R13" s="5">
        <v>4</v>
      </c>
      <c r="S13" s="42">
        <f>(R13)/AH13</f>
        <v>1.238390092879257E-2</v>
      </c>
      <c r="T13" s="5">
        <v>35</v>
      </c>
      <c r="U13" s="42">
        <f>(T13)/AH13</f>
        <v>0.10835913312693499</v>
      </c>
      <c r="V13" s="5">
        <v>3</v>
      </c>
      <c r="W13" s="42">
        <f>(V13)/AH13</f>
        <v>9.2879256965944269E-3</v>
      </c>
      <c r="X13" s="5">
        <v>4</v>
      </c>
      <c r="Y13" s="42">
        <f>(X13)/AH13</f>
        <v>1.238390092879257E-2</v>
      </c>
      <c r="Z13" s="5">
        <v>4</v>
      </c>
      <c r="AA13" s="42">
        <f>(Z13)/AH13</f>
        <v>1.238390092879257E-2</v>
      </c>
      <c r="AB13" s="5">
        <v>6</v>
      </c>
      <c r="AC13" s="42">
        <f>(AB13)/AH13</f>
        <v>1.8575851393188854E-2</v>
      </c>
      <c r="AD13" s="5">
        <v>312</v>
      </c>
      <c r="AE13" s="42">
        <f>(AD13)/AH13</f>
        <v>0.96594427244582048</v>
      </c>
      <c r="AF13" s="5">
        <v>11</v>
      </c>
      <c r="AG13" s="42">
        <f>(AF13)/AH13</f>
        <v>3.4055727554179564E-2</v>
      </c>
      <c r="AH13" s="5">
        <v>323</v>
      </c>
      <c r="AI13" s="44">
        <f>(AH13)/AH13</f>
        <v>1</v>
      </c>
      <c r="AJ13" s="6"/>
      <c r="AK13" s="7">
        <v>685</v>
      </c>
      <c r="AL13" s="43">
        <f>(AH13)/AK13</f>
        <v>0.47153284671532847</v>
      </c>
      <c r="AM13" s="8"/>
    </row>
    <row r="14" spans="1:39" ht="15.75" thickBot="1">
      <c r="A14" s="1" t="s">
        <v>38</v>
      </c>
      <c r="B14" s="2" t="s">
        <v>35</v>
      </c>
      <c r="C14" s="3">
        <v>183</v>
      </c>
      <c r="D14" s="3" t="s">
        <v>6</v>
      </c>
      <c r="E14" s="4"/>
      <c r="F14" s="5">
        <v>114</v>
      </c>
      <c r="G14" s="42">
        <f t="shared" ref="G14:G49" si="0">(F14)/AH14</f>
        <v>0.38513513513513514</v>
      </c>
      <c r="H14" s="5">
        <v>94</v>
      </c>
      <c r="I14" s="42">
        <f t="shared" ref="I14:I49" si="1">(H14)/AH14</f>
        <v>0.31756756756756754</v>
      </c>
      <c r="J14" s="5">
        <v>9</v>
      </c>
      <c r="K14" s="42">
        <f t="shared" ref="K14:K49" si="2">(J14)/AH14</f>
        <v>3.0405405405405407E-2</v>
      </c>
      <c r="L14" s="5">
        <v>3</v>
      </c>
      <c r="M14" s="42">
        <f t="shared" ref="M14:M49" si="3">(L14)/AH14</f>
        <v>1.0135135135135136E-2</v>
      </c>
      <c r="N14" s="5">
        <v>6</v>
      </c>
      <c r="O14" s="42">
        <f t="shared" ref="O14:O49" si="4">(N14)/AH14</f>
        <v>2.0270270270270271E-2</v>
      </c>
      <c r="P14" s="5">
        <v>2</v>
      </c>
      <c r="Q14" s="42">
        <f t="shared" ref="Q14:Q49" si="5">(P14)/AH14</f>
        <v>6.7567567567567571E-3</v>
      </c>
      <c r="R14" s="5">
        <v>4</v>
      </c>
      <c r="S14" s="42">
        <f t="shared" ref="S14:S49" si="6">(R14)/AH14</f>
        <v>1.3513513513513514E-2</v>
      </c>
      <c r="T14" s="5">
        <v>38</v>
      </c>
      <c r="U14" s="42">
        <f t="shared" ref="U14:U49" si="7">(T14)/AH14</f>
        <v>0.12837837837837837</v>
      </c>
      <c r="V14" s="5">
        <v>3</v>
      </c>
      <c r="W14" s="42">
        <f t="shared" ref="W14:W49" si="8">(V14)/AH14</f>
        <v>1.0135135135135136E-2</v>
      </c>
      <c r="X14" s="5">
        <v>5</v>
      </c>
      <c r="Y14" s="42">
        <f t="shared" ref="Y14:Y49" si="9">(X14)/AH14</f>
        <v>1.6891891891891893E-2</v>
      </c>
      <c r="Z14" s="5">
        <v>4</v>
      </c>
      <c r="AA14" s="42">
        <f t="shared" ref="AA14:AA49" si="10">(Z14)/AH14</f>
        <v>1.3513513513513514E-2</v>
      </c>
      <c r="AB14" s="5">
        <v>4</v>
      </c>
      <c r="AC14" s="42">
        <f t="shared" ref="AC14:AC49" si="11">(AB14)/AH14</f>
        <v>1.3513513513513514E-2</v>
      </c>
      <c r="AD14" s="5">
        <v>286</v>
      </c>
      <c r="AE14" s="42">
        <f t="shared" ref="AE14:AE49" si="12">(AD14)/AH14</f>
        <v>0.96621621621621623</v>
      </c>
      <c r="AF14" s="5">
        <v>10</v>
      </c>
      <c r="AG14" s="42">
        <f t="shared" ref="AG14:AG49" si="13">(AF14)/AH14</f>
        <v>3.3783783783783786E-2</v>
      </c>
      <c r="AH14" s="5">
        <v>296</v>
      </c>
      <c r="AI14" s="44">
        <f t="shared" ref="AI14:AI49" si="14">(AH14)/AH14</f>
        <v>1</v>
      </c>
      <c r="AJ14" s="6"/>
      <c r="AK14" s="7">
        <v>685</v>
      </c>
      <c r="AL14" s="43">
        <f t="shared" ref="AL14:AL49" si="15">(AH14)/AK14</f>
        <v>0.4321167883211679</v>
      </c>
      <c r="AM14" s="8"/>
    </row>
    <row r="15" spans="1:39" ht="15.75" thickBot="1">
      <c r="A15" s="1" t="s">
        <v>38</v>
      </c>
      <c r="B15" s="2" t="s">
        <v>35</v>
      </c>
      <c r="C15" s="3">
        <v>183</v>
      </c>
      <c r="D15" s="3" t="s">
        <v>9</v>
      </c>
      <c r="E15" s="4"/>
      <c r="F15" s="5">
        <v>96</v>
      </c>
      <c r="G15" s="42">
        <f t="shared" si="0"/>
        <v>0.34657039711191334</v>
      </c>
      <c r="H15" s="5">
        <v>93</v>
      </c>
      <c r="I15" s="42">
        <f t="shared" si="1"/>
        <v>0.33574007220216606</v>
      </c>
      <c r="J15" s="5">
        <v>9</v>
      </c>
      <c r="K15" s="42">
        <f t="shared" si="2"/>
        <v>3.2490974729241874E-2</v>
      </c>
      <c r="L15" s="5">
        <v>5</v>
      </c>
      <c r="M15" s="42">
        <f t="shared" si="3"/>
        <v>1.8050541516245487E-2</v>
      </c>
      <c r="N15" s="5">
        <v>6</v>
      </c>
      <c r="O15" s="42">
        <f t="shared" si="4"/>
        <v>2.1660649819494584E-2</v>
      </c>
      <c r="P15" s="5">
        <v>1</v>
      </c>
      <c r="Q15" s="42">
        <f t="shared" si="5"/>
        <v>3.6101083032490976E-3</v>
      </c>
      <c r="R15" s="5">
        <v>5</v>
      </c>
      <c r="S15" s="42">
        <f t="shared" si="6"/>
        <v>1.8050541516245487E-2</v>
      </c>
      <c r="T15" s="5">
        <v>27</v>
      </c>
      <c r="U15" s="42">
        <f t="shared" si="7"/>
        <v>9.7472924187725629E-2</v>
      </c>
      <c r="V15" s="5">
        <v>4</v>
      </c>
      <c r="W15" s="42">
        <f t="shared" si="8"/>
        <v>1.444043321299639E-2</v>
      </c>
      <c r="X15" s="5">
        <v>5</v>
      </c>
      <c r="Y15" s="42">
        <f t="shared" si="9"/>
        <v>1.8050541516245487E-2</v>
      </c>
      <c r="Z15" s="5">
        <v>9</v>
      </c>
      <c r="AA15" s="42">
        <f t="shared" si="10"/>
        <v>3.2490974729241874E-2</v>
      </c>
      <c r="AB15" s="5">
        <v>3</v>
      </c>
      <c r="AC15" s="42">
        <f t="shared" si="11"/>
        <v>1.0830324909747292E-2</v>
      </c>
      <c r="AD15" s="5">
        <v>263</v>
      </c>
      <c r="AE15" s="42">
        <f t="shared" si="12"/>
        <v>0.94945848375451258</v>
      </c>
      <c r="AF15" s="5">
        <v>14</v>
      </c>
      <c r="AG15" s="42">
        <f t="shared" si="13"/>
        <v>5.0541516245487361E-2</v>
      </c>
      <c r="AH15" s="5">
        <v>277</v>
      </c>
      <c r="AI15" s="44">
        <f t="shared" si="14"/>
        <v>1</v>
      </c>
      <c r="AJ15" s="6"/>
      <c r="AK15" s="7">
        <v>684</v>
      </c>
      <c r="AL15" s="43">
        <f t="shared" si="15"/>
        <v>0.40497076023391815</v>
      </c>
      <c r="AM15" s="8"/>
    </row>
    <row r="16" spans="1:39" ht="15.75" thickBot="1">
      <c r="A16" s="1" t="s">
        <v>38</v>
      </c>
      <c r="B16" s="2" t="s">
        <v>35</v>
      </c>
      <c r="C16" s="3">
        <v>183</v>
      </c>
      <c r="D16" s="3" t="s">
        <v>10</v>
      </c>
      <c r="E16" s="4"/>
      <c r="F16" s="5">
        <v>102</v>
      </c>
      <c r="G16" s="42">
        <f t="shared" si="0"/>
        <v>0.35789473684210527</v>
      </c>
      <c r="H16" s="5">
        <v>100</v>
      </c>
      <c r="I16" s="42">
        <f t="shared" si="1"/>
        <v>0.35087719298245612</v>
      </c>
      <c r="J16" s="5">
        <v>11</v>
      </c>
      <c r="K16" s="42">
        <f t="shared" si="2"/>
        <v>3.8596491228070177E-2</v>
      </c>
      <c r="L16" s="5">
        <v>1</v>
      </c>
      <c r="M16" s="42">
        <f t="shared" si="3"/>
        <v>3.5087719298245615E-3</v>
      </c>
      <c r="N16" s="5">
        <v>7</v>
      </c>
      <c r="O16" s="42">
        <f t="shared" si="4"/>
        <v>2.456140350877193E-2</v>
      </c>
      <c r="P16" s="5">
        <v>5</v>
      </c>
      <c r="Q16" s="42">
        <f t="shared" si="5"/>
        <v>1.7543859649122806E-2</v>
      </c>
      <c r="R16" s="5">
        <v>4</v>
      </c>
      <c r="S16" s="42">
        <f t="shared" si="6"/>
        <v>1.4035087719298246E-2</v>
      </c>
      <c r="T16" s="5">
        <v>35</v>
      </c>
      <c r="U16" s="42">
        <f t="shared" si="7"/>
        <v>0.12280701754385964</v>
      </c>
      <c r="V16" s="5">
        <v>1</v>
      </c>
      <c r="W16" s="42">
        <f t="shared" si="8"/>
        <v>3.5087719298245615E-3</v>
      </c>
      <c r="X16" s="5">
        <v>3</v>
      </c>
      <c r="Y16" s="42">
        <f t="shared" si="9"/>
        <v>1.0526315789473684E-2</v>
      </c>
      <c r="Z16" s="5">
        <v>5</v>
      </c>
      <c r="AA16" s="42">
        <f t="shared" si="10"/>
        <v>1.7543859649122806E-2</v>
      </c>
      <c r="AB16" s="5">
        <v>2</v>
      </c>
      <c r="AC16" s="42">
        <f t="shared" si="11"/>
        <v>7.0175438596491229E-3</v>
      </c>
      <c r="AD16" s="5">
        <v>276</v>
      </c>
      <c r="AE16" s="42">
        <f t="shared" si="12"/>
        <v>0.96842105263157896</v>
      </c>
      <c r="AF16" s="5">
        <v>9</v>
      </c>
      <c r="AG16" s="42">
        <f t="shared" si="13"/>
        <v>3.1578947368421054E-2</v>
      </c>
      <c r="AH16" s="5">
        <v>285</v>
      </c>
      <c r="AI16" s="44">
        <f t="shared" si="14"/>
        <v>1</v>
      </c>
      <c r="AJ16" s="6"/>
      <c r="AK16" s="7">
        <v>684</v>
      </c>
      <c r="AL16" s="43">
        <f t="shared" si="15"/>
        <v>0.41666666666666669</v>
      </c>
      <c r="AM16" s="8"/>
    </row>
    <row r="17" spans="1:39" ht="15.75" thickBot="1">
      <c r="A17" s="1" t="s">
        <v>38</v>
      </c>
      <c r="B17" s="2" t="s">
        <v>35</v>
      </c>
      <c r="C17" s="3">
        <v>183</v>
      </c>
      <c r="D17" s="3" t="s">
        <v>11</v>
      </c>
      <c r="E17" s="4"/>
      <c r="F17" s="5">
        <v>114</v>
      </c>
      <c r="G17" s="42">
        <f t="shared" si="0"/>
        <v>0.35736677115987459</v>
      </c>
      <c r="H17" s="5">
        <v>110</v>
      </c>
      <c r="I17" s="42">
        <f t="shared" si="1"/>
        <v>0.34482758620689657</v>
      </c>
      <c r="J17" s="5">
        <v>6</v>
      </c>
      <c r="K17" s="42">
        <f t="shared" si="2"/>
        <v>1.8808777429467086E-2</v>
      </c>
      <c r="L17" s="5">
        <v>2</v>
      </c>
      <c r="M17" s="42">
        <f t="shared" si="3"/>
        <v>6.269592476489028E-3</v>
      </c>
      <c r="N17" s="5">
        <v>8</v>
      </c>
      <c r="O17" s="42">
        <f t="shared" si="4"/>
        <v>2.5078369905956112E-2</v>
      </c>
      <c r="P17" s="5">
        <v>4</v>
      </c>
      <c r="Q17" s="42">
        <f t="shared" si="5"/>
        <v>1.2539184952978056E-2</v>
      </c>
      <c r="R17" s="5">
        <v>5</v>
      </c>
      <c r="S17" s="42">
        <f t="shared" si="6"/>
        <v>1.5673981191222569E-2</v>
      </c>
      <c r="T17" s="5">
        <v>37</v>
      </c>
      <c r="U17" s="42">
        <f t="shared" si="7"/>
        <v>0.11598746081504702</v>
      </c>
      <c r="V17" s="5">
        <v>6</v>
      </c>
      <c r="W17" s="42">
        <f t="shared" si="8"/>
        <v>1.8808777429467086E-2</v>
      </c>
      <c r="X17" s="5">
        <v>0</v>
      </c>
      <c r="Y17" s="42">
        <f t="shared" si="9"/>
        <v>0</v>
      </c>
      <c r="Z17" s="5">
        <v>8</v>
      </c>
      <c r="AA17" s="42">
        <f t="shared" si="10"/>
        <v>2.5078369905956112E-2</v>
      </c>
      <c r="AB17" s="5">
        <v>3</v>
      </c>
      <c r="AC17" s="42">
        <f t="shared" si="11"/>
        <v>9.4043887147335428E-3</v>
      </c>
      <c r="AD17" s="5">
        <v>303</v>
      </c>
      <c r="AE17" s="42">
        <f t="shared" si="12"/>
        <v>0.94984326018808773</v>
      </c>
      <c r="AF17" s="5">
        <v>16</v>
      </c>
      <c r="AG17" s="42">
        <f t="shared" si="13"/>
        <v>5.0156739811912224E-2</v>
      </c>
      <c r="AH17" s="5">
        <v>319</v>
      </c>
      <c r="AI17" s="44">
        <f t="shared" si="14"/>
        <v>1</v>
      </c>
      <c r="AJ17" s="6"/>
      <c r="AK17" s="7">
        <v>684</v>
      </c>
      <c r="AL17" s="43">
        <f t="shared" si="15"/>
        <v>0.46637426900584794</v>
      </c>
      <c r="AM17" s="8"/>
    </row>
    <row r="18" spans="1:39" ht="15.75" thickBot="1">
      <c r="A18" s="1" t="s">
        <v>38</v>
      </c>
      <c r="B18" s="2" t="s">
        <v>35</v>
      </c>
      <c r="C18" s="3">
        <v>183</v>
      </c>
      <c r="D18" s="3" t="s">
        <v>12</v>
      </c>
      <c r="E18" s="4"/>
      <c r="F18" s="5">
        <v>99</v>
      </c>
      <c r="G18" s="42">
        <f t="shared" si="0"/>
        <v>0.34982332155477031</v>
      </c>
      <c r="H18" s="5">
        <v>106</v>
      </c>
      <c r="I18" s="42">
        <f t="shared" si="1"/>
        <v>0.37455830388692579</v>
      </c>
      <c r="J18" s="5">
        <v>11</v>
      </c>
      <c r="K18" s="42">
        <f t="shared" si="2"/>
        <v>3.8869257950530034E-2</v>
      </c>
      <c r="L18" s="5">
        <v>4</v>
      </c>
      <c r="M18" s="42">
        <f t="shared" si="3"/>
        <v>1.4134275618374558E-2</v>
      </c>
      <c r="N18" s="5">
        <v>3</v>
      </c>
      <c r="O18" s="42">
        <f t="shared" si="4"/>
        <v>1.0600706713780919E-2</v>
      </c>
      <c r="P18" s="5">
        <v>10</v>
      </c>
      <c r="Q18" s="42">
        <f t="shared" si="5"/>
        <v>3.5335689045936397E-2</v>
      </c>
      <c r="R18" s="5">
        <v>5</v>
      </c>
      <c r="S18" s="42">
        <f t="shared" si="6"/>
        <v>1.7667844522968199E-2</v>
      </c>
      <c r="T18" s="5">
        <v>26</v>
      </c>
      <c r="U18" s="42">
        <f t="shared" si="7"/>
        <v>9.187279151943463E-2</v>
      </c>
      <c r="V18" s="5">
        <v>5</v>
      </c>
      <c r="W18" s="42">
        <f t="shared" si="8"/>
        <v>1.7667844522968199E-2</v>
      </c>
      <c r="X18" s="5">
        <v>4</v>
      </c>
      <c r="Y18" s="42">
        <f t="shared" si="9"/>
        <v>1.4134275618374558E-2</v>
      </c>
      <c r="Z18" s="5">
        <v>5</v>
      </c>
      <c r="AA18" s="42">
        <f t="shared" si="10"/>
        <v>1.7667844522968199E-2</v>
      </c>
      <c r="AB18" s="5">
        <v>2</v>
      </c>
      <c r="AC18" s="42">
        <f t="shared" si="11"/>
        <v>7.0671378091872791E-3</v>
      </c>
      <c r="AD18" s="5">
        <v>280</v>
      </c>
      <c r="AE18" s="42">
        <f t="shared" si="12"/>
        <v>0.98939929328621912</v>
      </c>
      <c r="AF18" s="5">
        <v>3</v>
      </c>
      <c r="AG18" s="42">
        <f t="shared" si="13"/>
        <v>1.0600706713780919E-2</v>
      </c>
      <c r="AH18" s="5">
        <v>283</v>
      </c>
      <c r="AI18" s="44">
        <f t="shared" si="14"/>
        <v>1</v>
      </c>
      <c r="AJ18" s="6"/>
      <c r="AK18" s="7">
        <v>684</v>
      </c>
      <c r="AL18" s="43">
        <f t="shared" si="15"/>
        <v>0.41374269005847952</v>
      </c>
      <c r="AM18" s="8"/>
    </row>
    <row r="19" spans="1:39" ht="15.75" thickBot="1">
      <c r="A19" s="1" t="s">
        <v>38</v>
      </c>
      <c r="B19" s="2" t="s">
        <v>35</v>
      </c>
      <c r="C19" s="3">
        <v>184</v>
      </c>
      <c r="D19" s="3" t="s">
        <v>5</v>
      </c>
      <c r="E19" s="4"/>
      <c r="F19" s="5">
        <v>140</v>
      </c>
      <c r="G19" s="42">
        <f t="shared" si="0"/>
        <v>0.41916167664670656</v>
      </c>
      <c r="H19" s="5">
        <v>93</v>
      </c>
      <c r="I19" s="42">
        <f t="shared" si="1"/>
        <v>0.27844311377245506</v>
      </c>
      <c r="J19" s="5">
        <v>8</v>
      </c>
      <c r="K19" s="42">
        <f t="shared" si="2"/>
        <v>2.3952095808383235E-2</v>
      </c>
      <c r="L19" s="5">
        <v>5</v>
      </c>
      <c r="M19" s="42">
        <f t="shared" si="3"/>
        <v>1.4970059880239521E-2</v>
      </c>
      <c r="N19" s="5">
        <v>5</v>
      </c>
      <c r="O19" s="42">
        <f t="shared" si="4"/>
        <v>1.4970059880239521E-2</v>
      </c>
      <c r="P19" s="5">
        <v>5</v>
      </c>
      <c r="Q19" s="42">
        <f t="shared" si="5"/>
        <v>1.4970059880239521E-2</v>
      </c>
      <c r="R19" s="5">
        <v>6</v>
      </c>
      <c r="S19" s="42">
        <f t="shared" si="6"/>
        <v>1.7964071856287425E-2</v>
      </c>
      <c r="T19" s="5">
        <v>35</v>
      </c>
      <c r="U19" s="42">
        <f t="shared" si="7"/>
        <v>0.10479041916167664</v>
      </c>
      <c r="V19" s="5">
        <v>7</v>
      </c>
      <c r="W19" s="42">
        <f t="shared" si="8"/>
        <v>2.0958083832335328E-2</v>
      </c>
      <c r="X19" s="5">
        <v>11</v>
      </c>
      <c r="Y19" s="42">
        <f t="shared" si="9"/>
        <v>3.2934131736526949E-2</v>
      </c>
      <c r="Z19" s="5">
        <v>5</v>
      </c>
      <c r="AA19" s="42">
        <f t="shared" si="10"/>
        <v>1.4970059880239521E-2</v>
      </c>
      <c r="AB19" s="5">
        <v>3</v>
      </c>
      <c r="AC19" s="42">
        <f t="shared" si="11"/>
        <v>8.9820359281437123E-3</v>
      </c>
      <c r="AD19" s="5">
        <v>323</v>
      </c>
      <c r="AE19" s="42">
        <f t="shared" si="12"/>
        <v>0.96706586826347307</v>
      </c>
      <c r="AF19" s="5">
        <v>11</v>
      </c>
      <c r="AG19" s="42">
        <f t="shared" si="13"/>
        <v>3.2934131736526949E-2</v>
      </c>
      <c r="AH19" s="5">
        <v>334</v>
      </c>
      <c r="AI19" s="44">
        <f t="shared" si="14"/>
        <v>1</v>
      </c>
      <c r="AJ19" s="6"/>
      <c r="AK19" s="7">
        <v>724</v>
      </c>
      <c r="AL19" s="43">
        <f t="shared" si="15"/>
        <v>0.46132596685082872</v>
      </c>
      <c r="AM19" s="8"/>
    </row>
    <row r="20" spans="1:39" ht="15.75" thickBot="1">
      <c r="A20" s="1" t="s">
        <v>38</v>
      </c>
      <c r="B20" s="2" t="s">
        <v>35</v>
      </c>
      <c r="C20" s="3">
        <v>184</v>
      </c>
      <c r="D20" s="3" t="s">
        <v>6</v>
      </c>
      <c r="E20" s="4"/>
      <c r="F20" s="5">
        <v>137</v>
      </c>
      <c r="G20" s="42">
        <f t="shared" si="0"/>
        <v>0.40532544378698226</v>
      </c>
      <c r="H20" s="5">
        <v>102</v>
      </c>
      <c r="I20" s="42">
        <f t="shared" si="1"/>
        <v>0.30177514792899407</v>
      </c>
      <c r="J20" s="5">
        <v>11</v>
      </c>
      <c r="K20" s="42">
        <f t="shared" si="2"/>
        <v>3.2544378698224852E-2</v>
      </c>
      <c r="L20" s="5">
        <v>3</v>
      </c>
      <c r="M20" s="42">
        <f t="shared" si="3"/>
        <v>8.8757396449704144E-3</v>
      </c>
      <c r="N20" s="5">
        <v>2</v>
      </c>
      <c r="O20" s="42">
        <f t="shared" si="4"/>
        <v>5.9171597633136093E-3</v>
      </c>
      <c r="P20" s="5">
        <v>4</v>
      </c>
      <c r="Q20" s="42">
        <f t="shared" si="5"/>
        <v>1.1834319526627219E-2</v>
      </c>
      <c r="R20" s="5">
        <v>8</v>
      </c>
      <c r="S20" s="42">
        <f t="shared" si="6"/>
        <v>2.3668639053254437E-2</v>
      </c>
      <c r="T20" s="5">
        <v>45</v>
      </c>
      <c r="U20" s="42">
        <f t="shared" si="7"/>
        <v>0.13313609467455623</v>
      </c>
      <c r="V20" s="5">
        <v>3</v>
      </c>
      <c r="W20" s="42">
        <f t="shared" si="8"/>
        <v>8.8757396449704144E-3</v>
      </c>
      <c r="X20" s="5">
        <v>4</v>
      </c>
      <c r="Y20" s="42">
        <f t="shared" si="9"/>
        <v>1.1834319526627219E-2</v>
      </c>
      <c r="Z20" s="5">
        <v>7</v>
      </c>
      <c r="AA20" s="42">
        <f t="shared" si="10"/>
        <v>2.0710059171597635E-2</v>
      </c>
      <c r="AB20" s="5">
        <v>4</v>
      </c>
      <c r="AC20" s="42">
        <f t="shared" si="11"/>
        <v>1.1834319526627219E-2</v>
      </c>
      <c r="AD20" s="5">
        <v>330</v>
      </c>
      <c r="AE20" s="42">
        <f t="shared" si="12"/>
        <v>0.97633136094674555</v>
      </c>
      <c r="AF20" s="5">
        <v>8</v>
      </c>
      <c r="AG20" s="42">
        <f t="shared" si="13"/>
        <v>2.3668639053254437E-2</v>
      </c>
      <c r="AH20" s="5">
        <v>338</v>
      </c>
      <c r="AI20" s="44">
        <f t="shared" si="14"/>
        <v>1</v>
      </c>
      <c r="AJ20" s="6"/>
      <c r="AK20" s="7">
        <v>724</v>
      </c>
      <c r="AL20" s="43">
        <f t="shared" si="15"/>
        <v>0.46685082872928174</v>
      </c>
      <c r="AM20" s="8"/>
    </row>
    <row r="21" spans="1:39" ht="15.75" thickBot="1">
      <c r="A21" s="1" t="s">
        <v>38</v>
      </c>
      <c r="B21" s="2" t="s">
        <v>35</v>
      </c>
      <c r="C21" s="3">
        <v>184</v>
      </c>
      <c r="D21" s="3" t="s">
        <v>9</v>
      </c>
      <c r="E21" s="4"/>
      <c r="F21" s="5">
        <v>129</v>
      </c>
      <c r="G21" s="42">
        <f t="shared" si="0"/>
        <v>0.41479099678456594</v>
      </c>
      <c r="H21" s="5">
        <v>87</v>
      </c>
      <c r="I21" s="42">
        <f t="shared" si="1"/>
        <v>0.27974276527331188</v>
      </c>
      <c r="J21" s="5">
        <v>6</v>
      </c>
      <c r="K21" s="42">
        <f t="shared" si="2"/>
        <v>1.9292604501607719E-2</v>
      </c>
      <c r="L21" s="5">
        <v>4</v>
      </c>
      <c r="M21" s="42">
        <f t="shared" si="3"/>
        <v>1.2861736334405145E-2</v>
      </c>
      <c r="N21" s="5">
        <v>9</v>
      </c>
      <c r="O21" s="42">
        <f t="shared" si="4"/>
        <v>2.8938906752411574E-2</v>
      </c>
      <c r="P21" s="5">
        <v>7</v>
      </c>
      <c r="Q21" s="42">
        <f t="shared" si="5"/>
        <v>2.2508038585209004E-2</v>
      </c>
      <c r="R21" s="5">
        <v>4</v>
      </c>
      <c r="S21" s="42">
        <f t="shared" si="6"/>
        <v>1.2861736334405145E-2</v>
      </c>
      <c r="T21" s="5">
        <v>30</v>
      </c>
      <c r="U21" s="42">
        <f t="shared" si="7"/>
        <v>9.6463022508038579E-2</v>
      </c>
      <c r="V21" s="5">
        <v>4</v>
      </c>
      <c r="W21" s="42">
        <f t="shared" si="8"/>
        <v>1.2861736334405145E-2</v>
      </c>
      <c r="X21" s="5">
        <v>10</v>
      </c>
      <c r="Y21" s="42">
        <f t="shared" si="9"/>
        <v>3.215434083601286E-2</v>
      </c>
      <c r="Z21" s="5">
        <v>3</v>
      </c>
      <c r="AA21" s="42">
        <f t="shared" si="10"/>
        <v>9.6463022508038593E-3</v>
      </c>
      <c r="AB21" s="5">
        <v>3</v>
      </c>
      <c r="AC21" s="42">
        <f t="shared" si="11"/>
        <v>9.6463022508038593E-3</v>
      </c>
      <c r="AD21" s="5">
        <v>296</v>
      </c>
      <c r="AE21" s="42">
        <f t="shared" si="12"/>
        <v>0.95176848874598075</v>
      </c>
      <c r="AF21" s="5">
        <v>15</v>
      </c>
      <c r="AG21" s="42">
        <f t="shared" si="13"/>
        <v>4.8231511254019289E-2</v>
      </c>
      <c r="AH21" s="5">
        <v>311</v>
      </c>
      <c r="AI21" s="44">
        <f t="shared" si="14"/>
        <v>1</v>
      </c>
      <c r="AJ21" s="6"/>
      <c r="AK21" s="7">
        <v>724</v>
      </c>
      <c r="AL21" s="43">
        <f t="shared" si="15"/>
        <v>0.42955801104972374</v>
      </c>
      <c r="AM21" s="8"/>
    </row>
    <row r="22" spans="1:39" ht="15.75" thickBot="1">
      <c r="A22" s="1" t="s">
        <v>38</v>
      </c>
      <c r="B22" s="2" t="s">
        <v>35</v>
      </c>
      <c r="C22" s="3">
        <v>184</v>
      </c>
      <c r="D22" s="3" t="s">
        <v>10</v>
      </c>
      <c r="E22" s="4"/>
      <c r="F22" s="5">
        <v>119</v>
      </c>
      <c r="G22" s="42">
        <f t="shared" si="0"/>
        <v>0.35735735735735735</v>
      </c>
      <c r="H22" s="5">
        <v>100</v>
      </c>
      <c r="I22" s="42">
        <f t="shared" si="1"/>
        <v>0.3003003003003003</v>
      </c>
      <c r="J22" s="5">
        <v>10</v>
      </c>
      <c r="K22" s="42">
        <f t="shared" si="2"/>
        <v>3.003003003003003E-2</v>
      </c>
      <c r="L22" s="5">
        <v>4</v>
      </c>
      <c r="M22" s="42">
        <f t="shared" si="3"/>
        <v>1.2012012012012012E-2</v>
      </c>
      <c r="N22" s="5">
        <v>13</v>
      </c>
      <c r="O22" s="42">
        <f t="shared" si="4"/>
        <v>3.903903903903904E-2</v>
      </c>
      <c r="P22" s="5">
        <v>10</v>
      </c>
      <c r="Q22" s="42">
        <f t="shared" si="5"/>
        <v>3.003003003003003E-2</v>
      </c>
      <c r="R22" s="5">
        <v>10</v>
      </c>
      <c r="S22" s="42">
        <f t="shared" si="6"/>
        <v>3.003003003003003E-2</v>
      </c>
      <c r="T22" s="5">
        <v>39</v>
      </c>
      <c r="U22" s="42">
        <f t="shared" si="7"/>
        <v>0.11711711711711711</v>
      </c>
      <c r="V22" s="5">
        <v>9</v>
      </c>
      <c r="W22" s="42">
        <f t="shared" si="8"/>
        <v>2.7027027027027029E-2</v>
      </c>
      <c r="X22" s="5">
        <v>7</v>
      </c>
      <c r="Y22" s="42">
        <f t="shared" si="9"/>
        <v>2.1021021021021023E-2</v>
      </c>
      <c r="Z22" s="5">
        <v>2</v>
      </c>
      <c r="AA22" s="42">
        <f t="shared" si="10"/>
        <v>6.006006006006006E-3</v>
      </c>
      <c r="AB22" s="5">
        <v>3</v>
      </c>
      <c r="AC22" s="42">
        <f t="shared" si="11"/>
        <v>9.0090090090090089E-3</v>
      </c>
      <c r="AD22" s="5">
        <v>326</v>
      </c>
      <c r="AE22" s="42">
        <f t="shared" si="12"/>
        <v>0.97897897897897901</v>
      </c>
      <c r="AF22" s="5">
        <v>7</v>
      </c>
      <c r="AG22" s="42">
        <f t="shared" si="13"/>
        <v>2.1021021021021023E-2</v>
      </c>
      <c r="AH22" s="5">
        <v>333</v>
      </c>
      <c r="AI22" s="44">
        <f t="shared" si="14"/>
        <v>1</v>
      </c>
      <c r="AJ22" s="6"/>
      <c r="AK22" s="7">
        <v>724</v>
      </c>
      <c r="AL22" s="43">
        <f t="shared" si="15"/>
        <v>0.45994475138121549</v>
      </c>
      <c r="AM22" s="8"/>
    </row>
    <row r="23" spans="1:39" ht="15.75" thickBot="1">
      <c r="A23" s="1" t="s">
        <v>38</v>
      </c>
      <c r="B23" s="2" t="s">
        <v>35</v>
      </c>
      <c r="C23" s="3">
        <v>184</v>
      </c>
      <c r="D23" s="3" t="s">
        <v>11</v>
      </c>
      <c r="E23" s="4"/>
      <c r="F23" s="5">
        <v>123</v>
      </c>
      <c r="G23" s="42">
        <f t="shared" si="0"/>
        <v>0.35446685878962536</v>
      </c>
      <c r="H23" s="5">
        <v>115</v>
      </c>
      <c r="I23" s="42">
        <f t="shared" si="1"/>
        <v>0.33141210374639768</v>
      </c>
      <c r="J23" s="5">
        <v>10</v>
      </c>
      <c r="K23" s="42">
        <f t="shared" si="2"/>
        <v>2.8818443804034581E-2</v>
      </c>
      <c r="L23" s="5">
        <v>1</v>
      </c>
      <c r="M23" s="42">
        <f t="shared" si="3"/>
        <v>2.881844380403458E-3</v>
      </c>
      <c r="N23" s="5">
        <v>4</v>
      </c>
      <c r="O23" s="42">
        <f t="shared" si="4"/>
        <v>1.1527377521613832E-2</v>
      </c>
      <c r="P23" s="5">
        <v>3</v>
      </c>
      <c r="Q23" s="42">
        <f t="shared" si="5"/>
        <v>8.6455331412103754E-3</v>
      </c>
      <c r="R23" s="5">
        <v>8</v>
      </c>
      <c r="S23" s="42">
        <f t="shared" si="6"/>
        <v>2.3054755043227664E-2</v>
      </c>
      <c r="T23" s="5">
        <v>50</v>
      </c>
      <c r="U23" s="42">
        <f t="shared" si="7"/>
        <v>0.14409221902017291</v>
      </c>
      <c r="V23" s="5">
        <v>5</v>
      </c>
      <c r="W23" s="42">
        <f t="shared" si="8"/>
        <v>1.4409221902017291E-2</v>
      </c>
      <c r="X23" s="5">
        <v>5</v>
      </c>
      <c r="Y23" s="42">
        <f t="shared" si="9"/>
        <v>1.4409221902017291E-2</v>
      </c>
      <c r="Z23" s="5">
        <v>2</v>
      </c>
      <c r="AA23" s="42">
        <f t="shared" si="10"/>
        <v>5.763688760806916E-3</v>
      </c>
      <c r="AB23" s="5">
        <v>11</v>
      </c>
      <c r="AC23" s="42">
        <f t="shared" si="11"/>
        <v>3.1700288184438041E-2</v>
      </c>
      <c r="AD23" s="5">
        <v>337</v>
      </c>
      <c r="AE23" s="42">
        <f t="shared" si="12"/>
        <v>0.97118155619596547</v>
      </c>
      <c r="AF23" s="5">
        <v>10</v>
      </c>
      <c r="AG23" s="42">
        <f t="shared" si="13"/>
        <v>2.8818443804034581E-2</v>
      </c>
      <c r="AH23" s="5">
        <v>347</v>
      </c>
      <c r="AI23" s="44">
        <f t="shared" si="14"/>
        <v>1</v>
      </c>
      <c r="AJ23" s="6"/>
      <c r="AK23" s="7">
        <v>724</v>
      </c>
      <c r="AL23" s="43">
        <f t="shared" si="15"/>
        <v>0.47928176795580113</v>
      </c>
      <c r="AM23" s="8"/>
    </row>
    <row r="24" spans="1:39" ht="15.75" thickBot="1">
      <c r="A24" s="1" t="s">
        <v>38</v>
      </c>
      <c r="B24" s="2" t="s">
        <v>35</v>
      </c>
      <c r="C24" s="3">
        <v>184</v>
      </c>
      <c r="D24" s="3" t="s">
        <v>12</v>
      </c>
      <c r="E24" s="4"/>
      <c r="F24" s="5">
        <v>127</v>
      </c>
      <c r="G24" s="42">
        <f t="shared" si="0"/>
        <v>0.38957055214723929</v>
      </c>
      <c r="H24" s="5">
        <v>97</v>
      </c>
      <c r="I24" s="42">
        <f t="shared" si="1"/>
        <v>0.29754601226993865</v>
      </c>
      <c r="J24" s="5">
        <v>9</v>
      </c>
      <c r="K24" s="42">
        <f t="shared" si="2"/>
        <v>2.7607361963190184E-2</v>
      </c>
      <c r="L24" s="5">
        <v>5</v>
      </c>
      <c r="M24" s="42">
        <f t="shared" si="3"/>
        <v>1.5337423312883436E-2</v>
      </c>
      <c r="N24" s="5">
        <v>4</v>
      </c>
      <c r="O24" s="42">
        <f t="shared" si="4"/>
        <v>1.2269938650306749E-2</v>
      </c>
      <c r="P24" s="5">
        <v>8</v>
      </c>
      <c r="Q24" s="42">
        <f t="shared" si="5"/>
        <v>2.4539877300613498E-2</v>
      </c>
      <c r="R24" s="5">
        <v>9</v>
      </c>
      <c r="S24" s="42">
        <f t="shared" si="6"/>
        <v>2.7607361963190184E-2</v>
      </c>
      <c r="T24" s="5">
        <v>33</v>
      </c>
      <c r="U24" s="42">
        <f t="shared" si="7"/>
        <v>0.10122699386503067</v>
      </c>
      <c r="V24" s="5">
        <v>8</v>
      </c>
      <c r="W24" s="42">
        <f t="shared" si="8"/>
        <v>2.4539877300613498E-2</v>
      </c>
      <c r="X24" s="5">
        <v>4</v>
      </c>
      <c r="Y24" s="42">
        <f t="shared" si="9"/>
        <v>1.2269938650306749E-2</v>
      </c>
      <c r="Z24" s="5">
        <v>4</v>
      </c>
      <c r="AA24" s="42">
        <f t="shared" si="10"/>
        <v>1.2269938650306749E-2</v>
      </c>
      <c r="AB24" s="5">
        <v>7</v>
      </c>
      <c r="AC24" s="42">
        <f t="shared" si="11"/>
        <v>2.1472392638036811E-2</v>
      </c>
      <c r="AD24" s="5">
        <v>315</v>
      </c>
      <c r="AE24" s="42">
        <f t="shared" si="12"/>
        <v>0.96625766871165641</v>
      </c>
      <c r="AF24" s="5">
        <v>11</v>
      </c>
      <c r="AG24" s="42">
        <f t="shared" si="13"/>
        <v>3.3742331288343558E-2</v>
      </c>
      <c r="AH24" s="5">
        <v>326</v>
      </c>
      <c r="AI24" s="44">
        <f t="shared" si="14"/>
        <v>1</v>
      </c>
      <c r="AJ24" s="6"/>
      <c r="AK24" s="7">
        <v>723</v>
      </c>
      <c r="AL24" s="43">
        <f t="shared" si="15"/>
        <v>0.45089903181189489</v>
      </c>
      <c r="AM24" s="8"/>
    </row>
    <row r="25" spans="1:39" ht="15.75" thickBot="1">
      <c r="A25" s="1" t="s">
        <v>38</v>
      </c>
      <c r="B25" s="2" t="s">
        <v>35</v>
      </c>
      <c r="C25" s="3">
        <v>230</v>
      </c>
      <c r="D25" s="3" t="s">
        <v>5</v>
      </c>
      <c r="E25" s="4"/>
      <c r="F25" s="5">
        <v>105</v>
      </c>
      <c r="G25" s="42">
        <f t="shared" si="0"/>
        <v>0.328125</v>
      </c>
      <c r="H25" s="5">
        <v>125</v>
      </c>
      <c r="I25" s="42">
        <f t="shared" si="1"/>
        <v>0.390625</v>
      </c>
      <c r="J25" s="5">
        <v>5</v>
      </c>
      <c r="K25" s="42">
        <f t="shared" si="2"/>
        <v>1.5625E-2</v>
      </c>
      <c r="L25" s="5">
        <v>2</v>
      </c>
      <c r="M25" s="42">
        <f t="shared" si="3"/>
        <v>6.2500000000000003E-3</v>
      </c>
      <c r="N25" s="5">
        <v>6</v>
      </c>
      <c r="O25" s="42">
        <f t="shared" si="4"/>
        <v>1.8749999999999999E-2</v>
      </c>
      <c r="P25" s="5">
        <v>8</v>
      </c>
      <c r="Q25" s="42">
        <f t="shared" si="5"/>
        <v>2.5000000000000001E-2</v>
      </c>
      <c r="R25" s="5">
        <v>9</v>
      </c>
      <c r="S25" s="42">
        <f t="shared" si="6"/>
        <v>2.8125000000000001E-2</v>
      </c>
      <c r="T25" s="5">
        <v>25</v>
      </c>
      <c r="U25" s="42">
        <f t="shared" si="7"/>
        <v>7.8125E-2</v>
      </c>
      <c r="V25" s="5">
        <v>2</v>
      </c>
      <c r="W25" s="42">
        <f t="shared" si="8"/>
        <v>6.2500000000000003E-3</v>
      </c>
      <c r="X25" s="5">
        <v>9</v>
      </c>
      <c r="Y25" s="42">
        <f t="shared" si="9"/>
        <v>2.8125000000000001E-2</v>
      </c>
      <c r="Z25" s="5">
        <v>10</v>
      </c>
      <c r="AA25" s="42">
        <f t="shared" si="10"/>
        <v>3.125E-2</v>
      </c>
      <c r="AB25" s="5">
        <v>4</v>
      </c>
      <c r="AC25" s="42">
        <f t="shared" si="11"/>
        <v>1.2500000000000001E-2</v>
      </c>
      <c r="AD25" s="5">
        <v>310</v>
      </c>
      <c r="AE25" s="42">
        <f t="shared" si="12"/>
        <v>0.96875</v>
      </c>
      <c r="AF25" s="5">
        <v>10</v>
      </c>
      <c r="AG25" s="42">
        <f t="shared" si="13"/>
        <v>3.125E-2</v>
      </c>
      <c r="AH25" s="5">
        <v>320</v>
      </c>
      <c r="AI25" s="44">
        <f t="shared" si="14"/>
        <v>1</v>
      </c>
      <c r="AJ25" s="6"/>
      <c r="AK25" s="7">
        <v>699</v>
      </c>
      <c r="AL25" s="43">
        <f t="shared" si="15"/>
        <v>0.45779685264663805</v>
      </c>
      <c r="AM25" s="8"/>
    </row>
    <row r="26" spans="1:39" ht="15.75" thickBot="1">
      <c r="A26" s="1" t="s">
        <v>38</v>
      </c>
      <c r="B26" s="2" t="s">
        <v>35</v>
      </c>
      <c r="C26" s="3">
        <v>230</v>
      </c>
      <c r="D26" s="3" t="s">
        <v>6</v>
      </c>
      <c r="E26" s="4"/>
      <c r="F26" s="5">
        <v>114</v>
      </c>
      <c r="G26" s="42">
        <f t="shared" si="0"/>
        <v>0.35185185185185186</v>
      </c>
      <c r="H26" s="5">
        <v>117</v>
      </c>
      <c r="I26" s="42">
        <f t="shared" si="1"/>
        <v>0.3611111111111111</v>
      </c>
      <c r="J26" s="5">
        <v>9</v>
      </c>
      <c r="K26" s="42">
        <f t="shared" si="2"/>
        <v>2.7777777777777776E-2</v>
      </c>
      <c r="L26" s="5">
        <v>10</v>
      </c>
      <c r="M26" s="42">
        <f t="shared" si="3"/>
        <v>3.0864197530864196E-2</v>
      </c>
      <c r="N26" s="5">
        <v>4</v>
      </c>
      <c r="O26" s="42">
        <f t="shared" si="4"/>
        <v>1.2345679012345678E-2</v>
      </c>
      <c r="P26" s="5">
        <v>4</v>
      </c>
      <c r="Q26" s="42">
        <f t="shared" si="5"/>
        <v>1.2345679012345678E-2</v>
      </c>
      <c r="R26" s="5">
        <v>10</v>
      </c>
      <c r="S26" s="42">
        <f t="shared" si="6"/>
        <v>3.0864197530864196E-2</v>
      </c>
      <c r="T26" s="5">
        <v>29</v>
      </c>
      <c r="U26" s="42">
        <f t="shared" si="7"/>
        <v>8.9506172839506168E-2</v>
      </c>
      <c r="V26" s="5">
        <v>3</v>
      </c>
      <c r="W26" s="42">
        <f t="shared" si="8"/>
        <v>9.2592592592592587E-3</v>
      </c>
      <c r="X26" s="5">
        <v>1</v>
      </c>
      <c r="Y26" s="42">
        <f t="shared" si="9"/>
        <v>3.0864197530864196E-3</v>
      </c>
      <c r="Z26" s="5">
        <v>8</v>
      </c>
      <c r="AA26" s="42">
        <f t="shared" si="10"/>
        <v>2.4691358024691357E-2</v>
      </c>
      <c r="AB26" s="5">
        <v>1</v>
      </c>
      <c r="AC26" s="42">
        <f t="shared" si="11"/>
        <v>3.0864197530864196E-3</v>
      </c>
      <c r="AD26" s="5">
        <v>310</v>
      </c>
      <c r="AE26" s="42">
        <f t="shared" si="12"/>
        <v>0.95679012345679015</v>
      </c>
      <c r="AF26" s="5">
        <v>14</v>
      </c>
      <c r="AG26" s="42">
        <f t="shared" si="13"/>
        <v>4.3209876543209874E-2</v>
      </c>
      <c r="AH26" s="5">
        <v>324</v>
      </c>
      <c r="AI26" s="44">
        <f t="shared" si="14"/>
        <v>1</v>
      </c>
      <c r="AJ26" s="6"/>
      <c r="AK26" s="7">
        <v>699</v>
      </c>
      <c r="AL26" s="43">
        <f t="shared" si="15"/>
        <v>0.46351931330472101</v>
      </c>
      <c r="AM26" s="8"/>
    </row>
    <row r="27" spans="1:39" ht="15.75" thickBot="1">
      <c r="A27" s="1" t="s">
        <v>38</v>
      </c>
      <c r="B27" s="2" t="s">
        <v>35</v>
      </c>
      <c r="C27" s="3">
        <v>230</v>
      </c>
      <c r="D27" s="3" t="s">
        <v>9</v>
      </c>
      <c r="E27" s="4"/>
      <c r="F27" s="5">
        <v>111</v>
      </c>
      <c r="G27" s="42">
        <f t="shared" si="0"/>
        <v>0.36513157894736842</v>
      </c>
      <c r="H27" s="5">
        <v>123</v>
      </c>
      <c r="I27" s="42">
        <f t="shared" si="1"/>
        <v>0.40460526315789475</v>
      </c>
      <c r="J27" s="5">
        <v>4</v>
      </c>
      <c r="K27" s="42">
        <f t="shared" si="2"/>
        <v>1.3157894736842105E-2</v>
      </c>
      <c r="L27" s="5">
        <v>1</v>
      </c>
      <c r="M27" s="42">
        <f t="shared" si="3"/>
        <v>3.2894736842105261E-3</v>
      </c>
      <c r="N27" s="5">
        <v>4</v>
      </c>
      <c r="O27" s="42">
        <f t="shared" si="4"/>
        <v>1.3157894736842105E-2</v>
      </c>
      <c r="P27" s="5">
        <v>3</v>
      </c>
      <c r="Q27" s="42">
        <f t="shared" si="5"/>
        <v>9.8684210526315784E-3</v>
      </c>
      <c r="R27" s="5">
        <v>12</v>
      </c>
      <c r="S27" s="42">
        <f t="shared" si="6"/>
        <v>3.9473684210526314E-2</v>
      </c>
      <c r="T27" s="5">
        <v>25</v>
      </c>
      <c r="U27" s="42">
        <f t="shared" si="7"/>
        <v>8.2236842105263164E-2</v>
      </c>
      <c r="V27" s="5">
        <v>4</v>
      </c>
      <c r="W27" s="42">
        <f t="shared" si="8"/>
        <v>1.3157894736842105E-2</v>
      </c>
      <c r="X27" s="5">
        <v>4</v>
      </c>
      <c r="Y27" s="42">
        <f t="shared" si="9"/>
        <v>1.3157894736842105E-2</v>
      </c>
      <c r="Z27" s="5">
        <v>0</v>
      </c>
      <c r="AA27" s="42">
        <f t="shared" si="10"/>
        <v>0</v>
      </c>
      <c r="AB27" s="5">
        <v>3</v>
      </c>
      <c r="AC27" s="42">
        <f t="shared" si="11"/>
        <v>9.8684210526315784E-3</v>
      </c>
      <c r="AD27" s="5">
        <v>294</v>
      </c>
      <c r="AE27" s="42">
        <f t="shared" si="12"/>
        <v>0.96710526315789469</v>
      </c>
      <c r="AF27" s="5">
        <v>10</v>
      </c>
      <c r="AG27" s="42">
        <f t="shared" si="13"/>
        <v>3.2894736842105261E-2</v>
      </c>
      <c r="AH27" s="5">
        <v>304</v>
      </c>
      <c r="AI27" s="44">
        <f t="shared" si="14"/>
        <v>1</v>
      </c>
      <c r="AJ27" s="6"/>
      <c r="AK27" s="7">
        <v>699</v>
      </c>
      <c r="AL27" s="43">
        <f t="shared" si="15"/>
        <v>0.43490701001430615</v>
      </c>
      <c r="AM27" s="8"/>
    </row>
    <row r="28" spans="1:39" ht="15.75" thickBot="1">
      <c r="A28" s="1" t="s">
        <v>38</v>
      </c>
      <c r="B28" s="2" t="s">
        <v>35</v>
      </c>
      <c r="C28" s="3">
        <v>230</v>
      </c>
      <c r="D28" s="3" t="s">
        <v>10</v>
      </c>
      <c r="E28" s="4"/>
      <c r="F28" s="5">
        <v>130</v>
      </c>
      <c r="G28" s="42">
        <f t="shared" si="0"/>
        <v>0.38805970149253732</v>
      </c>
      <c r="H28" s="5">
        <v>103</v>
      </c>
      <c r="I28" s="42">
        <f t="shared" si="1"/>
        <v>0.30746268656716419</v>
      </c>
      <c r="J28" s="5">
        <v>10</v>
      </c>
      <c r="K28" s="42">
        <f t="shared" si="2"/>
        <v>2.9850746268656716E-2</v>
      </c>
      <c r="L28" s="5">
        <v>6</v>
      </c>
      <c r="M28" s="42">
        <f t="shared" si="3"/>
        <v>1.7910447761194031E-2</v>
      </c>
      <c r="N28" s="5">
        <v>2</v>
      </c>
      <c r="O28" s="42">
        <f t="shared" si="4"/>
        <v>5.9701492537313433E-3</v>
      </c>
      <c r="P28" s="5">
        <v>2</v>
      </c>
      <c r="Q28" s="42">
        <f t="shared" si="5"/>
        <v>5.9701492537313433E-3</v>
      </c>
      <c r="R28" s="5">
        <v>14</v>
      </c>
      <c r="S28" s="42">
        <f t="shared" si="6"/>
        <v>4.1791044776119404E-2</v>
      </c>
      <c r="T28" s="5">
        <v>35</v>
      </c>
      <c r="U28" s="42">
        <f t="shared" si="7"/>
        <v>0.1044776119402985</v>
      </c>
      <c r="V28" s="5">
        <v>3</v>
      </c>
      <c r="W28" s="42">
        <f t="shared" si="8"/>
        <v>8.9552238805970154E-3</v>
      </c>
      <c r="X28" s="5">
        <v>8</v>
      </c>
      <c r="Y28" s="42">
        <f t="shared" si="9"/>
        <v>2.3880597014925373E-2</v>
      </c>
      <c r="Z28" s="5">
        <v>6</v>
      </c>
      <c r="AA28" s="42">
        <f t="shared" si="10"/>
        <v>1.7910447761194031E-2</v>
      </c>
      <c r="AB28" s="5">
        <v>4</v>
      </c>
      <c r="AC28" s="42">
        <f t="shared" si="11"/>
        <v>1.1940298507462687E-2</v>
      </c>
      <c r="AD28" s="5">
        <v>323</v>
      </c>
      <c r="AE28" s="42">
        <f t="shared" si="12"/>
        <v>0.9641791044776119</v>
      </c>
      <c r="AF28" s="5">
        <v>12</v>
      </c>
      <c r="AG28" s="42">
        <f t="shared" si="13"/>
        <v>3.5820895522388062E-2</v>
      </c>
      <c r="AH28" s="5">
        <v>335</v>
      </c>
      <c r="AI28" s="44">
        <f t="shared" si="14"/>
        <v>1</v>
      </c>
      <c r="AJ28" s="6"/>
      <c r="AK28" s="7">
        <v>699</v>
      </c>
      <c r="AL28" s="43">
        <f t="shared" si="15"/>
        <v>0.4792560801144492</v>
      </c>
      <c r="AM28" s="8"/>
    </row>
    <row r="29" spans="1:39" ht="15.75" thickBot="1">
      <c r="A29" s="1" t="s">
        <v>38</v>
      </c>
      <c r="B29" s="2" t="s">
        <v>35</v>
      </c>
      <c r="C29" s="3">
        <v>230</v>
      </c>
      <c r="D29" s="3" t="s">
        <v>11</v>
      </c>
      <c r="E29" s="4"/>
      <c r="F29" s="59">
        <v>94</v>
      </c>
      <c r="G29" s="60">
        <f t="shared" si="0"/>
        <v>0.29936305732484075</v>
      </c>
      <c r="H29" s="59">
        <v>111</v>
      </c>
      <c r="I29" s="60">
        <f t="shared" si="1"/>
        <v>0.35350318471337577</v>
      </c>
      <c r="J29" s="59">
        <v>9</v>
      </c>
      <c r="K29" s="60">
        <f t="shared" si="2"/>
        <v>2.8662420382165606E-2</v>
      </c>
      <c r="L29" s="59">
        <v>5</v>
      </c>
      <c r="M29" s="60">
        <f t="shared" si="3"/>
        <v>1.5923566878980892E-2</v>
      </c>
      <c r="N29" s="59">
        <v>15</v>
      </c>
      <c r="O29" s="60">
        <f t="shared" si="4"/>
        <v>4.7770700636942678E-2</v>
      </c>
      <c r="P29" s="59">
        <v>3</v>
      </c>
      <c r="Q29" s="60">
        <f t="shared" si="5"/>
        <v>9.5541401273885346E-3</v>
      </c>
      <c r="R29" s="59">
        <v>4</v>
      </c>
      <c r="S29" s="60">
        <f t="shared" si="6"/>
        <v>1.2738853503184714E-2</v>
      </c>
      <c r="T29" s="59">
        <v>40</v>
      </c>
      <c r="U29" s="60">
        <f t="shared" si="7"/>
        <v>0.12738853503184713</v>
      </c>
      <c r="V29" s="59">
        <v>7</v>
      </c>
      <c r="W29" s="60">
        <f t="shared" si="8"/>
        <v>2.2292993630573247E-2</v>
      </c>
      <c r="X29" s="59">
        <v>10</v>
      </c>
      <c r="Y29" s="60">
        <f t="shared" si="9"/>
        <v>3.1847133757961783E-2</v>
      </c>
      <c r="Z29" s="59">
        <v>2</v>
      </c>
      <c r="AA29" s="60">
        <f t="shared" si="10"/>
        <v>6.369426751592357E-3</v>
      </c>
      <c r="AB29" s="59">
        <v>0</v>
      </c>
      <c r="AC29" s="60">
        <f t="shared" si="11"/>
        <v>0</v>
      </c>
      <c r="AD29" s="59">
        <v>300</v>
      </c>
      <c r="AE29" s="60">
        <f t="shared" si="12"/>
        <v>0.95541401273885351</v>
      </c>
      <c r="AF29" s="59">
        <v>14</v>
      </c>
      <c r="AG29" s="60">
        <f t="shared" si="13"/>
        <v>4.4585987261146494E-2</v>
      </c>
      <c r="AH29" s="59">
        <v>314</v>
      </c>
      <c r="AI29" s="61">
        <f t="shared" si="14"/>
        <v>1</v>
      </c>
      <c r="AJ29" s="6"/>
      <c r="AK29" s="7">
        <v>698</v>
      </c>
      <c r="AL29" s="43">
        <f t="shared" si="15"/>
        <v>0.44985673352435529</v>
      </c>
      <c r="AM29" s="8"/>
    </row>
    <row r="30" spans="1:39" ht="15.75" thickBot="1">
      <c r="A30" s="1" t="s">
        <v>38</v>
      </c>
      <c r="B30" s="2" t="s">
        <v>35</v>
      </c>
      <c r="C30" s="3">
        <v>230</v>
      </c>
      <c r="D30" s="3" t="s">
        <v>12</v>
      </c>
      <c r="E30" s="4"/>
      <c r="F30" s="5">
        <v>115</v>
      </c>
      <c r="G30" s="42">
        <f t="shared" si="0"/>
        <v>0.37828947368421051</v>
      </c>
      <c r="H30" s="5">
        <v>111</v>
      </c>
      <c r="I30" s="42">
        <f t="shared" si="1"/>
        <v>0.36513157894736842</v>
      </c>
      <c r="J30" s="5">
        <v>5</v>
      </c>
      <c r="K30" s="42">
        <f t="shared" si="2"/>
        <v>1.6447368421052631E-2</v>
      </c>
      <c r="L30" s="5">
        <v>4</v>
      </c>
      <c r="M30" s="42">
        <f t="shared" si="3"/>
        <v>1.3157894736842105E-2</v>
      </c>
      <c r="N30" s="5">
        <v>4</v>
      </c>
      <c r="O30" s="42">
        <f t="shared" si="4"/>
        <v>1.3157894736842105E-2</v>
      </c>
      <c r="P30" s="5">
        <v>0</v>
      </c>
      <c r="Q30" s="42">
        <f t="shared" si="5"/>
        <v>0</v>
      </c>
      <c r="R30" s="5">
        <v>6</v>
      </c>
      <c r="S30" s="42">
        <f t="shared" si="6"/>
        <v>1.9736842105263157E-2</v>
      </c>
      <c r="T30" s="5">
        <v>33</v>
      </c>
      <c r="U30" s="42">
        <f t="shared" si="7"/>
        <v>0.10855263157894737</v>
      </c>
      <c r="V30" s="5">
        <v>2</v>
      </c>
      <c r="W30" s="42">
        <f t="shared" si="8"/>
        <v>6.5789473684210523E-3</v>
      </c>
      <c r="X30" s="5">
        <v>7</v>
      </c>
      <c r="Y30" s="42">
        <f t="shared" si="9"/>
        <v>2.3026315789473683E-2</v>
      </c>
      <c r="Z30" s="5">
        <v>5</v>
      </c>
      <c r="AA30" s="42">
        <f t="shared" si="10"/>
        <v>1.6447368421052631E-2</v>
      </c>
      <c r="AB30" s="5">
        <v>4</v>
      </c>
      <c r="AC30" s="42">
        <f t="shared" si="11"/>
        <v>1.3157894736842105E-2</v>
      </c>
      <c r="AD30" s="5">
        <v>296</v>
      </c>
      <c r="AE30" s="42">
        <f t="shared" si="12"/>
        <v>0.97368421052631582</v>
      </c>
      <c r="AF30" s="5">
        <v>8</v>
      </c>
      <c r="AG30" s="42">
        <f t="shared" si="13"/>
        <v>2.6315789473684209E-2</v>
      </c>
      <c r="AH30" s="5">
        <v>304</v>
      </c>
      <c r="AI30" s="44">
        <f t="shared" si="14"/>
        <v>1</v>
      </c>
      <c r="AJ30" s="6"/>
      <c r="AK30" s="7">
        <v>698</v>
      </c>
      <c r="AL30" s="43">
        <f t="shared" si="15"/>
        <v>0.4355300859598854</v>
      </c>
      <c r="AM30" s="8"/>
    </row>
    <row r="31" spans="1:39" ht="15.75" thickBot="1">
      <c r="A31" s="1" t="s">
        <v>38</v>
      </c>
      <c r="B31" s="2" t="s">
        <v>35</v>
      </c>
      <c r="C31" s="3">
        <v>230</v>
      </c>
      <c r="D31" s="3" t="s">
        <v>13</v>
      </c>
      <c r="E31" s="4"/>
      <c r="F31" s="5">
        <v>132</v>
      </c>
      <c r="G31" s="42">
        <f t="shared" si="0"/>
        <v>0.42307692307692307</v>
      </c>
      <c r="H31" s="5">
        <v>91</v>
      </c>
      <c r="I31" s="42">
        <f t="shared" si="1"/>
        <v>0.29166666666666669</v>
      </c>
      <c r="J31" s="5">
        <v>8</v>
      </c>
      <c r="K31" s="42">
        <f t="shared" si="2"/>
        <v>2.564102564102564E-2</v>
      </c>
      <c r="L31" s="5">
        <v>2</v>
      </c>
      <c r="M31" s="42">
        <f t="shared" si="3"/>
        <v>6.41025641025641E-3</v>
      </c>
      <c r="N31" s="5">
        <v>6</v>
      </c>
      <c r="O31" s="42">
        <f t="shared" si="4"/>
        <v>1.9230769230769232E-2</v>
      </c>
      <c r="P31" s="5">
        <v>3</v>
      </c>
      <c r="Q31" s="42">
        <f t="shared" si="5"/>
        <v>9.6153846153846159E-3</v>
      </c>
      <c r="R31" s="5">
        <v>6</v>
      </c>
      <c r="S31" s="42">
        <f t="shared" si="6"/>
        <v>1.9230769230769232E-2</v>
      </c>
      <c r="T31" s="5">
        <v>37</v>
      </c>
      <c r="U31" s="42">
        <f t="shared" si="7"/>
        <v>0.11858974358974358</v>
      </c>
      <c r="V31" s="5">
        <v>4</v>
      </c>
      <c r="W31" s="42">
        <f t="shared" si="8"/>
        <v>1.282051282051282E-2</v>
      </c>
      <c r="X31" s="5">
        <v>6</v>
      </c>
      <c r="Y31" s="42">
        <f t="shared" si="9"/>
        <v>1.9230769230769232E-2</v>
      </c>
      <c r="Z31" s="5">
        <v>5</v>
      </c>
      <c r="AA31" s="42">
        <f t="shared" si="10"/>
        <v>1.6025641025641024E-2</v>
      </c>
      <c r="AB31" s="5">
        <v>2</v>
      </c>
      <c r="AC31" s="42">
        <f t="shared" si="11"/>
        <v>6.41025641025641E-3</v>
      </c>
      <c r="AD31" s="5">
        <v>302</v>
      </c>
      <c r="AE31" s="42">
        <f t="shared" si="12"/>
        <v>0.96794871794871795</v>
      </c>
      <c r="AF31" s="5">
        <v>10</v>
      </c>
      <c r="AG31" s="42">
        <f t="shared" si="13"/>
        <v>3.2051282051282048E-2</v>
      </c>
      <c r="AH31" s="5">
        <v>312</v>
      </c>
      <c r="AI31" s="44">
        <f t="shared" si="14"/>
        <v>1</v>
      </c>
      <c r="AJ31" s="6"/>
      <c r="AK31" s="7">
        <v>698</v>
      </c>
      <c r="AL31" s="43">
        <f t="shared" si="15"/>
        <v>0.44699140401146131</v>
      </c>
      <c r="AM31" s="8"/>
    </row>
    <row r="32" spans="1:39" ht="15.75" thickBot="1">
      <c r="A32" s="1" t="s">
        <v>38</v>
      </c>
      <c r="B32" s="2" t="s">
        <v>35</v>
      </c>
      <c r="C32" s="3">
        <v>230</v>
      </c>
      <c r="D32" s="3" t="s">
        <v>24</v>
      </c>
      <c r="E32" s="4"/>
      <c r="F32" s="5">
        <v>94</v>
      </c>
      <c r="G32" s="42">
        <f t="shared" si="0"/>
        <v>0.32752613240418116</v>
      </c>
      <c r="H32" s="5">
        <v>109</v>
      </c>
      <c r="I32" s="42">
        <f t="shared" si="1"/>
        <v>0.37979094076655051</v>
      </c>
      <c r="J32" s="5">
        <v>4</v>
      </c>
      <c r="K32" s="42">
        <f t="shared" si="2"/>
        <v>1.3937282229965157E-2</v>
      </c>
      <c r="L32" s="5">
        <v>5</v>
      </c>
      <c r="M32" s="42">
        <f t="shared" si="3"/>
        <v>1.7421602787456445E-2</v>
      </c>
      <c r="N32" s="5">
        <v>7</v>
      </c>
      <c r="O32" s="42">
        <f t="shared" si="4"/>
        <v>2.4390243902439025E-2</v>
      </c>
      <c r="P32" s="5">
        <v>1</v>
      </c>
      <c r="Q32" s="42">
        <f t="shared" si="5"/>
        <v>3.4843205574912892E-3</v>
      </c>
      <c r="R32" s="5">
        <v>8</v>
      </c>
      <c r="S32" s="42">
        <f t="shared" si="6"/>
        <v>2.7874564459930314E-2</v>
      </c>
      <c r="T32" s="5">
        <v>31</v>
      </c>
      <c r="U32" s="42">
        <f t="shared" si="7"/>
        <v>0.10801393728222997</v>
      </c>
      <c r="V32" s="5">
        <v>6</v>
      </c>
      <c r="W32" s="42">
        <f t="shared" si="8"/>
        <v>2.0905923344947737E-2</v>
      </c>
      <c r="X32" s="5">
        <v>6</v>
      </c>
      <c r="Y32" s="42">
        <f t="shared" si="9"/>
        <v>2.0905923344947737E-2</v>
      </c>
      <c r="Z32" s="5">
        <v>6</v>
      </c>
      <c r="AA32" s="42">
        <f t="shared" si="10"/>
        <v>2.0905923344947737E-2</v>
      </c>
      <c r="AB32" s="5">
        <v>3</v>
      </c>
      <c r="AC32" s="42">
        <f t="shared" si="11"/>
        <v>1.0452961672473868E-2</v>
      </c>
      <c r="AD32" s="5">
        <v>280</v>
      </c>
      <c r="AE32" s="42">
        <f t="shared" si="12"/>
        <v>0.97560975609756095</v>
      </c>
      <c r="AF32" s="5">
        <v>7</v>
      </c>
      <c r="AG32" s="42">
        <f t="shared" si="13"/>
        <v>2.4390243902439025E-2</v>
      </c>
      <c r="AH32" s="5">
        <v>287</v>
      </c>
      <c r="AI32" s="44">
        <f t="shared" si="14"/>
        <v>1</v>
      </c>
      <c r="AJ32" s="6"/>
      <c r="AK32" s="7">
        <v>698</v>
      </c>
      <c r="AL32" s="43">
        <f t="shared" si="15"/>
        <v>0.41117478510028654</v>
      </c>
      <c r="AM32" s="8"/>
    </row>
    <row r="33" spans="1:39" ht="15.75" thickBot="1">
      <c r="A33" s="1" t="s">
        <v>38</v>
      </c>
      <c r="B33" s="2" t="s">
        <v>35</v>
      </c>
      <c r="C33" s="3">
        <v>230</v>
      </c>
      <c r="D33" s="3" t="s">
        <v>25</v>
      </c>
      <c r="E33" s="4"/>
      <c r="F33" s="5">
        <v>96</v>
      </c>
      <c r="G33" s="42">
        <f t="shared" si="0"/>
        <v>0.32323232323232326</v>
      </c>
      <c r="H33" s="5">
        <v>119</v>
      </c>
      <c r="I33" s="42">
        <f t="shared" si="1"/>
        <v>0.40067340067340068</v>
      </c>
      <c r="J33" s="5">
        <v>6</v>
      </c>
      <c r="K33" s="42">
        <f t="shared" si="2"/>
        <v>2.0202020202020204E-2</v>
      </c>
      <c r="L33" s="5">
        <v>6</v>
      </c>
      <c r="M33" s="42">
        <f t="shared" si="3"/>
        <v>2.0202020202020204E-2</v>
      </c>
      <c r="N33" s="5">
        <v>6</v>
      </c>
      <c r="O33" s="42">
        <f t="shared" si="4"/>
        <v>2.0202020202020204E-2</v>
      </c>
      <c r="P33" s="5">
        <v>1</v>
      </c>
      <c r="Q33" s="42">
        <f t="shared" si="5"/>
        <v>3.3670033670033669E-3</v>
      </c>
      <c r="R33" s="5">
        <v>4</v>
      </c>
      <c r="S33" s="42">
        <f t="shared" si="6"/>
        <v>1.3468013468013467E-2</v>
      </c>
      <c r="T33" s="5">
        <v>36</v>
      </c>
      <c r="U33" s="42">
        <f t="shared" si="7"/>
        <v>0.12121212121212122</v>
      </c>
      <c r="V33" s="5">
        <v>5</v>
      </c>
      <c r="W33" s="42">
        <f t="shared" si="8"/>
        <v>1.6835016835016835E-2</v>
      </c>
      <c r="X33" s="5">
        <v>6</v>
      </c>
      <c r="Y33" s="42">
        <f t="shared" si="9"/>
        <v>2.0202020202020204E-2</v>
      </c>
      <c r="Z33" s="5">
        <v>0</v>
      </c>
      <c r="AA33" s="42">
        <f t="shared" si="10"/>
        <v>0</v>
      </c>
      <c r="AB33" s="5">
        <v>5</v>
      </c>
      <c r="AC33" s="42">
        <f t="shared" si="11"/>
        <v>1.6835016835016835E-2</v>
      </c>
      <c r="AD33" s="5">
        <v>290</v>
      </c>
      <c r="AE33" s="42">
        <f t="shared" si="12"/>
        <v>0.97643097643097643</v>
      </c>
      <c r="AF33" s="5">
        <v>7</v>
      </c>
      <c r="AG33" s="42">
        <f t="shared" si="13"/>
        <v>2.3569023569023569E-2</v>
      </c>
      <c r="AH33" s="5">
        <v>297</v>
      </c>
      <c r="AI33" s="44">
        <f t="shared" si="14"/>
        <v>1</v>
      </c>
      <c r="AJ33" s="6"/>
      <c r="AK33" s="7">
        <v>698</v>
      </c>
      <c r="AL33" s="43">
        <f t="shared" si="15"/>
        <v>0.42550143266475643</v>
      </c>
      <c r="AM33" s="8"/>
    </row>
    <row r="34" spans="1:39" ht="15.75" thickBot="1">
      <c r="A34" s="1" t="s">
        <v>38</v>
      </c>
      <c r="B34" s="2" t="s">
        <v>35</v>
      </c>
      <c r="C34" s="3">
        <v>231</v>
      </c>
      <c r="D34" s="3" t="s">
        <v>5</v>
      </c>
      <c r="E34" s="4"/>
      <c r="F34" s="5">
        <v>138</v>
      </c>
      <c r="G34" s="42">
        <f t="shared" si="0"/>
        <v>0.41818181818181815</v>
      </c>
      <c r="H34" s="5">
        <v>101</v>
      </c>
      <c r="I34" s="42">
        <f t="shared" si="1"/>
        <v>0.30606060606060603</v>
      </c>
      <c r="J34" s="5">
        <v>11</v>
      </c>
      <c r="K34" s="42">
        <f t="shared" si="2"/>
        <v>3.3333333333333333E-2</v>
      </c>
      <c r="L34" s="5">
        <v>3</v>
      </c>
      <c r="M34" s="42">
        <f t="shared" si="3"/>
        <v>9.0909090909090905E-3</v>
      </c>
      <c r="N34" s="5">
        <v>5</v>
      </c>
      <c r="O34" s="42">
        <f t="shared" si="4"/>
        <v>1.5151515151515152E-2</v>
      </c>
      <c r="P34" s="5">
        <v>4</v>
      </c>
      <c r="Q34" s="42">
        <f t="shared" si="5"/>
        <v>1.2121212121212121E-2</v>
      </c>
      <c r="R34" s="5">
        <v>9</v>
      </c>
      <c r="S34" s="42">
        <f t="shared" si="6"/>
        <v>2.7272727272727271E-2</v>
      </c>
      <c r="T34" s="5">
        <v>43</v>
      </c>
      <c r="U34" s="42">
        <f t="shared" si="7"/>
        <v>0.13030303030303031</v>
      </c>
      <c r="V34" s="5">
        <v>2</v>
      </c>
      <c r="W34" s="42">
        <f t="shared" si="8"/>
        <v>6.0606060606060606E-3</v>
      </c>
      <c r="X34" s="5">
        <v>2</v>
      </c>
      <c r="Y34" s="42">
        <f t="shared" si="9"/>
        <v>6.0606060606060606E-3</v>
      </c>
      <c r="Z34" s="5">
        <v>4</v>
      </c>
      <c r="AA34" s="42">
        <f t="shared" si="10"/>
        <v>1.2121212121212121E-2</v>
      </c>
      <c r="AB34" s="5">
        <v>3</v>
      </c>
      <c r="AC34" s="42">
        <f t="shared" si="11"/>
        <v>9.0909090909090905E-3</v>
      </c>
      <c r="AD34" s="5">
        <v>325</v>
      </c>
      <c r="AE34" s="42">
        <f t="shared" si="12"/>
        <v>0.98484848484848486</v>
      </c>
      <c r="AF34" s="5">
        <v>5</v>
      </c>
      <c r="AG34" s="42">
        <f t="shared" si="13"/>
        <v>1.5151515151515152E-2</v>
      </c>
      <c r="AH34" s="5">
        <v>330</v>
      </c>
      <c r="AI34" s="44">
        <f t="shared" si="14"/>
        <v>1</v>
      </c>
      <c r="AJ34" s="6"/>
      <c r="AK34" s="7">
        <v>686</v>
      </c>
      <c r="AL34" s="43">
        <f t="shared" si="15"/>
        <v>0.48104956268221577</v>
      </c>
      <c r="AM34" s="8"/>
    </row>
    <row r="35" spans="1:39" ht="15.75" thickBot="1">
      <c r="A35" s="1" t="s">
        <v>38</v>
      </c>
      <c r="B35" s="2" t="s">
        <v>35</v>
      </c>
      <c r="C35" s="3">
        <v>231</v>
      </c>
      <c r="D35" s="3" t="s">
        <v>6</v>
      </c>
      <c r="E35" s="4"/>
      <c r="F35" s="5">
        <v>131</v>
      </c>
      <c r="G35" s="42">
        <f t="shared" si="0"/>
        <v>0.44406779661016949</v>
      </c>
      <c r="H35" s="5">
        <v>89</v>
      </c>
      <c r="I35" s="42">
        <f t="shared" si="1"/>
        <v>0.30169491525423731</v>
      </c>
      <c r="J35" s="5">
        <v>2</v>
      </c>
      <c r="K35" s="42">
        <f t="shared" si="2"/>
        <v>6.7796610169491523E-3</v>
      </c>
      <c r="L35" s="5">
        <v>4</v>
      </c>
      <c r="M35" s="42">
        <f t="shared" si="3"/>
        <v>1.3559322033898305E-2</v>
      </c>
      <c r="N35" s="5">
        <v>8</v>
      </c>
      <c r="O35" s="42">
        <f t="shared" si="4"/>
        <v>2.7118644067796609E-2</v>
      </c>
      <c r="P35" s="5">
        <v>2</v>
      </c>
      <c r="Q35" s="42">
        <f t="shared" si="5"/>
        <v>6.7796610169491523E-3</v>
      </c>
      <c r="R35" s="5">
        <v>9</v>
      </c>
      <c r="S35" s="42">
        <f t="shared" si="6"/>
        <v>3.0508474576271188E-2</v>
      </c>
      <c r="T35" s="5">
        <v>29</v>
      </c>
      <c r="U35" s="42">
        <f t="shared" si="7"/>
        <v>9.8305084745762716E-2</v>
      </c>
      <c r="V35" s="5">
        <v>3</v>
      </c>
      <c r="W35" s="42">
        <f t="shared" si="8"/>
        <v>1.0169491525423728E-2</v>
      </c>
      <c r="X35" s="5">
        <v>1</v>
      </c>
      <c r="Y35" s="42">
        <f t="shared" si="9"/>
        <v>3.3898305084745762E-3</v>
      </c>
      <c r="Z35" s="5">
        <v>8</v>
      </c>
      <c r="AA35" s="42">
        <f t="shared" si="10"/>
        <v>2.7118644067796609E-2</v>
      </c>
      <c r="AB35" s="5">
        <v>0</v>
      </c>
      <c r="AC35" s="42">
        <f t="shared" si="11"/>
        <v>0</v>
      </c>
      <c r="AD35" s="5">
        <v>286</v>
      </c>
      <c r="AE35" s="42">
        <f t="shared" si="12"/>
        <v>0.96949152542372885</v>
      </c>
      <c r="AF35" s="5">
        <v>9</v>
      </c>
      <c r="AG35" s="42">
        <f t="shared" si="13"/>
        <v>3.0508474576271188E-2</v>
      </c>
      <c r="AH35" s="5">
        <v>295</v>
      </c>
      <c r="AI35" s="44">
        <f t="shared" si="14"/>
        <v>1</v>
      </c>
      <c r="AJ35" s="6"/>
      <c r="AK35" s="7">
        <v>685</v>
      </c>
      <c r="AL35" s="43">
        <f t="shared" si="15"/>
        <v>0.43065693430656932</v>
      </c>
      <c r="AM35" s="8"/>
    </row>
    <row r="36" spans="1:39" ht="15.75" thickBot="1">
      <c r="A36" s="1" t="s">
        <v>38</v>
      </c>
      <c r="B36" s="2" t="s">
        <v>35</v>
      </c>
      <c r="C36" s="3">
        <v>231</v>
      </c>
      <c r="D36" s="3" t="s">
        <v>9</v>
      </c>
      <c r="E36" s="4"/>
      <c r="F36" s="5">
        <v>112</v>
      </c>
      <c r="G36" s="42">
        <f t="shared" si="0"/>
        <v>0.38620689655172413</v>
      </c>
      <c r="H36" s="5">
        <v>76</v>
      </c>
      <c r="I36" s="42">
        <f t="shared" si="1"/>
        <v>0.2620689655172414</v>
      </c>
      <c r="J36" s="5">
        <v>12</v>
      </c>
      <c r="K36" s="42">
        <f t="shared" si="2"/>
        <v>4.1379310344827586E-2</v>
      </c>
      <c r="L36" s="5">
        <v>1</v>
      </c>
      <c r="M36" s="42">
        <f t="shared" si="3"/>
        <v>3.4482758620689655E-3</v>
      </c>
      <c r="N36" s="5">
        <v>5</v>
      </c>
      <c r="O36" s="42">
        <f t="shared" si="4"/>
        <v>1.7241379310344827E-2</v>
      </c>
      <c r="P36" s="5">
        <v>5</v>
      </c>
      <c r="Q36" s="42">
        <f t="shared" si="5"/>
        <v>1.7241379310344827E-2</v>
      </c>
      <c r="R36" s="5">
        <v>3</v>
      </c>
      <c r="S36" s="42">
        <f t="shared" si="6"/>
        <v>1.0344827586206896E-2</v>
      </c>
      <c r="T36" s="5">
        <v>39</v>
      </c>
      <c r="U36" s="42">
        <f t="shared" si="7"/>
        <v>0.13448275862068965</v>
      </c>
      <c r="V36" s="5">
        <v>5</v>
      </c>
      <c r="W36" s="42">
        <f t="shared" si="8"/>
        <v>1.7241379310344827E-2</v>
      </c>
      <c r="X36" s="5">
        <v>4</v>
      </c>
      <c r="Y36" s="42">
        <f t="shared" si="9"/>
        <v>1.3793103448275862E-2</v>
      </c>
      <c r="Z36" s="5">
        <v>15</v>
      </c>
      <c r="AA36" s="42">
        <f t="shared" si="10"/>
        <v>5.1724137931034482E-2</v>
      </c>
      <c r="AB36" s="5">
        <v>4</v>
      </c>
      <c r="AC36" s="42">
        <f t="shared" si="11"/>
        <v>1.3793103448275862E-2</v>
      </c>
      <c r="AD36" s="5">
        <v>281</v>
      </c>
      <c r="AE36" s="42">
        <f t="shared" si="12"/>
        <v>0.96896551724137936</v>
      </c>
      <c r="AF36" s="5">
        <v>9</v>
      </c>
      <c r="AG36" s="42">
        <f t="shared" si="13"/>
        <v>3.1034482758620689E-2</v>
      </c>
      <c r="AH36" s="5">
        <v>290</v>
      </c>
      <c r="AI36" s="44">
        <f t="shared" si="14"/>
        <v>1</v>
      </c>
      <c r="AJ36" s="6"/>
      <c r="AK36" s="7">
        <v>685</v>
      </c>
      <c r="AL36" s="43">
        <f t="shared" si="15"/>
        <v>0.42335766423357662</v>
      </c>
      <c r="AM36" s="8"/>
    </row>
    <row r="37" spans="1:39" ht="15.75" thickBot="1">
      <c r="A37" s="1" t="s">
        <v>38</v>
      </c>
      <c r="B37" s="2" t="s">
        <v>35</v>
      </c>
      <c r="C37" s="3">
        <v>244</v>
      </c>
      <c r="D37" s="3" t="s">
        <v>5</v>
      </c>
      <c r="E37" s="4"/>
      <c r="F37" s="5">
        <v>91</v>
      </c>
      <c r="G37" s="42">
        <f t="shared" si="0"/>
        <v>0.32971014492753625</v>
      </c>
      <c r="H37" s="5">
        <v>104</v>
      </c>
      <c r="I37" s="42">
        <f t="shared" si="1"/>
        <v>0.37681159420289856</v>
      </c>
      <c r="J37" s="5">
        <v>17</v>
      </c>
      <c r="K37" s="42">
        <f t="shared" si="2"/>
        <v>6.1594202898550728E-2</v>
      </c>
      <c r="L37" s="5">
        <v>3</v>
      </c>
      <c r="M37" s="42">
        <f t="shared" si="3"/>
        <v>1.0869565217391304E-2</v>
      </c>
      <c r="N37" s="5">
        <v>5</v>
      </c>
      <c r="O37" s="42">
        <f t="shared" si="4"/>
        <v>1.8115942028985508E-2</v>
      </c>
      <c r="P37" s="5">
        <v>3</v>
      </c>
      <c r="Q37" s="42">
        <f t="shared" si="5"/>
        <v>1.0869565217391304E-2</v>
      </c>
      <c r="R37" s="5">
        <v>7</v>
      </c>
      <c r="S37" s="42">
        <f t="shared" si="6"/>
        <v>2.5362318840579712E-2</v>
      </c>
      <c r="T37" s="5">
        <v>18</v>
      </c>
      <c r="U37" s="42">
        <f t="shared" si="7"/>
        <v>6.5217391304347824E-2</v>
      </c>
      <c r="V37" s="5">
        <v>3</v>
      </c>
      <c r="W37" s="42">
        <f t="shared" si="8"/>
        <v>1.0869565217391304E-2</v>
      </c>
      <c r="X37" s="5">
        <v>8</v>
      </c>
      <c r="Y37" s="42">
        <f t="shared" si="9"/>
        <v>2.8985507246376812E-2</v>
      </c>
      <c r="Z37" s="5">
        <v>10</v>
      </c>
      <c r="AA37" s="42">
        <f t="shared" si="10"/>
        <v>3.6231884057971016E-2</v>
      </c>
      <c r="AB37" s="5">
        <v>2</v>
      </c>
      <c r="AC37" s="42">
        <f t="shared" si="11"/>
        <v>7.246376811594203E-3</v>
      </c>
      <c r="AD37" s="5">
        <v>271</v>
      </c>
      <c r="AE37" s="42">
        <f t="shared" si="12"/>
        <v>0.98188405797101452</v>
      </c>
      <c r="AF37" s="5">
        <v>5</v>
      </c>
      <c r="AG37" s="42">
        <f t="shared" si="13"/>
        <v>1.8115942028985508E-2</v>
      </c>
      <c r="AH37" s="5">
        <v>276</v>
      </c>
      <c r="AI37" s="44">
        <f t="shared" si="14"/>
        <v>1</v>
      </c>
      <c r="AJ37" s="6"/>
      <c r="AK37" s="7">
        <v>693</v>
      </c>
      <c r="AL37" s="43">
        <f t="shared" si="15"/>
        <v>0.39826839826839827</v>
      </c>
      <c r="AM37" s="8"/>
    </row>
    <row r="38" spans="1:39" ht="15.75" thickBot="1">
      <c r="A38" s="1" t="s">
        <v>38</v>
      </c>
      <c r="B38" s="2" t="s">
        <v>35</v>
      </c>
      <c r="C38" s="3">
        <v>244</v>
      </c>
      <c r="D38" s="3" t="s">
        <v>6</v>
      </c>
      <c r="E38" s="4"/>
      <c r="F38" s="5">
        <v>89</v>
      </c>
      <c r="G38" s="42">
        <f t="shared" si="0"/>
        <v>0.33208955223880599</v>
      </c>
      <c r="H38" s="5">
        <v>93</v>
      </c>
      <c r="I38" s="42">
        <f t="shared" si="1"/>
        <v>0.34701492537313433</v>
      </c>
      <c r="J38" s="5">
        <v>13</v>
      </c>
      <c r="K38" s="42">
        <f t="shared" si="2"/>
        <v>4.8507462686567165E-2</v>
      </c>
      <c r="L38" s="5">
        <v>7</v>
      </c>
      <c r="M38" s="42">
        <f t="shared" si="3"/>
        <v>2.6119402985074626E-2</v>
      </c>
      <c r="N38" s="5">
        <v>7</v>
      </c>
      <c r="O38" s="42">
        <f t="shared" si="4"/>
        <v>2.6119402985074626E-2</v>
      </c>
      <c r="P38" s="5">
        <v>0</v>
      </c>
      <c r="Q38" s="42">
        <f t="shared" si="5"/>
        <v>0</v>
      </c>
      <c r="R38" s="5">
        <v>10</v>
      </c>
      <c r="S38" s="42">
        <f t="shared" si="6"/>
        <v>3.7313432835820892E-2</v>
      </c>
      <c r="T38" s="5">
        <v>30</v>
      </c>
      <c r="U38" s="42">
        <f t="shared" si="7"/>
        <v>0.11194029850746269</v>
      </c>
      <c r="V38" s="5">
        <v>4</v>
      </c>
      <c r="W38" s="42">
        <f t="shared" si="8"/>
        <v>1.4925373134328358E-2</v>
      </c>
      <c r="X38" s="5">
        <v>2</v>
      </c>
      <c r="Y38" s="42">
        <f t="shared" si="9"/>
        <v>7.462686567164179E-3</v>
      </c>
      <c r="Z38" s="5">
        <v>5</v>
      </c>
      <c r="AA38" s="42">
        <f t="shared" si="10"/>
        <v>1.8656716417910446E-2</v>
      </c>
      <c r="AB38" s="5">
        <v>4</v>
      </c>
      <c r="AC38" s="42">
        <f t="shared" si="11"/>
        <v>1.4925373134328358E-2</v>
      </c>
      <c r="AD38" s="5">
        <v>264</v>
      </c>
      <c r="AE38" s="42">
        <f t="shared" si="12"/>
        <v>0.9850746268656716</v>
      </c>
      <c r="AF38" s="5">
        <v>4</v>
      </c>
      <c r="AG38" s="42">
        <f t="shared" si="13"/>
        <v>1.4925373134328358E-2</v>
      </c>
      <c r="AH38" s="5">
        <v>268</v>
      </c>
      <c r="AI38" s="44">
        <f t="shared" si="14"/>
        <v>1</v>
      </c>
      <c r="AJ38" s="6"/>
      <c r="AK38" s="7">
        <v>693</v>
      </c>
      <c r="AL38" s="43">
        <f t="shared" si="15"/>
        <v>0.38672438672438675</v>
      </c>
      <c r="AM38" s="8"/>
    </row>
    <row r="39" spans="1:39" ht="15.75" thickBot="1">
      <c r="A39" s="1" t="s">
        <v>38</v>
      </c>
      <c r="B39" s="2" t="s">
        <v>35</v>
      </c>
      <c r="C39" s="3">
        <v>244</v>
      </c>
      <c r="D39" s="3" t="s">
        <v>39</v>
      </c>
      <c r="E39" s="4"/>
      <c r="F39" s="5">
        <v>99</v>
      </c>
      <c r="G39" s="42">
        <f t="shared" si="0"/>
        <v>0.39759036144578314</v>
      </c>
      <c r="H39" s="5">
        <v>86</v>
      </c>
      <c r="I39" s="42">
        <f t="shared" si="1"/>
        <v>0.34538152610441769</v>
      </c>
      <c r="J39" s="5">
        <v>8</v>
      </c>
      <c r="K39" s="42">
        <f t="shared" si="2"/>
        <v>3.2128514056224897E-2</v>
      </c>
      <c r="L39" s="5">
        <v>1</v>
      </c>
      <c r="M39" s="42">
        <f t="shared" si="3"/>
        <v>4.0160642570281121E-3</v>
      </c>
      <c r="N39" s="5">
        <v>5</v>
      </c>
      <c r="O39" s="42">
        <f t="shared" si="4"/>
        <v>2.0080321285140562E-2</v>
      </c>
      <c r="P39" s="5">
        <v>0</v>
      </c>
      <c r="Q39" s="42">
        <f t="shared" si="5"/>
        <v>0</v>
      </c>
      <c r="R39" s="5">
        <v>5</v>
      </c>
      <c r="S39" s="42">
        <f t="shared" si="6"/>
        <v>2.0080321285140562E-2</v>
      </c>
      <c r="T39" s="5">
        <v>18</v>
      </c>
      <c r="U39" s="42">
        <f t="shared" si="7"/>
        <v>7.2289156626506021E-2</v>
      </c>
      <c r="V39" s="5">
        <v>6</v>
      </c>
      <c r="W39" s="42">
        <f t="shared" si="8"/>
        <v>2.4096385542168676E-2</v>
      </c>
      <c r="X39" s="5">
        <v>4</v>
      </c>
      <c r="Y39" s="42">
        <f t="shared" si="9"/>
        <v>1.6064257028112448E-2</v>
      </c>
      <c r="Z39" s="5">
        <v>7</v>
      </c>
      <c r="AA39" s="42">
        <f t="shared" si="10"/>
        <v>2.8112449799196786E-2</v>
      </c>
      <c r="AB39" s="5">
        <v>2</v>
      </c>
      <c r="AC39" s="42">
        <f t="shared" si="11"/>
        <v>8.0321285140562242E-3</v>
      </c>
      <c r="AD39" s="5">
        <v>241</v>
      </c>
      <c r="AE39" s="42">
        <f t="shared" si="12"/>
        <v>0.96787148594377514</v>
      </c>
      <c r="AF39" s="5">
        <v>8</v>
      </c>
      <c r="AG39" s="42">
        <f t="shared" si="13"/>
        <v>3.2128514056224897E-2</v>
      </c>
      <c r="AH39" s="5">
        <v>249</v>
      </c>
      <c r="AI39" s="44">
        <f t="shared" si="14"/>
        <v>1</v>
      </c>
      <c r="AJ39" s="6"/>
      <c r="AK39" s="7">
        <v>692</v>
      </c>
      <c r="AL39" s="43">
        <f t="shared" si="15"/>
        <v>0.35982658959537572</v>
      </c>
      <c r="AM39" s="8"/>
    </row>
    <row r="40" spans="1:39" ht="15.75" thickBot="1">
      <c r="A40" s="1" t="s">
        <v>38</v>
      </c>
      <c r="B40" s="2" t="s">
        <v>35</v>
      </c>
      <c r="C40" s="3">
        <v>244</v>
      </c>
      <c r="D40" s="3" t="s">
        <v>9</v>
      </c>
      <c r="E40" s="4"/>
      <c r="F40" s="5">
        <v>87</v>
      </c>
      <c r="G40" s="42">
        <f t="shared" si="0"/>
        <v>0.37021276595744679</v>
      </c>
      <c r="H40" s="5">
        <v>75</v>
      </c>
      <c r="I40" s="42">
        <f t="shared" si="1"/>
        <v>0.31914893617021278</v>
      </c>
      <c r="J40" s="5">
        <v>13</v>
      </c>
      <c r="K40" s="42">
        <f t="shared" si="2"/>
        <v>5.5319148936170209E-2</v>
      </c>
      <c r="L40" s="5">
        <v>3</v>
      </c>
      <c r="M40" s="42">
        <f t="shared" si="3"/>
        <v>1.276595744680851E-2</v>
      </c>
      <c r="N40" s="5">
        <v>2</v>
      </c>
      <c r="O40" s="42">
        <f t="shared" si="4"/>
        <v>8.5106382978723406E-3</v>
      </c>
      <c r="P40" s="5">
        <v>0</v>
      </c>
      <c r="Q40" s="42">
        <f t="shared" si="5"/>
        <v>0</v>
      </c>
      <c r="R40" s="5">
        <v>9</v>
      </c>
      <c r="S40" s="42">
        <f t="shared" si="6"/>
        <v>3.8297872340425532E-2</v>
      </c>
      <c r="T40" s="5">
        <v>23</v>
      </c>
      <c r="U40" s="42">
        <f t="shared" si="7"/>
        <v>9.7872340425531917E-2</v>
      </c>
      <c r="V40" s="5">
        <v>5</v>
      </c>
      <c r="W40" s="42">
        <f t="shared" si="8"/>
        <v>2.1276595744680851E-2</v>
      </c>
      <c r="X40" s="5">
        <v>1</v>
      </c>
      <c r="Y40" s="42">
        <f t="shared" si="9"/>
        <v>4.2553191489361703E-3</v>
      </c>
      <c r="Z40" s="5">
        <v>8</v>
      </c>
      <c r="AA40" s="42">
        <f t="shared" si="10"/>
        <v>3.4042553191489362E-2</v>
      </c>
      <c r="AB40" s="5">
        <v>3</v>
      </c>
      <c r="AC40" s="42">
        <f t="shared" si="11"/>
        <v>1.276595744680851E-2</v>
      </c>
      <c r="AD40" s="5">
        <v>229</v>
      </c>
      <c r="AE40" s="42">
        <f t="shared" si="12"/>
        <v>0.97446808510638294</v>
      </c>
      <c r="AF40" s="5">
        <v>6</v>
      </c>
      <c r="AG40" s="42">
        <f t="shared" si="13"/>
        <v>2.553191489361702E-2</v>
      </c>
      <c r="AH40" s="5">
        <v>235</v>
      </c>
      <c r="AI40" s="44">
        <f t="shared" si="14"/>
        <v>1</v>
      </c>
      <c r="AJ40" s="6"/>
      <c r="AK40" s="7">
        <v>693</v>
      </c>
      <c r="AL40" s="43">
        <f t="shared" si="15"/>
        <v>0.33910533910533913</v>
      </c>
      <c r="AM40" s="8"/>
    </row>
    <row r="41" spans="1:39" ht="15.75" thickBot="1">
      <c r="A41" s="1" t="s">
        <v>38</v>
      </c>
      <c r="B41" s="2" t="s">
        <v>35</v>
      </c>
      <c r="C41" s="3">
        <v>244</v>
      </c>
      <c r="D41" s="3" t="s">
        <v>10</v>
      </c>
      <c r="E41" s="4"/>
      <c r="F41" s="5">
        <v>85</v>
      </c>
      <c r="G41" s="42">
        <f t="shared" si="0"/>
        <v>0.32692307692307693</v>
      </c>
      <c r="H41" s="5">
        <v>89</v>
      </c>
      <c r="I41" s="42">
        <f t="shared" si="1"/>
        <v>0.34230769230769231</v>
      </c>
      <c r="J41" s="5">
        <v>13</v>
      </c>
      <c r="K41" s="42">
        <f t="shared" si="2"/>
        <v>0.05</v>
      </c>
      <c r="L41" s="5">
        <v>4</v>
      </c>
      <c r="M41" s="42">
        <f t="shared" si="3"/>
        <v>1.5384615384615385E-2</v>
      </c>
      <c r="N41" s="5">
        <v>8</v>
      </c>
      <c r="O41" s="42">
        <f t="shared" si="4"/>
        <v>3.0769230769230771E-2</v>
      </c>
      <c r="P41" s="5">
        <v>1</v>
      </c>
      <c r="Q41" s="42">
        <f t="shared" si="5"/>
        <v>3.8461538461538464E-3</v>
      </c>
      <c r="R41" s="5">
        <v>8</v>
      </c>
      <c r="S41" s="42">
        <f t="shared" si="6"/>
        <v>3.0769230769230771E-2</v>
      </c>
      <c r="T41" s="5">
        <v>24</v>
      </c>
      <c r="U41" s="42">
        <f t="shared" si="7"/>
        <v>9.2307692307692313E-2</v>
      </c>
      <c r="V41" s="5">
        <v>9</v>
      </c>
      <c r="W41" s="42">
        <f t="shared" si="8"/>
        <v>3.4615384615384617E-2</v>
      </c>
      <c r="X41" s="5">
        <v>3</v>
      </c>
      <c r="Y41" s="42">
        <f t="shared" si="9"/>
        <v>1.1538461538461539E-2</v>
      </c>
      <c r="Z41" s="5">
        <v>7</v>
      </c>
      <c r="AA41" s="42">
        <f t="shared" si="10"/>
        <v>2.6923076923076925E-2</v>
      </c>
      <c r="AB41" s="5">
        <v>1</v>
      </c>
      <c r="AC41" s="42">
        <f t="shared" si="11"/>
        <v>3.8461538461538464E-3</v>
      </c>
      <c r="AD41" s="5">
        <v>252</v>
      </c>
      <c r="AE41" s="42">
        <f t="shared" si="12"/>
        <v>0.96923076923076923</v>
      </c>
      <c r="AF41" s="5">
        <v>8</v>
      </c>
      <c r="AG41" s="42">
        <f t="shared" si="13"/>
        <v>3.0769230769230771E-2</v>
      </c>
      <c r="AH41" s="5">
        <v>260</v>
      </c>
      <c r="AI41" s="44">
        <f t="shared" si="14"/>
        <v>1</v>
      </c>
      <c r="AJ41" s="6"/>
      <c r="AK41" s="7">
        <v>692</v>
      </c>
      <c r="AL41" s="43">
        <f t="shared" si="15"/>
        <v>0.37572254335260113</v>
      </c>
      <c r="AM41" s="8"/>
    </row>
    <row r="42" spans="1:39" ht="15.75" thickBot="1">
      <c r="A42" s="1" t="s">
        <v>38</v>
      </c>
      <c r="B42" s="2" t="s">
        <v>35</v>
      </c>
      <c r="C42" s="3">
        <v>244</v>
      </c>
      <c r="D42" s="3" t="s">
        <v>11</v>
      </c>
      <c r="E42" s="4"/>
      <c r="F42" s="5">
        <v>111</v>
      </c>
      <c r="G42" s="42">
        <f t="shared" si="0"/>
        <v>0.43529411764705883</v>
      </c>
      <c r="H42" s="5">
        <v>79</v>
      </c>
      <c r="I42" s="42">
        <f t="shared" si="1"/>
        <v>0.30980392156862746</v>
      </c>
      <c r="J42" s="5">
        <v>11</v>
      </c>
      <c r="K42" s="42">
        <f t="shared" si="2"/>
        <v>4.3137254901960784E-2</v>
      </c>
      <c r="L42" s="5">
        <v>2</v>
      </c>
      <c r="M42" s="42">
        <f t="shared" si="3"/>
        <v>7.8431372549019607E-3</v>
      </c>
      <c r="N42" s="5">
        <v>7</v>
      </c>
      <c r="O42" s="42">
        <f t="shared" si="4"/>
        <v>2.7450980392156862E-2</v>
      </c>
      <c r="P42" s="5">
        <v>1</v>
      </c>
      <c r="Q42" s="42">
        <f t="shared" si="5"/>
        <v>3.9215686274509803E-3</v>
      </c>
      <c r="R42" s="5">
        <v>6</v>
      </c>
      <c r="S42" s="42">
        <f t="shared" si="6"/>
        <v>2.3529411764705882E-2</v>
      </c>
      <c r="T42" s="5">
        <v>24</v>
      </c>
      <c r="U42" s="42">
        <f t="shared" si="7"/>
        <v>9.4117647058823528E-2</v>
      </c>
      <c r="V42" s="5">
        <v>1</v>
      </c>
      <c r="W42" s="42">
        <f t="shared" si="8"/>
        <v>3.9215686274509803E-3</v>
      </c>
      <c r="X42" s="5">
        <v>4</v>
      </c>
      <c r="Y42" s="42">
        <f t="shared" si="9"/>
        <v>1.5686274509803921E-2</v>
      </c>
      <c r="Z42" s="5">
        <v>5</v>
      </c>
      <c r="AA42" s="42">
        <f t="shared" si="10"/>
        <v>1.9607843137254902E-2</v>
      </c>
      <c r="AB42" s="5">
        <v>1</v>
      </c>
      <c r="AC42" s="42">
        <f t="shared" si="11"/>
        <v>3.9215686274509803E-3</v>
      </c>
      <c r="AD42" s="5">
        <v>252</v>
      </c>
      <c r="AE42" s="42">
        <f t="shared" si="12"/>
        <v>0.9882352941176471</v>
      </c>
      <c r="AF42" s="5">
        <v>3</v>
      </c>
      <c r="AG42" s="42">
        <f t="shared" si="13"/>
        <v>1.1764705882352941E-2</v>
      </c>
      <c r="AH42" s="5">
        <v>255</v>
      </c>
      <c r="AI42" s="44">
        <f t="shared" si="14"/>
        <v>1</v>
      </c>
      <c r="AJ42" s="6"/>
      <c r="AK42" s="7">
        <v>692</v>
      </c>
      <c r="AL42" s="43">
        <f t="shared" si="15"/>
        <v>0.36849710982658962</v>
      </c>
      <c r="AM42" s="8"/>
    </row>
    <row r="43" spans="1:39" ht="15.75" thickBot="1">
      <c r="A43" s="1" t="s">
        <v>38</v>
      </c>
      <c r="B43" s="2" t="s">
        <v>35</v>
      </c>
      <c r="C43" s="3">
        <v>244</v>
      </c>
      <c r="D43" s="3" t="s">
        <v>12</v>
      </c>
      <c r="E43" s="4"/>
      <c r="F43" s="5">
        <v>101</v>
      </c>
      <c r="G43" s="42">
        <f t="shared" si="0"/>
        <v>0.39299610894941633</v>
      </c>
      <c r="H43" s="5">
        <v>78</v>
      </c>
      <c r="I43" s="42">
        <f t="shared" si="1"/>
        <v>0.30350194552529181</v>
      </c>
      <c r="J43" s="5">
        <v>8</v>
      </c>
      <c r="K43" s="42">
        <f t="shared" si="2"/>
        <v>3.1128404669260701E-2</v>
      </c>
      <c r="L43" s="5">
        <v>3</v>
      </c>
      <c r="M43" s="42">
        <f t="shared" si="3"/>
        <v>1.1673151750972763E-2</v>
      </c>
      <c r="N43" s="5">
        <v>4</v>
      </c>
      <c r="O43" s="42">
        <f t="shared" si="4"/>
        <v>1.556420233463035E-2</v>
      </c>
      <c r="P43" s="5">
        <v>6</v>
      </c>
      <c r="Q43" s="42">
        <f t="shared" si="5"/>
        <v>2.3346303501945526E-2</v>
      </c>
      <c r="R43" s="5">
        <v>4</v>
      </c>
      <c r="S43" s="42">
        <f t="shared" si="6"/>
        <v>1.556420233463035E-2</v>
      </c>
      <c r="T43" s="5">
        <v>33</v>
      </c>
      <c r="U43" s="42">
        <f t="shared" si="7"/>
        <v>0.12840466926070038</v>
      </c>
      <c r="V43" s="5">
        <v>2</v>
      </c>
      <c r="W43" s="42">
        <f t="shared" si="8"/>
        <v>7.7821011673151752E-3</v>
      </c>
      <c r="X43" s="5">
        <v>2</v>
      </c>
      <c r="Y43" s="42">
        <f t="shared" si="9"/>
        <v>7.7821011673151752E-3</v>
      </c>
      <c r="Z43" s="5">
        <v>5</v>
      </c>
      <c r="AA43" s="42">
        <f t="shared" si="10"/>
        <v>1.9455252918287938E-2</v>
      </c>
      <c r="AB43" s="5">
        <v>2</v>
      </c>
      <c r="AC43" s="42">
        <f t="shared" si="11"/>
        <v>7.7821011673151752E-3</v>
      </c>
      <c r="AD43" s="5">
        <v>248</v>
      </c>
      <c r="AE43" s="42">
        <f t="shared" si="12"/>
        <v>0.96498054474708173</v>
      </c>
      <c r="AF43" s="5">
        <v>9</v>
      </c>
      <c r="AG43" s="42">
        <f t="shared" si="13"/>
        <v>3.5019455252918288E-2</v>
      </c>
      <c r="AH43" s="5">
        <v>257</v>
      </c>
      <c r="AI43" s="44">
        <f t="shared" si="14"/>
        <v>1</v>
      </c>
      <c r="AJ43" s="6"/>
      <c r="AK43" s="7">
        <v>692</v>
      </c>
      <c r="AL43" s="43">
        <f t="shared" si="15"/>
        <v>0.37138728323699421</v>
      </c>
      <c r="AM43" s="8"/>
    </row>
    <row r="44" spans="1:39" ht="15.75" thickBot="1">
      <c r="A44" s="1" t="s">
        <v>38</v>
      </c>
      <c r="B44" s="2" t="s">
        <v>35</v>
      </c>
      <c r="C44" s="3">
        <v>244</v>
      </c>
      <c r="D44" s="3" t="s">
        <v>13</v>
      </c>
      <c r="E44" s="4"/>
      <c r="F44" s="5">
        <v>90</v>
      </c>
      <c r="G44" s="42">
        <f t="shared" si="0"/>
        <v>0.33962264150943394</v>
      </c>
      <c r="H44" s="5">
        <v>99</v>
      </c>
      <c r="I44" s="42">
        <f t="shared" si="1"/>
        <v>0.37358490566037733</v>
      </c>
      <c r="J44" s="5">
        <v>13</v>
      </c>
      <c r="K44" s="42">
        <f t="shared" si="2"/>
        <v>4.9056603773584909E-2</v>
      </c>
      <c r="L44" s="5">
        <v>3</v>
      </c>
      <c r="M44" s="42">
        <f t="shared" si="3"/>
        <v>1.1320754716981131E-2</v>
      </c>
      <c r="N44" s="5">
        <v>5</v>
      </c>
      <c r="O44" s="42">
        <f t="shared" si="4"/>
        <v>1.8867924528301886E-2</v>
      </c>
      <c r="P44" s="5">
        <v>3</v>
      </c>
      <c r="Q44" s="42">
        <f t="shared" si="5"/>
        <v>1.1320754716981131E-2</v>
      </c>
      <c r="R44" s="5">
        <v>5</v>
      </c>
      <c r="S44" s="42">
        <f t="shared" si="6"/>
        <v>1.8867924528301886E-2</v>
      </c>
      <c r="T44" s="5">
        <v>29</v>
      </c>
      <c r="U44" s="42">
        <f t="shared" si="7"/>
        <v>0.10943396226415095</v>
      </c>
      <c r="V44" s="5">
        <v>3</v>
      </c>
      <c r="W44" s="42">
        <f t="shared" si="8"/>
        <v>1.1320754716981131E-2</v>
      </c>
      <c r="X44" s="5">
        <v>4</v>
      </c>
      <c r="Y44" s="42">
        <f t="shared" si="9"/>
        <v>1.509433962264151E-2</v>
      </c>
      <c r="Z44" s="5">
        <v>3</v>
      </c>
      <c r="AA44" s="42">
        <f t="shared" si="10"/>
        <v>1.1320754716981131E-2</v>
      </c>
      <c r="AB44" s="5">
        <v>1</v>
      </c>
      <c r="AC44" s="42">
        <f t="shared" si="11"/>
        <v>3.7735849056603774E-3</v>
      </c>
      <c r="AD44" s="5">
        <v>258</v>
      </c>
      <c r="AE44" s="42">
        <f t="shared" si="12"/>
        <v>0.97358490566037736</v>
      </c>
      <c r="AF44" s="5">
        <v>7</v>
      </c>
      <c r="AG44" s="42">
        <f t="shared" si="13"/>
        <v>2.6415094339622643E-2</v>
      </c>
      <c r="AH44" s="5">
        <v>265</v>
      </c>
      <c r="AI44" s="44">
        <f t="shared" si="14"/>
        <v>1</v>
      </c>
      <c r="AJ44" s="6"/>
      <c r="AK44" s="7">
        <v>692</v>
      </c>
      <c r="AL44" s="43">
        <f t="shared" si="15"/>
        <v>0.38294797687861271</v>
      </c>
      <c r="AM44" s="8"/>
    </row>
    <row r="45" spans="1:39" ht="15.75" thickBot="1">
      <c r="A45" s="1" t="s">
        <v>38</v>
      </c>
      <c r="B45" s="2" t="s">
        <v>35</v>
      </c>
      <c r="C45" s="3">
        <v>244</v>
      </c>
      <c r="D45" s="3" t="s">
        <v>24</v>
      </c>
      <c r="E45" s="4"/>
      <c r="F45" s="5">
        <v>75</v>
      </c>
      <c r="G45" s="42">
        <f t="shared" si="0"/>
        <v>0.29296875</v>
      </c>
      <c r="H45" s="5">
        <v>104</v>
      </c>
      <c r="I45" s="42">
        <f t="shared" si="1"/>
        <v>0.40625</v>
      </c>
      <c r="J45" s="5">
        <v>5</v>
      </c>
      <c r="K45" s="42">
        <f t="shared" si="2"/>
        <v>1.953125E-2</v>
      </c>
      <c r="L45" s="5">
        <v>2</v>
      </c>
      <c r="M45" s="42">
        <f t="shared" si="3"/>
        <v>7.8125E-3</v>
      </c>
      <c r="N45" s="5">
        <v>4</v>
      </c>
      <c r="O45" s="42">
        <f t="shared" si="4"/>
        <v>1.5625E-2</v>
      </c>
      <c r="P45" s="5">
        <v>1</v>
      </c>
      <c r="Q45" s="42">
        <f t="shared" si="5"/>
        <v>3.90625E-3</v>
      </c>
      <c r="R45" s="5">
        <v>7</v>
      </c>
      <c r="S45" s="42">
        <f t="shared" si="6"/>
        <v>2.734375E-2</v>
      </c>
      <c r="T45" s="5">
        <v>26</v>
      </c>
      <c r="U45" s="42">
        <f t="shared" si="7"/>
        <v>0.1015625</v>
      </c>
      <c r="V45" s="5">
        <v>2</v>
      </c>
      <c r="W45" s="42">
        <f t="shared" si="8"/>
        <v>7.8125E-3</v>
      </c>
      <c r="X45" s="5">
        <v>6</v>
      </c>
      <c r="Y45" s="42">
        <f t="shared" si="9"/>
        <v>2.34375E-2</v>
      </c>
      <c r="Z45" s="5">
        <v>8</v>
      </c>
      <c r="AA45" s="42">
        <f t="shared" si="10"/>
        <v>3.125E-2</v>
      </c>
      <c r="AB45" s="5">
        <v>2</v>
      </c>
      <c r="AC45" s="42">
        <f t="shared" si="11"/>
        <v>7.8125E-3</v>
      </c>
      <c r="AD45" s="5">
        <v>242</v>
      </c>
      <c r="AE45" s="42">
        <f t="shared" si="12"/>
        <v>0.9453125</v>
      </c>
      <c r="AF45" s="5">
        <v>14</v>
      </c>
      <c r="AG45" s="42">
        <f t="shared" si="13"/>
        <v>5.46875E-2</v>
      </c>
      <c r="AH45" s="5">
        <v>256</v>
      </c>
      <c r="AI45" s="44">
        <f t="shared" si="14"/>
        <v>1</v>
      </c>
      <c r="AJ45" s="6"/>
      <c r="AK45" s="7">
        <v>692</v>
      </c>
      <c r="AL45" s="43">
        <f t="shared" si="15"/>
        <v>0.36994219653179189</v>
      </c>
      <c r="AM45" s="8"/>
    </row>
    <row r="46" spans="1:39" ht="15.75" thickBot="1">
      <c r="A46" s="1" t="s">
        <v>38</v>
      </c>
      <c r="B46" s="2" t="s">
        <v>35</v>
      </c>
      <c r="C46" s="3">
        <v>244</v>
      </c>
      <c r="D46" s="3" t="s">
        <v>25</v>
      </c>
      <c r="E46" s="4"/>
      <c r="F46" s="5">
        <v>101</v>
      </c>
      <c r="G46" s="42">
        <f t="shared" si="0"/>
        <v>0.36861313868613138</v>
      </c>
      <c r="H46" s="5">
        <v>77</v>
      </c>
      <c r="I46" s="42">
        <f t="shared" si="1"/>
        <v>0.28102189781021897</v>
      </c>
      <c r="J46" s="5">
        <v>15</v>
      </c>
      <c r="K46" s="42">
        <f t="shared" si="2"/>
        <v>5.4744525547445258E-2</v>
      </c>
      <c r="L46" s="5">
        <v>7</v>
      </c>
      <c r="M46" s="42">
        <f t="shared" si="3"/>
        <v>2.5547445255474453E-2</v>
      </c>
      <c r="N46" s="5">
        <v>6</v>
      </c>
      <c r="O46" s="42">
        <f t="shared" si="4"/>
        <v>2.1897810218978103E-2</v>
      </c>
      <c r="P46" s="5">
        <v>2</v>
      </c>
      <c r="Q46" s="42">
        <f t="shared" si="5"/>
        <v>7.2992700729927005E-3</v>
      </c>
      <c r="R46" s="5">
        <v>10</v>
      </c>
      <c r="S46" s="42">
        <f t="shared" si="6"/>
        <v>3.6496350364963501E-2</v>
      </c>
      <c r="T46" s="5">
        <v>32</v>
      </c>
      <c r="U46" s="42">
        <f t="shared" si="7"/>
        <v>0.11678832116788321</v>
      </c>
      <c r="V46" s="5">
        <v>2</v>
      </c>
      <c r="W46" s="42">
        <f t="shared" si="8"/>
        <v>7.2992700729927005E-3</v>
      </c>
      <c r="X46" s="5">
        <v>5</v>
      </c>
      <c r="Y46" s="42">
        <f t="shared" si="9"/>
        <v>1.824817518248175E-2</v>
      </c>
      <c r="Z46" s="5">
        <v>4</v>
      </c>
      <c r="AA46" s="42">
        <f t="shared" si="10"/>
        <v>1.4598540145985401E-2</v>
      </c>
      <c r="AB46" s="5">
        <v>2</v>
      </c>
      <c r="AC46" s="42">
        <f t="shared" si="11"/>
        <v>7.2992700729927005E-3</v>
      </c>
      <c r="AD46" s="5">
        <v>263</v>
      </c>
      <c r="AE46" s="42">
        <f t="shared" si="12"/>
        <v>0.95985401459854014</v>
      </c>
      <c r="AF46" s="5">
        <v>11</v>
      </c>
      <c r="AG46" s="42">
        <f t="shared" si="13"/>
        <v>4.0145985401459854E-2</v>
      </c>
      <c r="AH46" s="5">
        <v>274</v>
      </c>
      <c r="AI46" s="44">
        <f t="shared" si="14"/>
        <v>1</v>
      </c>
      <c r="AJ46" s="6"/>
      <c r="AK46" s="7">
        <v>692</v>
      </c>
      <c r="AL46" s="43">
        <f t="shared" si="15"/>
        <v>0.39595375722543352</v>
      </c>
      <c r="AM46" s="8"/>
    </row>
    <row r="47" spans="1:39" ht="15.75" thickBot="1">
      <c r="A47" s="57" t="s">
        <v>38</v>
      </c>
      <c r="B47" s="58" t="s">
        <v>35</v>
      </c>
      <c r="C47" s="37">
        <v>244</v>
      </c>
      <c r="D47" s="37" t="s">
        <v>40</v>
      </c>
      <c r="E47" s="38"/>
      <c r="F47" s="39">
        <v>108</v>
      </c>
      <c r="G47" s="45">
        <f t="shared" si="0"/>
        <v>0.38297872340425532</v>
      </c>
      <c r="H47" s="39">
        <v>97</v>
      </c>
      <c r="I47" s="45">
        <f t="shared" si="1"/>
        <v>0.34397163120567376</v>
      </c>
      <c r="J47" s="39">
        <v>15</v>
      </c>
      <c r="K47" s="45">
        <f t="shared" si="2"/>
        <v>5.3191489361702128E-2</v>
      </c>
      <c r="L47" s="39">
        <v>5</v>
      </c>
      <c r="M47" s="45">
        <f t="shared" si="3"/>
        <v>1.7730496453900711E-2</v>
      </c>
      <c r="N47" s="39">
        <v>11</v>
      </c>
      <c r="O47" s="45">
        <f t="shared" si="4"/>
        <v>3.9007092198581561E-2</v>
      </c>
      <c r="P47" s="39">
        <v>5</v>
      </c>
      <c r="Q47" s="45">
        <f t="shared" si="5"/>
        <v>1.7730496453900711E-2</v>
      </c>
      <c r="R47" s="39">
        <v>6</v>
      </c>
      <c r="S47" s="45">
        <f t="shared" si="6"/>
        <v>2.1276595744680851E-2</v>
      </c>
      <c r="T47" s="39">
        <v>21</v>
      </c>
      <c r="U47" s="45">
        <f t="shared" si="7"/>
        <v>7.4468085106382975E-2</v>
      </c>
      <c r="V47" s="39">
        <v>1</v>
      </c>
      <c r="W47" s="45">
        <f t="shared" si="8"/>
        <v>3.5460992907801418E-3</v>
      </c>
      <c r="X47" s="39">
        <v>5</v>
      </c>
      <c r="Y47" s="45">
        <f t="shared" si="9"/>
        <v>1.7730496453900711E-2</v>
      </c>
      <c r="Z47" s="39">
        <v>5</v>
      </c>
      <c r="AA47" s="45">
        <f t="shared" si="10"/>
        <v>1.7730496453900711E-2</v>
      </c>
      <c r="AB47" s="39">
        <v>1</v>
      </c>
      <c r="AC47" s="45">
        <f t="shared" si="11"/>
        <v>3.5460992907801418E-3</v>
      </c>
      <c r="AD47" s="39">
        <v>280</v>
      </c>
      <c r="AE47" s="45">
        <f t="shared" si="12"/>
        <v>0.99290780141843971</v>
      </c>
      <c r="AF47" s="39">
        <v>2</v>
      </c>
      <c r="AG47" s="45">
        <f t="shared" si="13"/>
        <v>7.0921985815602835E-3</v>
      </c>
      <c r="AH47" s="39">
        <v>282</v>
      </c>
      <c r="AI47" s="46">
        <f t="shared" si="14"/>
        <v>1</v>
      </c>
      <c r="AJ47" s="40"/>
      <c r="AK47" s="41">
        <v>692</v>
      </c>
      <c r="AL47" s="54">
        <f t="shared" si="15"/>
        <v>0.40751445086705201</v>
      </c>
      <c r="AM47" s="8"/>
    </row>
    <row r="48" spans="1:39" ht="4.5" customHeight="1" thickTop="1" thickBot="1"/>
    <row r="49" spans="1:39" ht="26.25" customHeight="1" thickTop="1" thickBot="1">
      <c r="A49" s="87" t="s">
        <v>71</v>
      </c>
      <c r="B49" s="88"/>
      <c r="C49" s="88"/>
      <c r="D49" s="88"/>
      <c r="E49" s="29"/>
      <c r="F49" s="30">
        <f xml:space="preserve"> SUM(F13:F47)-F29</f>
        <v>3729</v>
      </c>
      <c r="G49" s="47">
        <f t="shared" si="0"/>
        <v>0.3711555688265154</v>
      </c>
      <c r="H49" s="30">
        <f xml:space="preserve"> SUM(H13:H47)-H29</f>
        <v>3356</v>
      </c>
      <c r="I49" s="47">
        <f t="shared" si="1"/>
        <v>0.33403005872399721</v>
      </c>
      <c r="J49" s="30">
        <f xml:space="preserve"> SUM(J13:J47)-J29</f>
        <v>318</v>
      </c>
      <c r="K49" s="47">
        <f t="shared" si="2"/>
        <v>3.1651239175873397E-2</v>
      </c>
      <c r="L49" s="30">
        <f xml:space="preserve"> SUM(L13:L47)-L29</f>
        <v>124</v>
      </c>
      <c r="M49" s="47">
        <f t="shared" si="3"/>
        <v>1.2341992634617299E-2</v>
      </c>
      <c r="N49" s="30">
        <f xml:space="preserve"> SUM(N13:N47)-N29</f>
        <v>196</v>
      </c>
      <c r="O49" s="47">
        <f t="shared" si="4"/>
        <v>1.9508310938588635E-2</v>
      </c>
      <c r="P49" s="30">
        <f xml:space="preserve"> SUM(P13:P47)-P29</f>
        <v>120</v>
      </c>
      <c r="Q49" s="47">
        <f t="shared" si="5"/>
        <v>1.1943863839952225E-2</v>
      </c>
      <c r="R49" s="30">
        <f xml:space="preserve"> SUM(R13:R47)-R29</f>
        <v>239</v>
      </c>
      <c r="S49" s="47">
        <f t="shared" si="6"/>
        <v>2.3788195481238179E-2</v>
      </c>
      <c r="T49" s="30">
        <f xml:space="preserve"> SUM(T13:T47)-T29</f>
        <v>1070</v>
      </c>
      <c r="U49" s="47">
        <f t="shared" si="7"/>
        <v>0.10649945257290734</v>
      </c>
      <c r="V49" s="30">
        <f xml:space="preserve"> SUM(V13:V47)-V29</f>
        <v>135</v>
      </c>
      <c r="W49" s="47">
        <f t="shared" si="8"/>
        <v>1.3436846819946252E-2</v>
      </c>
      <c r="X49" s="30">
        <f xml:space="preserve"> SUM(X13:X47)-X29</f>
        <v>160</v>
      </c>
      <c r="Y49" s="47">
        <f t="shared" si="9"/>
        <v>1.5925151786602965E-2</v>
      </c>
      <c r="Z49" s="30">
        <f xml:space="preserve"> SUM(Z13:Z47)-Z29</f>
        <v>192</v>
      </c>
      <c r="AA49" s="47">
        <f t="shared" si="10"/>
        <v>1.911018214392356E-2</v>
      </c>
      <c r="AB49" s="30">
        <f xml:space="preserve"> SUM(AB13:AB47)-AB29</f>
        <v>105</v>
      </c>
      <c r="AC49" s="47">
        <f t="shared" si="11"/>
        <v>1.0450880859958196E-2</v>
      </c>
      <c r="AD49" s="30">
        <f xml:space="preserve"> SUM(AD13:AD47)-AD29</f>
        <v>9744</v>
      </c>
      <c r="AE49" s="47">
        <f t="shared" si="12"/>
        <v>0.96984174380412058</v>
      </c>
      <c r="AF49" s="30">
        <f xml:space="preserve"> SUM(AF13:AF47)-AF29</f>
        <v>303</v>
      </c>
      <c r="AG49" s="47">
        <f t="shared" si="13"/>
        <v>3.0158256195879366E-2</v>
      </c>
      <c r="AH49" s="30">
        <f xml:space="preserve"> SUM(AH13:AH47)-AH29</f>
        <v>10047</v>
      </c>
      <c r="AI49" s="48">
        <f t="shared" si="14"/>
        <v>1</v>
      </c>
      <c r="AJ49" s="31"/>
      <c r="AK49" s="32">
        <f xml:space="preserve"> SUM(AK13:AK47)</f>
        <v>24406</v>
      </c>
      <c r="AL49" s="50">
        <f t="shared" si="15"/>
        <v>0.41166106695074983</v>
      </c>
      <c r="AM49" s="9"/>
    </row>
    <row r="50" spans="1:39" ht="6" customHeight="1" thickTop="1" thickBot="1">
      <c r="A50" s="33"/>
      <c r="B50" s="33"/>
      <c r="C50" s="33"/>
      <c r="D50" s="33"/>
      <c r="E50" s="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9"/>
    </row>
    <row r="51" spans="1:39" ht="12" customHeight="1" thickBot="1">
      <c r="A51" s="83" t="s">
        <v>72</v>
      </c>
      <c r="B51" s="83"/>
      <c r="C51" s="83"/>
      <c r="D51" s="83"/>
      <c r="E51" s="83"/>
      <c r="F51" s="83"/>
      <c r="G51" s="84">
        <v>5</v>
      </c>
      <c r="H51" s="84"/>
      <c r="I51" s="23"/>
      <c r="J51" s="23"/>
      <c r="K51" s="23"/>
      <c r="L51" s="23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9"/>
    </row>
    <row r="52" spans="1:39" ht="12" customHeight="1" thickBot="1">
      <c r="A52" s="83" t="s">
        <v>73</v>
      </c>
      <c r="B52" s="83"/>
      <c r="C52" s="83"/>
      <c r="D52" s="83"/>
      <c r="E52" s="83"/>
      <c r="F52" s="83"/>
      <c r="G52" s="84">
        <v>35</v>
      </c>
      <c r="H52" s="8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9"/>
    </row>
    <row r="54" spans="1:39">
      <c r="B54" s="62"/>
      <c r="C54" s="63" t="s">
        <v>96</v>
      </c>
    </row>
    <row r="56" spans="1:39">
      <c r="C56" s="64"/>
    </row>
  </sheetData>
  <mergeCells count="37">
    <mergeCell ref="A52:F52"/>
    <mergeCell ref="G52:H52"/>
    <mergeCell ref="AH10:AH11"/>
    <mergeCell ref="AI10:AI11"/>
    <mergeCell ref="AK10:AK11"/>
    <mergeCell ref="A49:D49"/>
    <mergeCell ref="A51:F51"/>
    <mergeCell ref="G51:H51"/>
    <mergeCell ref="Z10:AA10"/>
    <mergeCell ref="AB10:AC10"/>
    <mergeCell ref="N10:O10"/>
    <mergeCell ref="P10:Q10"/>
    <mergeCell ref="R10:S10"/>
    <mergeCell ref="T10:U10"/>
    <mergeCell ref="V10:W10"/>
    <mergeCell ref="X10:Y10"/>
    <mergeCell ref="A8:E8"/>
    <mergeCell ref="A9:AL9"/>
    <mergeCell ref="A10:A11"/>
    <mergeCell ref="B10:B11"/>
    <mergeCell ref="C10:C11"/>
    <mergeCell ref="D10:D11"/>
    <mergeCell ref="F10:G10"/>
    <mergeCell ref="H10:I10"/>
    <mergeCell ref="J10:K10"/>
    <mergeCell ref="L10:M10"/>
    <mergeCell ref="AL10:AL11"/>
    <mergeCell ref="AD10:AD11"/>
    <mergeCell ref="AE10:AE11"/>
    <mergeCell ref="AF10:AF11"/>
    <mergeCell ref="AG10:AG11"/>
    <mergeCell ref="A7:AL7"/>
    <mergeCell ref="A1:AL1"/>
    <mergeCell ref="A2:AL2"/>
    <mergeCell ref="A3:AL3"/>
    <mergeCell ref="A4:AL4"/>
    <mergeCell ref="A6:AL6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75" orientation="landscape" verticalDpi="0" r:id="rId1"/>
  <headerFooter>
    <oddFooter>&amp;C&amp;8&amp;P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81"/>
  <sheetViews>
    <sheetView zoomScaleNormal="100" workbookViewId="0">
      <selection activeCell="AB10" sqref="AB10:AB11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92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41</v>
      </c>
      <c r="B13" s="2" t="s">
        <v>35</v>
      </c>
      <c r="C13" s="3">
        <v>250</v>
      </c>
      <c r="D13" s="3" t="s">
        <v>5</v>
      </c>
      <c r="E13" s="4"/>
      <c r="F13" s="5">
        <v>264</v>
      </c>
      <c r="G13" s="42">
        <f>(F13)/AF13</f>
        <v>0.59459459459459463</v>
      </c>
      <c r="H13" s="5">
        <v>132</v>
      </c>
      <c r="I13" s="42">
        <f>(H13)/AF13</f>
        <v>0.29729729729729731</v>
      </c>
      <c r="J13" s="5">
        <v>2</v>
      </c>
      <c r="K13" s="42">
        <f>(J13)/AF13</f>
        <v>4.5045045045045045E-3</v>
      </c>
      <c r="L13" s="5">
        <v>2</v>
      </c>
      <c r="M13" s="42">
        <f>(L13)/AF13</f>
        <v>4.5045045045045045E-3</v>
      </c>
      <c r="N13" s="5">
        <v>11</v>
      </c>
      <c r="O13" s="42">
        <f>(N13)/AF13</f>
        <v>2.4774774774774775E-2</v>
      </c>
      <c r="P13" s="5">
        <v>1</v>
      </c>
      <c r="Q13" s="42">
        <f>(P13)/AF13</f>
        <v>2.2522522522522522E-3</v>
      </c>
      <c r="R13" s="5">
        <v>0</v>
      </c>
      <c r="S13" s="42">
        <f>(R13)/AF13</f>
        <v>0</v>
      </c>
      <c r="T13" s="5">
        <v>8</v>
      </c>
      <c r="U13" s="42">
        <f>(T13)/AF13</f>
        <v>1.8018018018018018E-2</v>
      </c>
      <c r="V13" s="5">
        <v>0</v>
      </c>
      <c r="W13" s="42">
        <f>(V13)/AF13</f>
        <v>0</v>
      </c>
      <c r="X13" s="5">
        <v>0</v>
      </c>
      <c r="Y13" s="42">
        <f>(X13)/AF13</f>
        <v>0</v>
      </c>
      <c r="Z13" s="5">
        <v>6</v>
      </c>
      <c r="AA13" s="42">
        <f>(Z13)/AF13</f>
        <v>1.3513513513513514E-2</v>
      </c>
      <c r="AB13" s="5">
        <v>426</v>
      </c>
      <c r="AC13" s="42">
        <f>(AB13)/AF13</f>
        <v>0.95945945945945943</v>
      </c>
      <c r="AD13" s="5">
        <v>18</v>
      </c>
      <c r="AE13" s="42">
        <f>(AD13)/AF13</f>
        <v>4.0540540540540543E-2</v>
      </c>
      <c r="AF13" s="5">
        <v>444</v>
      </c>
      <c r="AG13" s="44">
        <f>(AF13)/AF13</f>
        <v>1</v>
      </c>
      <c r="AH13" s="6"/>
      <c r="AI13" s="7">
        <v>609</v>
      </c>
      <c r="AJ13" s="43">
        <f>(AF13)/AI13</f>
        <v>0.72906403940886699</v>
      </c>
      <c r="AK13" s="8"/>
    </row>
    <row r="14" spans="1:37" ht="15.75" thickBot="1">
      <c r="A14" s="1" t="s">
        <v>41</v>
      </c>
      <c r="B14" s="2" t="s">
        <v>35</v>
      </c>
      <c r="C14" s="3">
        <v>250</v>
      </c>
      <c r="D14" s="3" t="s">
        <v>6</v>
      </c>
      <c r="E14" s="4"/>
      <c r="F14" s="5">
        <v>229</v>
      </c>
      <c r="G14" s="42">
        <f t="shared" ref="G14:G76" si="0">(F14)/AF14</f>
        <v>0.55447941888619856</v>
      </c>
      <c r="H14" s="5">
        <v>154</v>
      </c>
      <c r="I14" s="42">
        <f t="shared" ref="I14:I76" si="1">(H14)/AF14</f>
        <v>0.3728813559322034</v>
      </c>
      <c r="J14" s="5">
        <v>4</v>
      </c>
      <c r="K14" s="42">
        <f t="shared" ref="K14:K76" si="2">(J14)/AF14</f>
        <v>9.6852300242130755E-3</v>
      </c>
      <c r="L14" s="5">
        <v>1</v>
      </c>
      <c r="M14" s="42">
        <f t="shared" ref="M14:M76" si="3">(L14)/AF14</f>
        <v>2.4213075060532689E-3</v>
      </c>
      <c r="N14" s="5">
        <v>1</v>
      </c>
      <c r="O14" s="42">
        <f t="shared" ref="O14:O76" si="4">(N14)/AF14</f>
        <v>2.4213075060532689E-3</v>
      </c>
      <c r="P14" s="5">
        <v>2</v>
      </c>
      <c r="Q14" s="42">
        <f t="shared" ref="Q14:Q76" si="5">(P14)/AF14</f>
        <v>4.8426150121065378E-3</v>
      </c>
      <c r="R14" s="5">
        <v>1</v>
      </c>
      <c r="S14" s="42">
        <f t="shared" ref="S14:S76" si="6">(R14)/AF14</f>
        <v>2.4213075060532689E-3</v>
      </c>
      <c r="T14" s="5">
        <v>3</v>
      </c>
      <c r="U14" s="42">
        <f t="shared" ref="U14:U76" si="7">(T14)/AF14</f>
        <v>7.2639225181598066E-3</v>
      </c>
      <c r="V14" s="5">
        <v>0</v>
      </c>
      <c r="W14" s="42">
        <f t="shared" ref="W14:W76" si="8">(V14)/AF14</f>
        <v>0</v>
      </c>
      <c r="X14" s="5">
        <v>1</v>
      </c>
      <c r="Y14" s="42">
        <f t="shared" ref="Y14:Y76" si="9">(X14)/AF14</f>
        <v>2.4213075060532689E-3</v>
      </c>
      <c r="Z14" s="5">
        <v>8</v>
      </c>
      <c r="AA14" s="42">
        <f t="shared" ref="AA14:AA76" si="10">(Z14)/AF14</f>
        <v>1.9370460048426151E-2</v>
      </c>
      <c r="AB14" s="5">
        <v>404</v>
      </c>
      <c r="AC14" s="42">
        <f t="shared" ref="AC14:AC76" si="11">(AB14)/AF14</f>
        <v>0.97820823244552058</v>
      </c>
      <c r="AD14" s="5">
        <v>9</v>
      </c>
      <c r="AE14" s="42">
        <f t="shared" ref="AE14:AE76" si="12">(AD14)/AF14</f>
        <v>2.1791767554479417E-2</v>
      </c>
      <c r="AF14" s="5">
        <v>413</v>
      </c>
      <c r="AG14" s="44">
        <f t="shared" ref="AG14:AG76" si="13">(AF14)/AF14</f>
        <v>1</v>
      </c>
      <c r="AH14" s="6"/>
      <c r="AI14" s="7">
        <v>609</v>
      </c>
      <c r="AJ14" s="43">
        <f t="shared" ref="AJ14:AJ76" si="14">(AF14)/AI14</f>
        <v>0.67816091954022983</v>
      </c>
      <c r="AK14" s="8"/>
    </row>
    <row r="15" spans="1:37" ht="15.75" thickBot="1">
      <c r="A15" s="1" t="s">
        <v>41</v>
      </c>
      <c r="B15" s="2" t="s">
        <v>35</v>
      </c>
      <c r="C15" s="3">
        <v>250</v>
      </c>
      <c r="D15" s="3" t="s">
        <v>9</v>
      </c>
      <c r="E15" s="4"/>
      <c r="F15" s="5">
        <v>243</v>
      </c>
      <c r="G15" s="42">
        <f t="shared" si="0"/>
        <v>0.58273381294964033</v>
      </c>
      <c r="H15" s="5">
        <v>138</v>
      </c>
      <c r="I15" s="42">
        <f t="shared" si="1"/>
        <v>0.33093525179856115</v>
      </c>
      <c r="J15" s="5">
        <v>1</v>
      </c>
      <c r="K15" s="42">
        <f t="shared" si="2"/>
        <v>2.3980815347721821E-3</v>
      </c>
      <c r="L15" s="5">
        <v>2</v>
      </c>
      <c r="M15" s="42">
        <f t="shared" si="3"/>
        <v>4.7961630695443642E-3</v>
      </c>
      <c r="N15" s="5">
        <v>0</v>
      </c>
      <c r="O15" s="42">
        <f t="shared" si="4"/>
        <v>0</v>
      </c>
      <c r="P15" s="5">
        <v>6</v>
      </c>
      <c r="Q15" s="42">
        <f t="shared" si="5"/>
        <v>1.4388489208633094E-2</v>
      </c>
      <c r="R15" s="5">
        <v>3</v>
      </c>
      <c r="S15" s="42">
        <f t="shared" si="6"/>
        <v>7.1942446043165471E-3</v>
      </c>
      <c r="T15" s="5">
        <v>10</v>
      </c>
      <c r="U15" s="42">
        <f t="shared" si="7"/>
        <v>2.3980815347721823E-2</v>
      </c>
      <c r="V15" s="5">
        <v>0</v>
      </c>
      <c r="W15" s="42">
        <f t="shared" si="8"/>
        <v>0</v>
      </c>
      <c r="X15" s="5">
        <v>0</v>
      </c>
      <c r="Y15" s="42">
        <f t="shared" si="9"/>
        <v>0</v>
      </c>
      <c r="Z15" s="5">
        <v>2</v>
      </c>
      <c r="AA15" s="42">
        <f t="shared" si="10"/>
        <v>4.7961630695443642E-3</v>
      </c>
      <c r="AB15" s="5">
        <v>405</v>
      </c>
      <c r="AC15" s="42">
        <f t="shared" si="11"/>
        <v>0.97122302158273377</v>
      </c>
      <c r="AD15" s="5">
        <v>12</v>
      </c>
      <c r="AE15" s="42">
        <f t="shared" si="12"/>
        <v>2.8776978417266189E-2</v>
      </c>
      <c r="AF15" s="5">
        <v>417</v>
      </c>
      <c r="AG15" s="44">
        <f t="shared" si="13"/>
        <v>1</v>
      </c>
      <c r="AH15" s="6"/>
      <c r="AI15" s="7">
        <v>609</v>
      </c>
      <c r="AJ15" s="43">
        <f t="shared" si="14"/>
        <v>0.68472906403940892</v>
      </c>
      <c r="AK15" s="8"/>
    </row>
    <row r="16" spans="1:37" ht="15.75" thickBot="1">
      <c r="A16" s="1" t="s">
        <v>41</v>
      </c>
      <c r="B16" s="2" t="s">
        <v>35</v>
      </c>
      <c r="C16" s="3">
        <v>251</v>
      </c>
      <c r="D16" s="3" t="s">
        <v>5</v>
      </c>
      <c r="E16" s="4"/>
      <c r="F16" s="5">
        <v>178</v>
      </c>
      <c r="G16" s="42">
        <f t="shared" si="0"/>
        <v>0.4823848238482385</v>
      </c>
      <c r="H16" s="5">
        <v>163</v>
      </c>
      <c r="I16" s="42">
        <f t="shared" si="1"/>
        <v>0.44173441734417346</v>
      </c>
      <c r="J16" s="5">
        <v>1</v>
      </c>
      <c r="K16" s="42">
        <f t="shared" si="2"/>
        <v>2.7100271002710027E-3</v>
      </c>
      <c r="L16" s="5">
        <v>1</v>
      </c>
      <c r="M16" s="42">
        <f t="shared" si="3"/>
        <v>2.7100271002710027E-3</v>
      </c>
      <c r="N16" s="5">
        <v>2</v>
      </c>
      <c r="O16" s="42">
        <f t="shared" si="4"/>
        <v>5.4200542005420054E-3</v>
      </c>
      <c r="P16" s="5">
        <v>2</v>
      </c>
      <c r="Q16" s="42">
        <f t="shared" si="5"/>
        <v>5.4200542005420054E-3</v>
      </c>
      <c r="R16" s="5">
        <v>1</v>
      </c>
      <c r="S16" s="42">
        <f t="shared" si="6"/>
        <v>2.7100271002710027E-3</v>
      </c>
      <c r="T16" s="5">
        <v>7</v>
      </c>
      <c r="U16" s="42">
        <f t="shared" si="7"/>
        <v>1.8970189701897018E-2</v>
      </c>
      <c r="V16" s="5">
        <v>0</v>
      </c>
      <c r="W16" s="42">
        <f t="shared" si="8"/>
        <v>0</v>
      </c>
      <c r="X16" s="5">
        <v>3</v>
      </c>
      <c r="Y16" s="42">
        <f t="shared" si="9"/>
        <v>8.130081300813009E-3</v>
      </c>
      <c r="Z16" s="5">
        <v>5</v>
      </c>
      <c r="AA16" s="42">
        <f t="shared" si="10"/>
        <v>1.3550135501355014E-2</v>
      </c>
      <c r="AB16" s="5">
        <v>363</v>
      </c>
      <c r="AC16" s="42">
        <f t="shared" si="11"/>
        <v>0.98373983739837401</v>
      </c>
      <c r="AD16" s="5">
        <v>6</v>
      </c>
      <c r="AE16" s="42">
        <f t="shared" si="12"/>
        <v>1.6260162601626018E-2</v>
      </c>
      <c r="AF16" s="5">
        <v>369</v>
      </c>
      <c r="AG16" s="44">
        <f t="shared" si="13"/>
        <v>1</v>
      </c>
      <c r="AH16" s="6"/>
      <c r="AI16" s="7">
        <v>513</v>
      </c>
      <c r="AJ16" s="43">
        <f t="shared" si="14"/>
        <v>0.7192982456140351</v>
      </c>
      <c r="AK16" s="8"/>
    </row>
    <row r="17" spans="1:37" ht="15.75" thickBot="1">
      <c r="A17" s="1" t="s">
        <v>41</v>
      </c>
      <c r="B17" s="2" t="s">
        <v>35</v>
      </c>
      <c r="C17" s="3">
        <v>251</v>
      </c>
      <c r="D17" s="3" t="s">
        <v>6</v>
      </c>
      <c r="E17" s="4"/>
      <c r="F17" s="5">
        <v>168</v>
      </c>
      <c r="G17" s="42">
        <f t="shared" si="0"/>
        <v>0.46666666666666667</v>
      </c>
      <c r="H17" s="5">
        <v>156</v>
      </c>
      <c r="I17" s="42">
        <f t="shared" si="1"/>
        <v>0.43333333333333335</v>
      </c>
      <c r="J17" s="5">
        <v>8</v>
      </c>
      <c r="K17" s="42">
        <f t="shared" si="2"/>
        <v>2.2222222222222223E-2</v>
      </c>
      <c r="L17" s="5">
        <v>0</v>
      </c>
      <c r="M17" s="42">
        <f t="shared" si="3"/>
        <v>0</v>
      </c>
      <c r="N17" s="5">
        <v>4</v>
      </c>
      <c r="O17" s="42">
        <f t="shared" si="4"/>
        <v>1.1111111111111112E-2</v>
      </c>
      <c r="P17" s="5">
        <v>1</v>
      </c>
      <c r="Q17" s="42">
        <f t="shared" si="5"/>
        <v>2.7777777777777779E-3</v>
      </c>
      <c r="R17" s="5">
        <v>2</v>
      </c>
      <c r="S17" s="42">
        <f t="shared" si="6"/>
        <v>5.5555555555555558E-3</v>
      </c>
      <c r="T17" s="5">
        <v>3</v>
      </c>
      <c r="U17" s="42">
        <f t="shared" si="7"/>
        <v>8.3333333333333332E-3</v>
      </c>
      <c r="V17" s="5">
        <v>0</v>
      </c>
      <c r="W17" s="42">
        <f t="shared" si="8"/>
        <v>0</v>
      </c>
      <c r="X17" s="5">
        <v>2</v>
      </c>
      <c r="Y17" s="42">
        <f t="shared" si="9"/>
        <v>5.5555555555555558E-3</v>
      </c>
      <c r="Z17" s="5">
        <v>3</v>
      </c>
      <c r="AA17" s="42">
        <f t="shared" si="10"/>
        <v>8.3333333333333332E-3</v>
      </c>
      <c r="AB17" s="5">
        <v>347</v>
      </c>
      <c r="AC17" s="42">
        <f t="shared" si="11"/>
        <v>0.96388888888888891</v>
      </c>
      <c r="AD17" s="5">
        <v>13</v>
      </c>
      <c r="AE17" s="42">
        <f t="shared" si="12"/>
        <v>3.6111111111111108E-2</v>
      </c>
      <c r="AF17" s="5">
        <v>360</v>
      </c>
      <c r="AG17" s="44">
        <f t="shared" si="13"/>
        <v>1</v>
      </c>
      <c r="AH17" s="6"/>
      <c r="AI17" s="7">
        <v>513</v>
      </c>
      <c r="AJ17" s="43">
        <f t="shared" si="14"/>
        <v>0.70175438596491224</v>
      </c>
      <c r="AK17" s="8"/>
    </row>
    <row r="18" spans="1:37" ht="15.75" thickBot="1">
      <c r="A18" s="1" t="s">
        <v>41</v>
      </c>
      <c r="B18" s="2" t="s">
        <v>35</v>
      </c>
      <c r="C18" s="3">
        <v>252</v>
      </c>
      <c r="D18" s="3" t="s">
        <v>5</v>
      </c>
      <c r="E18" s="4"/>
      <c r="F18" s="5">
        <v>175</v>
      </c>
      <c r="G18" s="42">
        <f t="shared" si="0"/>
        <v>0.4742547425474255</v>
      </c>
      <c r="H18" s="5">
        <v>145</v>
      </c>
      <c r="I18" s="42">
        <f t="shared" si="1"/>
        <v>0.39295392953929537</v>
      </c>
      <c r="J18" s="5">
        <v>2</v>
      </c>
      <c r="K18" s="42">
        <f t="shared" si="2"/>
        <v>5.4200542005420054E-3</v>
      </c>
      <c r="L18" s="5">
        <v>3</v>
      </c>
      <c r="M18" s="42">
        <f t="shared" si="3"/>
        <v>8.130081300813009E-3</v>
      </c>
      <c r="N18" s="5">
        <v>4</v>
      </c>
      <c r="O18" s="42">
        <f t="shared" si="4"/>
        <v>1.0840108401084011E-2</v>
      </c>
      <c r="P18" s="5">
        <v>6</v>
      </c>
      <c r="Q18" s="42">
        <f t="shared" si="5"/>
        <v>1.6260162601626018E-2</v>
      </c>
      <c r="R18" s="5">
        <v>10</v>
      </c>
      <c r="S18" s="42">
        <f t="shared" si="6"/>
        <v>2.7100271002710029E-2</v>
      </c>
      <c r="T18" s="5">
        <v>6</v>
      </c>
      <c r="U18" s="42">
        <f t="shared" si="7"/>
        <v>1.6260162601626018E-2</v>
      </c>
      <c r="V18" s="5">
        <v>3</v>
      </c>
      <c r="W18" s="42">
        <f t="shared" si="8"/>
        <v>8.130081300813009E-3</v>
      </c>
      <c r="X18" s="5">
        <v>2</v>
      </c>
      <c r="Y18" s="42">
        <f t="shared" si="9"/>
        <v>5.4200542005420054E-3</v>
      </c>
      <c r="Z18" s="5">
        <v>5</v>
      </c>
      <c r="AA18" s="42">
        <f t="shared" si="10"/>
        <v>1.3550135501355014E-2</v>
      </c>
      <c r="AB18" s="5">
        <v>361</v>
      </c>
      <c r="AC18" s="42">
        <f t="shared" si="11"/>
        <v>0.97831978319783197</v>
      </c>
      <c r="AD18" s="5">
        <v>8</v>
      </c>
      <c r="AE18" s="42">
        <f t="shared" si="12"/>
        <v>2.1680216802168022E-2</v>
      </c>
      <c r="AF18" s="5">
        <v>369</v>
      </c>
      <c r="AG18" s="44">
        <f t="shared" si="13"/>
        <v>1</v>
      </c>
      <c r="AH18" s="6"/>
      <c r="AI18" s="7">
        <v>507</v>
      </c>
      <c r="AJ18" s="43">
        <f t="shared" si="14"/>
        <v>0.72781065088757402</v>
      </c>
      <c r="AK18" s="8"/>
    </row>
    <row r="19" spans="1:37" ht="15.75" thickBot="1">
      <c r="A19" s="1" t="s">
        <v>41</v>
      </c>
      <c r="B19" s="2" t="s">
        <v>35</v>
      </c>
      <c r="C19" s="3">
        <v>252</v>
      </c>
      <c r="D19" s="3" t="s">
        <v>6</v>
      </c>
      <c r="E19" s="4"/>
      <c r="F19" s="5">
        <v>199</v>
      </c>
      <c r="G19" s="42">
        <f t="shared" si="0"/>
        <v>0.51288659793814428</v>
      </c>
      <c r="H19" s="5">
        <v>152</v>
      </c>
      <c r="I19" s="42">
        <f t="shared" si="1"/>
        <v>0.39175257731958762</v>
      </c>
      <c r="J19" s="5">
        <v>4</v>
      </c>
      <c r="K19" s="42">
        <f t="shared" si="2"/>
        <v>1.0309278350515464E-2</v>
      </c>
      <c r="L19" s="5">
        <v>2</v>
      </c>
      <c r="M19" s="42">
        <f t="shared" si="3"/>
        <v>5.1546391752577319E-3</v>
      </c>
      <c r="N19" s="5">
        <v>0</v>
      </c>
      <c r="O19" s="42">
        <f t="shared" si="4"/>
        <v>0</v>
      </c>
      <c r="P19" s="5">
        <v>5</v>
      </c>
      <c r="Q19" s="42">
        <f t="shared" si="5"/>
        <v>1.2886597938144329E-2</v>
      </c>
      <c r="R19" s="5">
        <v>7</v>
      </c>
      <c r="S19" s="42">
        <f t="shared" si="6"/>
        <v>1.804123711340206E-2</v>
      </c>
      <c r="T19" s="5">
        <v>4</v>
      </c>
      <c r="U19" s="42">
        <f t="shared" si="7"/>
        <v>1.0309278350515464E-2</v>
      </c>
      <c r="V19" s="5">
        <v>0</v>
      </c>
      <c r="W19" s="42">
        <f t="shared" si="8"/>
        <v>0</v>
      </c>
      <c r="X19" s="5">
        <v>1</v>
      </c>
      <c r="Y19" s="42">
        <f t="shared" si="9"/>
        <v>2.5773195876288659E-3</v>
      </c>
      <c r="Z19" s="5">
        <v>0</v>
      </c>
      <c r="AA19" s="42">
        <f t="shared" si="10"/>
        <v>0</v>
      </c>
      <c r="AB19" s="5">
        <v>374</v>
      </c>
      <c r="AC19" s="42">
        <f t="shared" si="11"/>
        <v>0.96391752577319589</v>
      </c>
      <c r="AD19" s="5">
        <v>14</v>
      </c>
      <c r="AE19" s="42">
        <f t="shared" si="12"/>
        <v>3.608247422680412E-2</v>
      </c>
      <c r="AF19" s="5">
        <v>388</v>
      </c>
      <c r="AG19" s="44">
        <f t="shared" si="13"/>
        <v>1</v>
      </c>
      <c r="AH19" s="6"/>
      <c r="AI19" s="7">
        <v>507</v>
      </c>
      <c r="AJ19" s="43">
        <f t="shared" si="14"/>
        <v>0.76528599605522685</v>
      </c>
      <c r="AK19" s="8"/>
    </row>
    <row r="20" spans="1:37" ht="15.75" thickBot="1">
      <c r="A20" s="1" t="s">
        <v>41</v>
      </c>
      <c r="B20" s="2" t="s">
        <v>35</v>
      </c>
      <c r="C20" s="3">
        <v>253</v>
      </c>
      <c r="D20" s="3" t="s">
        <v>5</v>
      </c>
      <c r="E20" s="4"/>
      <c r="F20" s="5">
        <v>274</v>
      </c>
      <c r="G20" s="42">
        <f t="shared" si="0"/>
        <v>0.51310861423220977</v>
      </c>
      <c r="H20" s="5">
        <v>214</v>
      </c>
      <c r="I20" s="42">
        <f t="shared" si="1"/>
        <v>0.40074906367041196</v>
      </c>
      <c r="J20" s="5">
        <v>2</v>
      </c>
      <c r="K20" s="42">
        <f t="shared" si="2"/>
        <v>3.7453183520599251E-3</v>
      </c>
      <c r="L20" s="5">
        <v>1</v>
      </c>
      <c r="M20" s="42">
        <f t="shared" si="3"/>
        <v>1.8726591760299626E-3</v>
      </c>
      <c r="N20" s="5">
        <v>1</v>
      </c>
      <c r="O20" s="42">
        <f t="shared" si="4"/>
        <v>1.8726591760299626E-3</v>
      </c>
      <c r="P20" s="5">
        <v>7</v>
      </c>
      <c r="Q20" s="42">
        <f t="shared" si="5"/>
        <v>1.3108614232209739E-2</v>
      </c>
      <c r="R20" s="5">
        <v>4</v>
      </c>
      <c r="S20" s="42">
        <f t="shared" si="6"/>
        <v>7.4906367041198503E-3</v>
      </c>
      <c r="T20" s="5">
        <v>5</v>
      </c>
      <c r="U20" s="42">
        <f t="shared" si="7"/>
        <v>9.3632958801498131E-3</v>
      </c>
      <c r="V20" s="5">
        <v>1</v>
      </c>
      <c r="W20" s="42">
        <f t="shared" si="8"/>
        <v>1.8726591760299626E-3</v>
      </c>
      <c r="X20" s="5">
        <v>0</v>
      </c>
      <c r="Y20" s="42">
        <f t="shared" si="9"/>
        <v>0</v>
      </c>
      <c r="Z20" s="5">
        <v>9</v>
      </c>
      <c r="AA20" s="42">
        <f t="shared" si="10"/>
        <v>1.6853932584269662E-2</v>
      </c>
      <c r="AB20" s="5">
        <v>518</v>
      </c>
      <c r="AC20" s="42">
        <f t="shared" si="11"/>
        <v>0.97003745318352064</v>
      </c>
      <c r="AD20" s="5">
        <v>16</v>
      </c>
      <c r="AE20" s="42">
        <f t="shared" si="12"/>
        <v>2.9962546816479401E-2</v>
      </c>
      <c r="AF20" s="5">
        <v>534</v>
      </c>
      <c r="AG20" s="44">
        <f t="shared" si="13"/>
        <v>1</v>
      </c>
      <c r="AH20" s="6"/>
      <c r="AI20" s="7">
        <v>746</v>
      </c>
      <c r="AJ20" s="43">
        <f t="shared" si="14"/>
        <v>0.71581769436997322</v>
      </c>
      <c r="AK20" s="8"/>
    </row>
    <row r="21" spans="1:37" ht="15.75" thickBot="1">
      <c r="A21" s="1" t="s">
        <v>41</v>
      </c>
      <c r="B21" s="2" t="s">
        <v>35</v>
      </c>
      <c r="C21" s="3">
        <v>253</v>
      </c>
      <c r="D21" s="3" t="s">
        <v>6</v>
      </c>
      <c r="E21" s="4"/>
      <c r="F21" s="5">
        <v>273</v>
      </c>
      <c r="G21" s="42">
        <f t="shared" si="0"/>
        <v>0.50837988826815639</v>
      </c>
      <c r="H21" s="5">
        <v>227</v>
      </c>
      <c r="I21" s="42">
        <f t="shared" si="1"/>
        <v>0.42271880819366853</v>
      </c>
      <c r="J21" s="5">
        <v>3</v>
      </c>
      <c r="K21" s="42">
        <f t="shared" si="2"/>
        <v>5.5865921787709499E-3</v>
      </c>
      <c r="L21" s="5">
        <v>1</v>
      </c>
      <c r="M21" s="42">
        <f t="shared" si="3"/>
        <v>1.8621973929236499E-3</v>
      </c>
      <c r="N21" s="5">
        <v>2</v>
      </c>
      <c r="O21" s="42">
        <f t="shared" si="4"/>
        <v>3.7243947858472998E-3</v>
      </c>
      <c r="P21" s="5">
        <v>4</v>
      </c>
      <c r="Q21" s="42">
        <f t="shared" si="5"/>
        <v>7.4487895716945996E-3</v>
      </c>
      <c r="R21" s="5">
        <v>4</v>
      </c>
      <c r="S21" s="42">
        <f t="shared" si="6"/>
        <v>7.4487895716945996E-3</v>
      </c>
      <c r="T21" s="5">
        <v>5</v>
      </c>
      <c r="U21" s="42">
        <f t="shared" si="7"/>
        <v>9.3109869646182501E-3</v>
      </c>
      <c r="V21" s="5">
        <v>0</v>
      </c>
      <c r="W21" s="42">
        <f t="shared" si="8"/>
        <v>0</v>
      </c>
      <c r="X21" s="5">
        <v>0</v>
      </c>
      <c r="Y21" s="42">
        <f t="shared" si="9"/>
        <v>0</v>
      </c>
      <c r="Z21" s="5">
        <v>9</v>
      </c>
      <c r="AA21" s="42">
        <f t="shared" si="10"/>
        <v>1.6759776536312849E-2</v>
      </c>
      <c r="AB21" s="5">
        <v>528</v>
      </c>
      <c r="AC21" s="42">
        <f t="shared" si="11"/>
        <v>0.98324022346368711</v>
      </c>
      <c r="AD21" s="5">
        <v>9</v>
      </c>
      <c r="AE21" s="42">
        <f t="shared" si="12"/>
        <v>1.6759776536312849E-2</v>
      </c>
      <c r="AF21" s="5">
        <v>537</v>
      </c>
      <c r="AG21" s="44">
        <f t="shared" si="13"/>
        <v>1</v>
      </c>
      <c r="AH21" s="6"/>
      <c r="AI21" s="7">
        <v>746</v>
      </c>
      <c r="AJ21" s="43">
        <f t="shared" si="14"/>
        <v>0.71983914209115285</v>
      </c>
      <c r="AK21" s="8"/>
    </row>
    <row r="22" spans="1:37" ht="15.75" thickBot="1">
      <c r="A22" s="1" t="s">
        <v>41</v>
      </c>
      <c r="B22" s="2" t="s">
        <v>35</v>
      </c>
      <c r="C22" s="3">
        <v>254</v>
      </c>
      <c r="D22" s="3" t="s">
        <v>5</v>
      </c>
      <c r="E22" s="4"/>
      <c r="F22" s="5">
        <v>177</v>
      </c>
      <c r="G22" s="42">
        <f t="shared" si="0"/>
        <v>0.44139650872817954</v>
      </c>
      <c r="H22" s="5">
        <v>152</v>
      </c>
      <c r="I22" s="42">
        <f t="shared" si="1"/>
        <v>0.37905236907730672</v>
      </c>
      <c r="J22" s="5">
        <v>2</v>
      </c>
      <c r="K22" s="42">
        <f t="shared" si="2"/>
        <v>4.9875311720698253E-3</v>
      </c>
      <c r="L22" s="5">
        <v>5</v>
      </c>
      <c r="M22" s="42">
        <f t="shared" si="3"/>
        <v>1.2468827930174564E-2</v>
      </c>
      <c r="N22" s="5">
        <v>2</v>
      </c>
      <c r="O22" s="42">
        <f t="shared" si="4"/>
        <v>4.9875311720698253E-3</v>
      </c>
      <c r="P22" s="5">
        <v>2</v>
      </c>
      <c r="Q22" s="42">
        <f t="shared" si="5"/>
        <v>4.9875311720698253E-3</v>
      </c>
      <c r="R22" s="5">
        <v>2</v>
      </c>
      <c r="S22" s="42">
        <f t="shared" si="6"/>
        <v>4.9875311720698253E-3</v>
      </c>
      <c r="T22" s="5">
        <v>28</v>
      </c>
      <c r="U22" s="42">
        <f t="shared" si="7"/>
        <v>6.9825436408977551E-2</v>
      </c>
      <c r="V22" s="5">
        <v>2</v>
      </c>
      <c r="W22" s="42">
        <f t="shared" si="8"/>
        <v>4.9875311720698253E-3</v>
      </c>
      <c r="X22" s="5">
        <v>0</v>
      </c>
      <c r="Y22" s="42">
        <f t="shared" si="9"/>
        <v>0</v>
      </c>
      <c r="Z22" s="5">
        <v>12</v>
      </c>
      <c r="AA22" s="42">
        <f t="shared" si="10"/>
        <v>2.9925187032418952E-2</v>
      </c>
      <c r="AB22" s="5">
        <v>384</v>
      </c>
      <c r="AC22" s="42">
        <f t="shared" si="11"/>
        <v>0.95760598503740646</v>
      </c>
      <c r="AD22" s="5">
        <v>17</v>
      </c>
      <c r="AE22" s="42">
        <f t="shared" si="12"/>
        <v>4.2394014962593519E-2</v>
      </c>
      <c r="AF22" s="5">
        <v>401</v>
      </c>
      <c r="AG22" s="44">
        <f t="shared" si="13"/>
        <v>1</v>
      </c>
      <c r="AH22" s="6"/>
      <c r="AI22" s="7">
        <v>621</v>
      </c>
      <c r="AJ22" s="43">
        <f t="shared" si="14"/>
        <v>0.64573268921095006</v>
      </c>
      <c r="AK22" s="8"/>
    </row>
    <row r="23" spans="1:37" ht="15.75" thickBot="1">
      <c r="A23" s="1" t="s">
        <v>41</v>
      </c>
      <c r="B23" s="2" t="s">
        <v>35</v>
      </c>
      <c r="C23" s="3">
        <v>255</v>
      </c>
      <c r="D23" s="3" t="s">
        <v>5</v>
      </c>
      <c r="E23" s="4"/>
      <c r="F23" s="5">
        <v>154</v>
      </c>
      <c r="G23" s="42">
        <f t="shared" si="0"/>
        <v>0.4</v>
      </c>
      <c r="H23" s="5">
        <v>191</v>
      </c>
      <c r="I23" s="42">
        <f t="shared" si="1"/>
        <v>0.4961038961038961</v>
      </c>
      <c r="J23" s="5">
        <v>2</v>
      </c>
      <c r="K23" s="42">
        <f t="shared" si="2"/>
        <v>5.1948051948051948E-3</v>
      </c>
      <c r="L23" s="5">
        <v>1</v>
      </c>
      <c r="M23" s="42">
        <f t="shared" si="3"/>
        <v>2.5974025974025974E-3</v>
      </c>
      <c r="N23" s="5">
        <v>3</v>
      </c>
      <c r="O23" s="42">
        <f t="shared" si="4"/>
        <v>7.7922077922077922E-3</v>
      </c>
      <c r="P23" s="5">
        <v>1</v>
      </c>
      <c r="Q23" s="42">
        <f t="shared" si="5"/>
        <v>2.5974025974025974E-3</v>
      </c>
      <c r="R23" s="5">
        <v>2</v>
      </c>
      <c r="S23" s="42">
        <f t="shared" si="6"/>
        <v>5.1948051948051948E-3</v>
      </c>
      <c r="T23" s="5">
        <v>14</v>
      </c>
      <c r="U23" s="42">
        <f t="shared" si="7"/>
        <v>3.6363636363636362E-2</v>
      </c>
      <c r="V23" s="5">
        <v>1</v>
      </c>
      <c r="W23" s="42">
        <f t="shared" si="8"/>
        <v>2.5974025974025974E-3</v>
      </c>
      <c r="X23" s="5">
        <v>1</v>
      </c>
      <c r="Y23" s="42">
        <f t="shared" si="9"/>
        <v>2.5974025974025974E-3</v>
      </c>
      <c r="Z23" s="5">
        <v>8</v>
      </c>
      <c r="AA23" s="42">
        <f t="shared" si="10"/>
        <v>2.0779220779220779E-2</v>
      </c>
      <c r="AB23" s="5">
        <v>378</v>
      </c>
      <c r="AC23" s="42">
        <f t="shared" si="11"/>
        <v>0.98181818181818181</v>
      </c>
      <c r="AD23" s="5">
        <v>7</v>
      </c>
      <c r="AE23" s="42">
        <f t="shared" si="12"/>
        <v>1.8181818181818181E-2</v>
      </c>
      <c r="AF23" s="5">
        <v>385</v>
      </c>
      <c r="AG23" s="44">
        <f t="shared" si="13"/>
        <v>1</v>
      </c>
      <c r="AH23" s="6"/>
      <c r="AI23" s="7">
        <v>522</v>
      </c>
      <c r="AJ23" s="43">
        <f t="shared" si="14"/>
        <v>0.73754789272030652</v>
      </c>
      <c r="AK23" s="8"/>
    </row>
    <row r="24" spans="1:37" ht="15.75" thickBot="1">
      <c r="A24" s="1" t="s">
        <v>41</v>
      </c>
      <c r="B24" s="2" t="s">
        <v>35</v>
      </c>
      <c r="C24" s="3">
        <v>256</v>
      </c>
      <c r="D24" s="3" t="s">
        <v>5</v>
      </c>
      <c r="E24" s="4"/>
      <c r="F24" s="5">
        <v>147</v>
      </c>
      <c r="G24" s="42">
        <f t="shared" si="0"/>
        <v>0.3941018766756032</v>
      </c>
      <c r="H24" s="5">
        <v>174</v>
      </c>
      <c r="I24" s="42">
        <f t="shared" si="1"/>
        <v>0.46648793565683644</v>
      </c>
      <c r="J24" s="5">
        <v>6</v>
      </c>
      <c r="K24" s="42">
        <f t="shared" si="2"/>
        <v>1.6085790884718499E-2</v>
      </c>
      <c r="L24" s="5">
        <v>2</v>
      </c>
      <c r="M24" s="42">
        <f t="shared" si="3"/>
        <v>5.3619302949061663E-3</v>
      </c>
      <c r="N24" s="5">
        <v>8</v>
      </c>
      <c r="O24" s="42">
        <f t="shared" si="4"/>
        <v>2.1447721179624665E-2</v>
      </c>
      <c r="P24" s="5">
        <v>1</v>
      </c>
      <c r="Q24" s="42">
        <f t="shared" si="5"/>
        <v>2.6809651474530832E-3</v>
      </c>
      <c r="R24" s="5">
        <v>8</v>
      </c>
      <c r="S24" s="42">
        <f t="shared" si="6"/>
        <v>2.1447721179624665E-2</v>
      </c>
      <c r="T24" s="5">
        <v>14</v>
      </c>
      <c r="U24" s="42">
        <f t="shared" si="7"/>
        <v>3.7533512064343161E-2</v>
      </c>
      <c r="V24" s="5">
        <v>1</v>
      </c>
      <c r="W24" s="42">
        <f t="shared" si="8"/>
        <v>2.6809651474530832E-3</v>
      </c>
      <c r="X24" s="5">
        <v>2</v>
      </c>
      <c r="Y24" s="42">
        <f t="shared" si="9"/>
        <v>5.3619302949061663E-3</v>
      </c>
      <c r="Z24" s="5">
        <v>10</v>
      </c>
      <c r="AA24" s="42">
        <f t="shared" si="10"/>
        <v>2.6809651474530832E-2</v>
      </c>
      <c r="AB24" s="5">
        <v>373</v>
      </c>
      <c r="AC24" s="44">
        <f t="shared" si="11"/>
        <v>1</v>
      </c>
      <c r="AD24" s="5">
        <v>0</v>
      </c>
      <c r="AE24" s="42">
        <f t="shared" si="12"/>
        <v>0</v>
      </c>
      <c r="AF24" s="5">
        <v>373</v>
      </c>
      <c r="AG24" s="44">
        <f t="shared" si="13"/>
        <v>1</v>
      </c>
      <c r="AH24" s="6"/>
      <c r="AI24" s="7">
        <v>709</v>
      </c>
      <c r="AJ24" s="43">
        <f t="shared" si="14"/>
        <v>0.5260930888575458</v>
      </c>
      <c r="AK24" s="8"/>
    </row>
    <row r="25" spans="1:37" ht="15.75" thickBot="1">
      <c r="A25" s="1" t="s">
        <v>41</v>
      </c>
      <c r="B25" s="2" t="s">
        <v>35</v>
      </c>
      <c r="C25" s="3">
        <v>256</v>
      </c>
      <c r="D25" s="3" t="s">
        <v>6</v>
      </c>
      <c r="E25" s="4"/>
      <c r="F25" s="5">
        <v>146</v>
      </c>
      <c r="G25" s="42">
        <f t="shared" si="0"/>
        <v>0.39566395663956638</v>
      </c>
      <c r="H25" s="5">
        <v>157</v>
      </c>
      <c r="I25" s="42">
        <f t="shared" si="1"/>
        <v>0.42547425474254741</v>
      </c>
      <c r="J25" s="5">
        <v>3</v>
      </c>
      <c r="K25" s="42">
        <f t="shared" si="2"/>
        <v>8.130081300813009E-3</v>
      </c>
      <c r="L25" s="5">
        <v>2</v>
      </c>
      <c r="M25" s="42">
        <f t="shared" si="3"/>
        <v>5.4200542005420054E-3</v>
      </c>
      <c r="N25" s="5">
        <v>8</v>
      </c>
      <c r="O25" s="42">
        <f t="shared" si="4"/>
        <v>2.1680216802168022E-2</v>
      </c>
      <c r="P25" s="5">
        <v>1</v>
      </c>
      <c r="Q25" s="42">
        <f t="shared" si="5"/>
        <v>2.7100271002710027E-3</v>
      </c>
      <c r="R25" s="5">
        <v>7</v>
      </c>
      <c r="S25" s="42">
        <f t="shared" si="6"/>
        <v>1.8970189701897018E-2</v>
      </c>
      <c r="T25" s="5">
        <v>20</v>
      </c>
      <c r="U25" s="42">
        <f t="shared" si="7"/>
        <v>5.4200542005420058E-2</v>
      </c>
      <c r="V25" s="5">
        <v>1</v>
      </c>
      <c r="W25" s="42">
        <f t="shared" si="8"/>
        <v>2.7100271002710027E-3</v>
      </c>
      <c r="X25" s="5">
        <v>2</v>
      </c>
      <c r="Y25" s="42">
        <f t="shared" si="9"/>
        <v>5.4200542005420054E-3</v>
      </c>
      <c r="Z25" s="5">
        <v>7</v>
      </c>
      <c r="AA25" s="42">
        <f t="shared" si="10"/>
        <v>1.8970189701897018E-2</v>
      </c>
      <c r="AB25" s="5">
        <v>354</v>
      </c>
      <c r="AC25" s="42">
        <f t="shared" si="11"/>
        <v>0.95934959349593496</v>
      </c>
      <c r="AD25" s="5">
        <v>15</v>
      </c>
      <c r="AE25" s="42">
        <f t="shared" si="12"/>
        <v>4.065040650406504E-2</v>
      </c>
      <c r="AF25" s="5">
        <v>369</v>
      </c>
      <c r="AG25" s="44">
        <f t="shared" si="13"/>
        <v>1</v>
      </c>
      <c r="AH25" s="6"/>
      <c r="AI25" s="7">
        <v>709</v>
      </c>
      <c r="AJ25" s="43">
        <f t="shared" si="14"/>
        <v>0.52045133991537373</v>
      </c>
      <c r="AK25" s="8"/>
    </row>
    <row r="26" spans="1:37" ht="15.75" thickBot="1">
      <c r="A26" s="1" t="s">
        <v>41</v>
      </c>
      <c r="B26" s="2" t="s">
        <v>35</v>
      </c>
      <c r="C26" s="3">
        <v>256</v>
      </c>
      <c r="D26" s="3" t="s">
        <v>9</v>
      </c>
      <c r="E26" s="4"/>
      <c r="F26" s="5">
        <v>125</v>
      </c>
      <c r="G26" s="42">
        <f t="shared" si="0"/>
        <v>0.34818941504178275</v>
      </c>
      <c r="H26" s="5">
        <v>189</v>
      </c>
      <c r="I26" s="42">
        <f t="shared" si="1"/>
        <v>0.52646239554317553</v>
      </c>
      <c r="J26" s="5">
        <v>5</v>
      </c>
      <c r="K26" s="42">
        <f t="shared" si="2"/>
        <v>1.3927576601671309E-2</v>
      </c>
      <c r="L26" s="5">
        <v>0</v>
      </c>
      <c r="M26" s="42">
        <f t="shared" si="3"/>
        <v>0</v>
      </c>
      <c r="N26" s="5">
        <v>0</v>
      </c>
      <c r="O26" s="42">
        <f t="shared" si="4"/>
        <v>0</v>
      </c>
      <c r="P26" s="5">
        <v>0</v>
      </c>
      <c r="Q26" s="42">
        <f t="shared" si="5"/>
        <v>0</v>
      </c>
      <c r="R26" s="5">
        <v>7</v>
      </c>
      <c r="S26" s="42">
        <f t="shared" si="6"/>
        <v>1.9498607242339833E-2</v>
      </c>
      <c r="T26" s="5">
        <v>17</v>
      </c>
      <c r="U26" s="42">
        <f t="shared" si="7"/>
        <v>4.7353760445682451E-2</v>
      </c>
      <c r="V26" s="5">
        <v>4</v>
      </c>
      <c r="W26" s="42">
        <f t="shared" si="8"/>
        <v>1.1142061281337047E-2</v>
      </c>
      <c r="X26" s="5">
        <v>1</v>
      </c>
      <c r="Y26" s="42">
        <f t="shared" si="9"/>
        <v>2.7855153203342618E-3</v>
      </c>
      <c r="Z26" s="5">
        <v>0</v>
      </c>
      <c r="AA26" s="42">
        <f t="shared" si="10"/>
        <v>0</v>
      </c>
      <c r="AB26" s="5">
        <v>348</v>
      </c>
      <c r="AC26" s="42">
        <f t="shared" si="11"/>
        <v>0.96935933147632314</v>
      </c>
      <c r="AD26" s="5">
        <v>11</v>
      </c>
      <c r="AE26" s="42">
        <f t="shared" si="12"/>
        <v>3.0640668523676879E-2</v>
      </c>
      <c r="AF26" s="5">
        <v>359</v>
      </c>
      <c r="AG26" s="44">
        <f t="shared" si="13"/>
        <v>1</v>
      </c>
      <c r="AH26" s="6"/>
      <c r="AI26" s="7">
        <v>709</v>
      </c>
      <c r="AJ26" s="43">
        <f t="shared" si="14"/>
        <v>0.50634696755994357</v>
      </c>
      <c r="AK26" s="8"/>
    </row>
    <row r="27" spans="1:37" ht="15.75" thickBot="1">
      <c r="A27" s="1" t="s">
        <v>41</v>
      </c>
      <c r="B27" s="2" t="s">
        <v>35</v>
      </c>
      <c r="C27" s="3">
        <v>257</v>
      </c>
      <c r="D27" s="3" t="s">
        <v>5</v>
      </c>
      <c r="E27" s="4"/>
      <c r="F27" s="5">
        <v>147</v>
      </c>
      <c r="G27" s="42">
        <f t="shared" si="0"/>
        <v>0.42120343839541546</v>
      </c>
      <c r="H27" s="5">
        <v>133</v>
      </c>
      <c r="I27" s="42">
        <f t="shared" si="1"/>
        <v>0.38108882521489973</v>
      </c>
      <c r="J27" s="5">
        <v>10</v>
      </c>
      <c r="K27" s="42">
        <f t="shared" si="2"/>
        <v>2.865329512893983E-2</v>
      </c>
      <c r="L27" s="5">
        <v>1</v>
      </c>
      <c r="M27" s="42">
        <f t="shared" si="3"/>
        <v>2.8653295128939827E-3</v>
      </c>
      <c r="N27" s="5">
        <v>9</v>
      </c>
      <c r="O27" s="42">
        <f t="shared" si="4"/>
        <v>2.5787965616045846E-2</v>
      </c>
      <c r="P27" s="5">
        <v>1</v>
      </c>
      <c r="Q27" s="42">
        <f t="shared" si="5"/>
        <v>2.8653295128939827E-3</v>
      </c>
      <c r="R27" s="5">
        <v>5</v>
      </c>
      <c r="S27" s="42">
        <f t="shared" si="6"/>
        <v>1.4326647564469915E-2</v>
      </c>
      <c r="T27" s="5">
        <v>22</v>
      </c>
      <c r="U27" s="42">
        <f t="shared" si="7"/>
        <v>6.3037249283667621E-2</v>
      </c>
      <c r="V27" s="5">
        <v>1</v>
      </c>
      <c r="W27" s="42">
        <f t="shared" si="8"/>
        <v>2.8653295128939827E-3</v>
      </c>
      <c r="X27" s="5">
        <v>1</v>
      </c>
      <c r="Y27" s="42">
        <f t="shared" si="9"/>
        <v>2.8653295128939827E-3</v>
      </c>
      <c r="Z27" s="5">
        <v>7</v>
      </c>
      <c r="AA27" s="42">
        <f t="shared" si="10"/>
        <v>2.0057306590257881E-2</v>
      </c>
      <c r="AB27" s="5">
        <v>337</v>
      </c>
      <c r="AC27" s="42">
        <f t="shared" si="11"/>
        <v>0.96561604584527216</v>
      </c>
      <c r="AD27" s="5">
        <v>12</v>
      </c>
      <c r="AE27" s="42">
        <f t="shared" si="12"/>
        <v>3.4383954154727794E-2</v>
      </c>
      <c r="AF27" s="5">
        <v>349</v>
      </c>
      <c r="AG27" s="44">
        <f t="shared" si="13"/>
        <v>1</v>
      </c>
      <c r="AH27" s="6"/>
      <c r="AI27" s="7">
        <v>671</v>
      </c>
      <c r="AJ27" s="43">
        <f t="shared" si="14"/>
        <v>0.52011922503725783</v>
      </c>
      <c r="AK27" s="8"/>
    </row>
    <row r="28" spans="1:37" ht="15.75" thickBot="1">
      <c r="A28" s="1" t="s">
        <v>41</v>
      </c>
      <c r="B28" s="2" t="s">
        <v>35</v>
      </c>
      <c r="C28" s="3">
        <v>257</v>
      </c>
      <c r="D28" s="3" t="s">
        <v>6</v>
      </c>
      <c r="E28" s="4"/>
      <c r="F28" s="5">
        <v>131</v>
      </c>
      <c r="G28" s="42">
        <f t="shared" si="0"/>
        <v>0.41719745222929938</v>
      </c>
      <c r="H28" s="5">
        <v>110</v>
      </c>
      <c r="I28" s="42">
        <f t="shared" si="1"/>
        <v>0.3503184713375796</v>
      </c>
      <c r="J28" s="5">
        <v>5</v>
      </c>
      <c r="K28" s="42">
        <f t="shared" si="2"/>
        <v>1.5923566878980892E-2</v>
      </c>
      <c r="L28" s="5">
        <v>0</v>
      </c>
      <c r="M28" s="42">
        <f t="shared" si="3"/>
        <v>0</v>
      </c>
      <c r="N28" s="5">
        <v>5</v>
      </c>
      <c r="O28" s="42">
        <f t="shared" si="4"/>
        <v>1.5923566878980892E-2</v>
      </c>
      <c r="P28" s="5">
        <v>4</v>
      </c>
      <c r="Q28" s="42">
        <f t="shared" si="5"/>
        <v>1.2738853503184714E-2</v>
      </c>
      <c r="R28" s="5">
        <v>5</v>
      </c>
      <c r="S28" s="42">
        <f t="shared" si="6"/>
        <v>1.5923566878980892E-2</v>
      </c>
      <c r="T28" s="5">
        <v>26</v>
      </c>
      <c r="U28" s="42">
        <f t="shared" si="7"/>
        <v>8.2802547770700632E-2</v>
      </c>
      <c r="V28" s="5">
        <v>3</v>
      </c>
      <c r="W28" s="42">
        <f t="shared" si="8"/>
        <v>9.5541401273885346E-3</v>
      </c>
      <c r="X28" s="5">
        <v>4</v>
      </c>
      <c r="Y28" s="42">
        <f t="shared" si="9"/>
        <v>1.2738853503184714E-2</v>
      </c>
      <c r="Z28" s="5">
        <v>11</v>
      </c>
      <c r="AA28" s="42">
        <f t="shared" si="10"/>
        <v>3.5031847133757961E-2</v>
      </c>
      <c r="AB28" s="5">
        <v>304</v>
      </c>
      <c r="AC28" s="42">
        <f t="shared" si="11"/>
        <v>0.96815286624203822</v>
      </c>
      <c r="AD28" s="5">
        <v>10</v>
      </c>
      <c r="AE28" s="42">
        <f t="shared" si="12"/>
        <v>3.1847133757961783E-2</v>
      </c>
      <c r="AF28" s="5">
        <v>314</v>
      </c>
      <c r="AG28" s="44">
        <f t="shared" si="13"/>
        <v>1</v>
      </c>
      <c r="AH28" s="6"/>
      <c r="AI28" s="7">
        <v>671</v>
      </c>
      <c r="AJ28" s="43">
        <f t="shared" si="14"/>
        <v>0.46795827123695977</v>
      </c>
      <c r="AK28" s="8"/>
    </row>
    <row r="29" spans="1:37" ht="15.75" thickBot="1">
      <c r="A29" s="1" t="s">
        <v>41</v>
      </c>
      <c r="B29" s="2" t="s">
        <v>35</v>
      </c>
      <c r="C29" s="3">
        <v>257</v>
      </c>
      <c r="D29" s="3" t="s">
        <v>9</v>
      </c>
      <c r="E29" s="4"/>
      <c r="F29" s="5">
        <v>142</v>
      </c>
      <c r="G29" s="42">
        <f t="shared" si="0"/>
        <v>0.43827160493827161</v>
      </c>
      <c r="H29" s="5">
        <v>110</v>
      </c>
      <c r="I29" s="42">
        <f t="shared" si="1"/>
        <v>0.33950617283950618</v>
      </c>
      <c r="J29" s="5">
        <v>10</v>
      </c>
      <c r="K29" s="42">
        <f t="shared" si="2"/>
        <v>3.0864197530864196E-2</v>
      </c>
      <c r="L29" s="5">
        <v>1</v>
      </c>
      <c r="M29" s="42">
        <f t="shared" si="3"/>
        <v>3.0864197530864196E-3</v>
      </c>
      <c r="N29" s="5">
        <v>10</v>
      </c>
      <c r="O29" s="42">
        <f t="shared" si="4"/>
        <v>3.0864197530864196E-2</v>
      </c>
      <c r="P29" s="5">
        <v>1</v>
      </c>
      <c r="Q29" s="42">
        <f t="shared" si="5"/>
        <v>3.0864197530864196E-3</v>
      </c>
      <c r="R29" s="5">
        <v>12</v>
      </c>
      <c r="S29" s="42">
        <f t="shared" si="6"/>
        <v>3.7037037037037035E-2</v>
      </c>
      <c r="T29" s="5">
        <v>16</v>
      </c>
      <c r="U29" s="42">
        <f t="shared" si="7"/>
        <v>4.9382716049382713E-2</v>
      </c>
      <c r="V29" s="5">
        <v>5</v>
      </c>
      <c r="W29" s="42">
        <f t="shared" si="8"/>
        <v>1.5432098765432098E-2</v>
      </c>
      <c r="X29" s="5">
        <v>1</v>
      </c>
      <c r="Y29" s="42">
        <f t="shared" si="9"/>
        <v>3.0864197530864196E-3</v>
      </c>
      <c r="Z29" s="5">
        <v>7</v>
      </c>
      <c r="AA29" s="42">
        <f t="shared" si="10"/>
        <v>2.1604938271604937E-2</v>
      </c>
      <c r="AB29" s="5">
        <v>315</v>
      </c>
      <c r="AC29" s="42">
        <f t="shared" si="11"/>
        <v>0.97222222222222221</v>
      </c>
      <c r="AD29" s="5">
        <v>9</v>
      </c>
      <c r="AE29" s="42">
        <f t="shared" si="12"/>
        <v>2.7777777777777776E-2</v>
      </c>
      <c r="AF29" s="5">
        <v>324</v>
      </c>
      <c r="AG29" s="44">
        <f t="shared" si="13"/>
        <v>1</v>
      </c>
      <c r="AH29" s="6"/>
      <c r="AI29" s="7">
        <v>670</v>
      </c>
      <c r="AJ29" s="43">
        <f t="shared" si="14"/>
        <v>0.4835820895522388</v>
      </c>
      <c r="AK29" s="8"/>
    </row>
    <row r="30" spans="1:37" ht="15.75" thickBot="1">
      <c r="A30" s="1" t="s">
        <v>41</v>
      </c>
      <c r="B30" s="2" t="s">
        <v>35</v>
      </c>
      <c r="C30" s="3">
        <v>257</v>
      </c>
      <c r="D30" s="3" t="s">
        <v>10</v>
      </c>
      <c r="E30" s="4"/>
      <c r="F30" s="5">
        <v>136</v>
      </c>
      <c r="G30" s="42">
        <f t="shared" si="0"/>
        <v>0.43450479233226835</v>
      </c>
      <c r="H30" s="5">
        <v>117</v>
      </c>
      <c r="I30" s="42">
        <f t="shared" si="1"/>
        <v>0.37380191693290737</v>
      </c>
      <c r="J30" s="5">
        <v>1</v>
      </c>
      <c r="K30" s="42">
        <f t="shared" si="2"/>
        <v>3.1948881789137379E-3</v>
      </c>
      <c r="L30" s="5">
        <v>8</v>
      </c>
      <c r="M30" s="42">
        <f t="shared" si="3"/>
        <v>2.5559105431309903E-2</v>
      </c>
      <c r="N30" s="5">
        <v>8</v>
      </c>
      <c r="O30" s="42">
        <f t="shared" si="4"/>
        <v>2.5559105431309903E-2</v>
      </c>
      <c r="P30" s="5">
        <v>1</v>
      </c>
      <c r="Q30" s="42">
        <f t="shared" si="5"/>
        <v>3.1948881789137379E-3</v>
      </c>
      <c r="R30" s="5">
        <v>5</v>
      </c>
      <c r="S30" s="42">
        <f t="shared" si="6"/>
        <v>1.5974440894568689E-2</v>
      </c>
      <c r="T30" s="5">
        <v>13</v>
      </c>
      <c r="U30" s="42">
        <f t="shared" si="7"/>
        <v>4.1533546325878593E-2</v>
      </c>
      <c r="V30" s="5">
        <v>1</v>
      </c>
      <c r="W30" s="42">
        <f t="shared" si="8"/>
        <v>3.1948881789137379E-3</v>
      </c>
      <c r="X30" s="5">
        <v>0</v>
      </c>
      <c r="Y30" s="42">
        <f t="shared" si="9"/>
        <v>0</v>
      </c>
      <c r="Z30" s="5">
        <v>15</v>
      </c>
      <c r="AA30" s="42">
        <f t="shared" si="10"/>
        <v>4.7923322683706068E-2</v>
      </c>
      <c r="AB30" s="5">
        <v>305</v>
      </c>
      <c r="AC30" s="42">
        <f t="shared" si="11"/>
        <v>0.9744408945686901</v>
      </c>
      <c r="AD30" s="5">
        <v>8</v>
      </c>
      <c r="AE30" s="42">
        <f t="shared" si="12"/>
        <v>2.5559105431309903E-2</v>
      </c>
      <c r="AF30" s="5">
        <v>313</v>
      </c>
      <c r="AG30" s="44">
        <f t="shared" si="13"/>
        <v>1</v>
      </c>
      <c r="AH30" s="6"/>
      <c r="AI30" s="7">
        <v>670</v>
      </c>
      <c r="AJ30" s="43">
        <f t="shared" si="14"/>
        <v>0.46716417910447761</v>
      </c>
      <c r="AK30" s="8"/>
    </row>
    <row r="31" spans="1:37" ht="15.75" thickBot="1">
      <c r="A31" s="1" t="s">
        <v>41</v>
      </c>
      <c r="B31" s="2" t="s">
        <v>35</v>
      </c>
      <c r="C31" s="3">
        <v>258</v>
      </c>
      <c r="D31" s="3" t="s">
        <v>5</v>
      </c>
      <c r="E31" s="4"/>
      <c r="F31" s="5">
        <v>209</v>
      </c>
      <c r="G31" s="42">
        <f t="shared" si="0"/>
        <v>0.45043103448275862</v>
      </c>
      <c r="H31" s="5">
        <v>187</v>
      </c>
      <c r="I31" s="42">
        <f t="shared" si="1"/>
        <v>0.40301724137931033</v>
      </c>
      <c r="J31" s="5">
        <v>4</v>
      </c>
      <c r="K31" s="42">
        <f t="shared" si="2"/>
        <v>8.6206896551724137E-3</v>
      </c>
      <c r="L31" s="5">
        <v>3</v>
      </c>
      <c r="M31" s="42">
        <f t="shared" si="3"/>
        <v>6.4655172413793103E-3</v>
      </c>
      <c r="N31" s="5">
        <v>13</v>
      </c>
      <c r="O31" s="42">
        <f t="shared" si="4"/>
        <v>2.8017241379310345E-2</v>
      </c>
      <c r="P31" s="5">
        <v>2</v>
      </c>
      <c r="Q31" s="42">
        <f t="shared" si="5"/>
        <v>4.3103448275862068E-3</v>
      </c>
      <c r="R31" s="5">
        <v>7</v>
      </c>
      <c r="S31" s="42">
        <f t="shared" si="6"/>
        <v>1.5086206896551725E-2</v>
      </c>
      <c r="T31" s="5">
        <v>8</v>
      </c>
      <c r="U31" s="42">
        <f t="shared" si="7"/>
        <v>1.7241379310344827E-2</v>
      </c>
      <c r="V31" s="5">
        <v>1</v>
      </c>
      <c r="W31" s="42">
        <f t="shared" si="8"/>
        <v>2.1551724137931034E-3</v>
      </c>
      <c r="X31" s="5">
        <v>1</v>
      </c>
      <c r="Y31" s="42">
        <f t="shared" si="9"/>
        <v>2.1551724137931034E-3</v>
      </c>
      <c r="Z31" s="5">
        <v>14</v>
      </c>
      <c r="AA31" s="42">
        <f t="shared" si="10"/>
        <v>3.017241379310345E-2</v>
      </c>
      <c r="AB31" s="5">
        <v>449</v>
      </c>
      <c r="AC31" s="42">
        <f t="shared" si="11"/>
        <v>0.96767241379310343</v>
      </c>
      <c r="AD31" s="5">
        <v>15</v>
      </c>
      <c r="AE31" s="42">
        <f t="shared" si="12"/>
        <v>3.2327586206896554E-2</v>
      </c>
      <c r="AF31" s="5">
        <v>464</v>
      </c>
      <c r="AG31" s="44">
        <f t="shared" si="13"/>
        <v>1</v>
      </c>
      <c r="AH31" s="6"/>
      <c r="AI31" s="7">
        <v>704</v>
      </c>
      <c r="AJ31" s="43">
        <f t="shared" si="14"/>
        <v>0.65909090909090906</v>
      </c>
      <c r="AK31" s="8"/>
    </row>
    <row r="32" spans="1:37" ht="15.75" thickBot="1">
      <c r="A32" s="1" t="s">
        <v>41</v>
      </c>
      <c r="B32" s="2" t="s">
        <v>35</v>
      </c>
      <c r="C32" s="3">
        <v>258</v>
      </c>
      <c r="D32" s="3" t="s">
        <v>6</v>
      </c>
      <c r="E32" s="4"/>
      <c r="F32" s="5">
        <v>196</v>
      </c>
      <c r="G32" s="42">
        <f t="shared" si="0"/>
        <v>0.43847874720357943</v>
      </c>
      <c r="H32" s="5">
        <v>220</v>
      </c>
      <c r="I32" s="42">
        <f t="shared" si="1"/>
        <v>0.49217002237136465</v>
      </c>
      <c r="J32" s="5">
        <v>1</v>
      </c>
      <c r="K32" s="42">
        <f t="shared" si="2"/>
        <v>2.2371364653243847E-3</v>
      </c>
      <c r="L32" s="5">
        <v>2</v>
      </c>
      <c r="M32" s="42">
        <f t="shared" si="3"/>
        <v>4.4742729306487695E-3</v>
      </c>
      <c r="N32" s="5">
        <v>0</v>
      </c>
      <c r="O32" s="42">
        <f t="shared" si="4"/>
        <v>0</v>
      </c>
      <c r="P32" s="5">
        <v>1</v>
      </c>
      <c r="Q32" s="42">
        <f t="shared" si="5"/>
        <v>2.2371364653243847E-3</v>
      </c>
      <c r="R32" s="5">
        <v>3</v>
      </c>
      <c r="S32" s="42">
        <f t="shared" si="6"/>
        <v>6.7114093959731542E-3</v>
      </c>
      <c r="T32" s="5">
        <v>14</v>
      </c>
      <c r="U32" s="42">
        <f t="shared" si="7"/>
        <v>3.1319910514541388E-2</v>
      </c>
      <c r="V32" s="5">
        <v>1</v>
      </c>
      <c r="W32" s="42">
        <f t="shared" si="8"/>
        <v>2.2371364653243847E-3</v>
      </c>
      <c r="X32" s="5">
        <v>0</v>
      </c>
      <c r="Y32" s="42">
        <f t="shared" si="9"/>
        <v>0</v>
      </c>
      <c r="Z32" s="5">
        <v>0</v>
      </c>
      <c r="AA32" s="42">
        <f t="shared" si="10"/>
        <v>0</v>
      </c>
      <c r="AB32" s="5">
        <v>438</v>
      </c>
      <c r="AC32" s="42">
        <f t="shared" si="11"/>
        <v>0.97986577181208057</v>
      </c>
      <c r="AD32" s="5">
        <v>9</v>
      </c>
      <c r="AE32" s="42">
        <f t="shared" si="12"/>
        <v>2.0134228187919462E-2</v>
      </c>
      <c r="AF32" s="5">
        <v>447</v>
      </c>
      <c r="AG32" s="44">
        <f t="shared" si="13"/>
        <v>1</v>
      </c>
      <c r="AH32" s="6"/>
      <c r="AI32" s="7">
        <v>704</v>
      </c>
      <c r="AJ32" s="43">
        <f t="shared" si="14"/>
        <v>0.63494318181818177</v>
      </c>
      <c r="AK32" s="8"/>
    </row>
    <row r="33" spans="1:37" ht="15.75" thickBot="1">
      <c r="A33" s="1" t="s">
        <v>41</v>
      </c>
      <c r="B33" s="2" t="s">
        <v>35</v>
      </c>
      <c r="C33" s="3">
        <v>259</v>
      </c>
      <c r="D33" s="3" t="s">
        <v>5</v>
      </c>
      <c r="E33" s="4"/>
      <c r="F33" s="5">
        <v>179</v>
      </c>
      <c r="G33" s="42">
        <f t="shared" si="0"/>
        <v>0.44088669950738918</v>
      </c>
      <c r="H33" s="5">
        <v>166</v>
      </c>
      <c r="I33" s="42">
        <f t="shared" si="1"/>
        <v>0.40886699507389163</v>
      </c>
      <c r="J33" s="5">
        <v>5</v>
      </c>
      <c r="K33" s="42">
        <f t="shared" si="2"/>
        <v>1.2315270935960592E-2</v>
      </c>
      <c r="L33" s="5">
        <v>2</v>
      </c>
      <c r="M33" s="42">
        <f t="shared" si="3"/>
        <v>4.9261083743842365E-3</v>
      </c>
      <c r="N33" s="5">
        <v>0</v>
      </c>
      <c r="O33" s="42">
        <f t="shared" si="4"/>
        <v>0</v>
      </c>
      <c r="P33" s="5">
        <v>3</v>
      </c>
      <c r="Q33" s="42">
        <f t="shared" si="5"/>
        <v>7.3891625615763543E-3</v>
      </c>
      <c r="R33" s="5">
        <v>11</v>
      </c>
      <c r="S33" s="42">
        <f t="shared" si="6"/>
        <v>2.7093596059113302E-2</v>
      </c>
      <c r="T33" s="5">
        <v>17</v>
      </c>
      <c r="U33" s="42">
        <f t="shared" si="7"/>
        <v>4.1871921182266007E-2</v>
      </c>
      <c r="V33" s="5">
        <v>5</v>
      </c>
      <c r="W33" s="42">
        <f t="shared" si="8"/>
        <v>1.2315270935960592E-2</v>
      </c>
      <c r="X33" s="5">
        <v>3</v>
      </c>
      <c r="Y33" s="42">
        <f t="shared" si="9"/>
        <v>7.3891625615763543E-3</v>
      </c>
      <c r="Z33" s="5">
        <v>5</v>
      </c>
      <c r="AA33" s="42">
        <f t="shared" si="10"/>
        <v>1.2315270935960592E-2</v>
      </c>
      <c r="AB33" s="5">
        <v>396</v>
      </c>
      <c r="AC33" s="42">
        <f t="shared" si="11"/>
        <v>0.97536945812807885</v>
      </c>
      <c r="AD33" s="5">
        <v>10</v>
      </c>
      <c r="AE33" s="42">
        <f t="shared" si="12"/>
        <v>2.4630541871921183E-2</v>
      </c>
      <c r="AF33" s="5">
        <v>406</v>
      </c>
      <c r="AG33" s="44">
        <f t="shared" si="13"/>
        <v>1</v>
      </c>
      <c r="AH33" s="6"/>
      <c r="AI33" s="7">
        <v>663</v>
      </c>
      <c r="AJ33" s="43">
        <f t="shared" si="14"/>
        <v>0.61236802413273006</v>
      </c>
      <c r="AK33" s="8"/>
    </row>
    <row r="34" spans="1:37" ht="15.75" thickBot="1">
      <c r="A34" s="1" t="s">
        <v>41</v>
      </c>
      <c r="B34" s="2" t="s">
        <v>35</v>
      </c>
      <c r="C34" s="3">
        <v>259</v>
      </c>
      <c r="D34" s="3" t="s">
        <v>6</v>
      </c>
      <c r="E34" s="4"/>
      <c r="F34" s="5">
        <v>190</v>
      </c>
      <c r="G34" s="42">
        <f t="shared" si="0"/>
        <v>0.45346062052505964</v>
      </c>
      <c r="H34" s="5">
        <v>175</v>
      </c>
      <c r="I34" s="42">
        <f t="shared" si="1"/>
        <v>0.41766109785202865</v>
      </c>
      <c r="J34" s="5">
        <v>7</v>
      </c>
      <c r="K34" s="42">
        <f t="shared" si="2"/>
        <v>1.6706443914081145E-2</v>
      </c>
      <c r="L34" s="5">
        <v>1</v>
      </c>
      <c r="M34" s="42">
        <f t="shared" si="3"/>
        <v>2.3866348448687352E-3</v>
      </c>
      <c r="N34" s="5">
        <v>3</v>
      </c>
      <c r="O34" s="42">
        <f t="shared" si="4"/>
        <v>7.1599045346062056E-3</v>
      </c>
      <c r="P34" s="5">
        <v>2</v>
      </c>
      <c r="Q34" s="42">
        <f t="shared" si="5"/>
        <v>4.7732696897374704E-3</v>
      </c>
      <c r="R34" s="5">
        <v>3</v>
      </c>
      <c r="S34" s="42">
        <f t="shared" si="6"/>
        <v>7.1599045346062056E-3</v>
      </c>
      <c r="T34" s="5">
        <v>7</v>
      </c>
      <c r="U34" s="42">
        <f t="shared" si="7"/>
        <v>1.6706443914081145E-2</v>
      </c>
      <c r="V34" s="5">
        <v>11</v>
      </c>
      <c r="W34" s="42">
        <f t="shared" si="8"/>
        <v>2.6252983293556086E-2</v>
      </c>
      <c r="X34" s="5">
        <v>1</v>
      </c>
      <c r="Y34" s="42">
        <f t="shared" si="9"/>
        <v>2.3866348448687352E-3</v>
      </c>
      <c r="Z34" s="5">
        <v>9</v>
      </c>
      <c r="AA34" s="42">
        <f t="shared" si="10"/>
        <v>2.1479713603818614E-2</v>
      </c>
      <c r="AB34" s="5">
        <v>409</v>
      </c>
      <c r="AC34" s="42">
        <f t="shared" si="11"/>
        <v>0.9761336515513126</v>
      </c>
      <c r="AD34" s="5">
        <v>10</v>
      </c>
      <c r="AE34" s="42">
        <f t="shared" si="12"/>
        <v>2.386634844868735E-2</v>
      </c>
      <c r="AF34" s="5">
        <v>419</v>
      </c>
      <c r="AG34" s="44">
        <f t="shared" si="13"/>
        <v>1</v>
      </c>
      <c r="AH34" s="6"/>
      <c r="AI34" s="7">
        <v>663</v>
      </c>
      <c r="AJ34" s="43">
        <f t="shared" si="14"/>
        <v>0.63197586726998489</v>
      </c>
      <c r="AK34" s="8"/>
    </row>
    <row r="35" spans="1:37" ht="15.75" thickBot="1">
      <c r="A35" s="1" t="s">
        <v>41</v>
      </c>
      <c r="B35" s="2" t="s">
        <v>35</v>
      </c>
      <c r="C35" s="3">
        <v>260</v>
      </c>
      <c r="D35" s="3" t="s">
        <v>5</v>
      </c>
      <c r="E35" s="4"/>
      <c r="F35" s="5">
        <v>201</v>
      </c>
      <c r="G35" s="42">
        <f t="shared" si="0"/>
        <v>0.46206896551724136</v>
      </c>
      <c r="H35" s="5">
        <v>176</v>
      </c>
      <c r="I35" s="42">
        <f t="shared" si="1"/>
        <v>0.40459770114942528</v>
      </c>
      <c r="J35" s="5">
        <v>10</v>
      </c>
      <c r="K35" s="42">
        <f t="shared" si="2"/>
        <v>2.2988505747126436E-2</v>
      </c>
      <c r="L35" s="5">
        <v>2</v>
      </c>
      <c r="M35" s="42">
        <f t="shared" si="3"/>
        <v>4.5977011494252873E-3</v>
      </c>
      <c r="N35" s="5">
        <v>0</v>
      </c>
      <c r="O35" s="42">
        <f t="shared" si="4"/>
        <v>0</v>
      </c>
      <c r="P35" s="5">
        <v>3</v>
      </c>
      <c r="Q35" s="42">
        <f t="shared" si="5"/>
        <v>6.8965517241379309E-3</v>
      </c>
      <c r="R35" s="5">
        <v>6</v>
      </c>
      <c r="S35" s="42">
        <f t="shared" si="6"/>
        <v>1.3793103448275862E-2</v>
      </c>
      <c r="T35" s="5">
        <v>26</v>
      </c>
      <c r="U35" s="42">
        <f t="shared" si="7"/>
        <v>5.9770114942528735E-2</v>
      </c>
      <c r="V35" s="5">
        <v>0</v>
      </c>
      <c r="W35" s="42">
        <f t="shared" si="8"/>
        <v>0</v>
      </c>
      <c r="X35" s="5">
        <v>0</v>
      </c>
      <c r="Y35" s="42">
        <f t="shared" si="9"/>
        <v>0</v>
      </c>
      <c r="Z35" s="5">
        <v>0</v>
      </c>
      <c r="AA35" s="42">
        <f t="shared" si="10"/>
        <v>0</v>
      </c>
      <c r="AB35" s="5">
        <v>424</v>
      </c>
      <c r="AC35" s="42">
        <f t="shared" si="11"/>
        <v>0.97471264367816091</v>
      </c>
      <c r="AD35" s="5">
        <v>11</v>
      </c>
      <c r="AE35" s="42">
        <f t="shared" si="12"/>
        <v>2.528735632183908E-2</v>
      </c>
      <c r="AF35" s="5">
        <v>435</v>
      </c>
      <c r="AG35" s="44">
        <f t="shared" si="13"/>
        <v>1</v>
      </c>
      <c r="AH35" s="6"/>
      <c r="AI35" s="7">
        <v>698</v>
      </c>
      <c r="AJ35" s="43">
        <f t="shared" si="14"/>
        <v>0.62320916905444124</v>
      </c>
      <c r="AK35" s="8"/>
    </row>
    <row r="36" spans="1:37" ht="15.75" thickBot="1">
      <c r="A36" s="1" t="s">
        <v>41</v>
      </c>
      <c r="B36" s="2" t="s">
        <v>35</v>
      </c>
      <c r="C36" s="3">
        <v>491</v>
      </c>
      <c r="D36" s="3" t="s">
        <v>5</v>
      </c>
      <c r="E36" s="4"/>
      <c r="F36" s="5">
        <v>82</v>
      </c>
      <c r="G36" s="42">
        <f t="shared" si="0"/>
        <v>0.36283185840707965</v>
      </c>
      <c r="H36" s="5">
        <v>43</v>
      </c>
      <c r="I36" s="42">
        <f t="shared" si="1"/>
        <v>0.19026548672566371</v>
      </c>
      <c r="J36" s="5">
        <v>13</v>
      </c>
      <c r="K36" s="42">
        <f t="shared" si="2"/>
        <v>5.7522123893805309E-2</v>
      </c>
      <c r="L36" s="5">
        <v>1</v>
      </c>
      <c r="M36" s="42">
        <f t="shared" si="3"/>
        <v>4.4247787610619468E-3</v>
      </c>
      <c r="N36" s="5">
        <v>4</v>
      </c>
      <c r="O36" s="42">
        <f t="shared" si="4"/>
        <v>1.7699115044247787E-2</v>
      </c>
      <c r="P36" s="5">
        <v>3</v>
      </c>
      <c r="Q36" s="42">
        <f t="shared" si="5"/>
        <v>1.3274336283185841E-2</v>
      </c>
      <c r="R36" s="5">
        <v>3</v>
      </c>
      <c r="S36" s="42">
        <f t="shared" si="6"/>
        <v>1.3274336283185841E-2</v>
      </c>
      <c r="T36" s="5">
        <v>48</v>
      </c>
      <c r="U36" s="42">
        <f t="shared" si="7"/>
        <v>0.21238938053097345</v>
      </c>
      <c r="V36" s="5">
        <v>14</v>
      </c>
      <c r="W36" s="42">
        <f t="shared" si="8"/>
        <v>6.1946902654867256E-2</v>
      </c>
      <c r="X36" s="5">
        <v>7</v>
      </c>
      <c r="Y36" s="42">
        <f t="shared" si="9"/>
        <v>3.0973451327433628E-2</v>
      </c>
      <c r="Z36" s="5">
        <v>0</v>
      </c>
      <c r="AA36" s="42">
        <f t="shared" si="10"/>
        <v>0</v>
      </c>
      <c r="AB36" s="5">
        <v>218</v>
      </c>
      <c r="AC36" s="42">
        <f t="shared" si="11"/>
        <v>0.96460176991150437</v>
      </c>
      <c r="AD36" s="5">
        <v>8</v>
      </c>
      <c r="AE36" s="42">
        <f t="shared" si="12"/>
        <v>3.5398230088495575E-2</v>
      </c>
      <c r="AF36" s="5">
        <v>226</v>
      </c>
      <c r="AG36" s="44">
        <f t="shared" si="13"/>
        <v>1</v>
      </c>
      <c r="AH36" s="6"/>
      <c r="AI36" s="7">
        <v>428</v>
      </c>
      <c r="AJ36" s="43">
        <f t="shared" si="14"/>
        <v>0.5280373831775701</v>
      </c>
      <c r="AK36" s="8"/>
    </row>
    <row r="37" spans="1:37" ht="15.75" thickBot="1">
      <c r="A37" s="1" t="s">
        <v>41</v>
      </c>
      <c r="B37" s="2" t="s">
        <v>35</v>
      </c>
      <c r="C37" s="3">
        <v>491</v>
      </c>
      <c r="D37" s="3" t="s">
        <v>6</v>
      </c>
      <c r="E37" s="4"/>
      <c r="F37" s="5">
        <v>87</v>
      </c>
      <c r="G37" s="42">
        <f t="shared" si="0"/>
        <v>0.39908256880733944</v>
      </c>
      <c r="H37" s="5">
        <v>49</v>
      </c>
      <c r="I37" s="42">
        <f t="shared" si="1"/>
        <v>0.22477064220183487</v>
      </c>
      <c r="J37" s="5">
        <v>10</v>
      </c>
      <c r="K37" s="42">
        <f t="shared" si="2"/>
        <v>4.5871559633027525E-2</v>
      </c>
      <c r="L37" s="5">
        <v>1</v>
      </c>
      <c r="M37" s="42">
        <f t="shared" si="3"/>
        <v>4.5871559633027525E-3</v>
      </c>
      <c r="N37" s="5">
        <v>6</v>
      </c>
      <c r="O37" s="42">
        <f t="shared" si="4"/>
        <v>2.7522935779816515E-2</v>
      </c>
      <c r="P37" s="5">
        <v>4</v>
      </c>
      <c r="Q37" s="42">
        <f t="shared" si="5"/>
        <v>1.834862385321101E-2</v>
      </c>
      <c r="R37" s="5">
        <v>6</v>
      </c>
      <c r="S37" s="42">
        <f t="shared" si="6"/>
        <v>2.7522935779816515E-2</v>
      </c>
      <c r="T37" s="5">
        <v>35</v>
      </c>
      <c r="U37" s="42">
        <f t="shared" si="7"/>
        <v>0.16055045871559634</v>
      </c>
      <c r="V37" s="5">
        <v>10</v>
      </c>
      <c r="W37" s="42">
        <f t="shared" si="8"/>
        <v>4.5871559633027525E-2</v>
      </c>
      <c r="X37" s="5">
        <v>6</v>
      </c>
      <c r="Y37" s="42">
        <f t="shared" si="9"/>
        <v>2.7522935779816515E-2</v>
      </c>
      <c r="Z37" s="5">
        <v>1</v>
      </c>
      <c r="AA37" s="42">
        <f t="shared" si="10"/>
        <v>4.5871559633027525E-3</v>
      </c>
      <c r="AB37" s="5">
        <v>215</v>
      </c>
      <c r="AC37" s="42">
        <f t="shared" si="11"/>
        <v>0.98623853211009171</v>
      </c>
      <c r="AD37" s="5">
        <v>3</v>
      </c>
      <c r="AE37" s="42">
        <f t="shared" si="12"/>
        <v>1.3761467889908258E-2</v>
      </c>
      <c r="AF37" s="5">
        <v>218</v>
      </c>
      <c r="AG37" s="44">
        <f t="shared" si="13"/>
        <v>1</v>
      </c>
      <c r="AH37" s="6"/>
      <c r="AI37" s="7">
        <v>428</v>
      </c>
      <c r="AJ37" s="43">
        <f t="shared" si="14"/>
        <v>0.50934579439252337</v>
      </c>
      <c r="AK37" s="8"/>
    </row>
    <row r="38" spans="1:37" ht="15.75" thickBot="1">
      <c r="A38" s="1" t="s">
        <v>41</v>
      </c>
      <c r="B38" s="2" t="s">
        <v>35</v>
      </c>
      <c r="C38" s="3">
        <v>492</v>
      </c>
      <c r="D38" s="3" t="s">
        <v>5</v>
      </c>
      <c r="E38" s="4"/>
      <c r="F38" s="5">
        <v>58</v>
      </c>
      <c r="G38" s="42">
        <f t="shared" si="0"/>
        <v>0.36942675159235666</v>
      </c>
      <c r="H38" s="5">
        <v>32</v>
      </c>
      <c r="I38" s="42">
        <f t="shared" si="1"/>
        <v>0.20382165605095542</v>
      </c>
      <c r="J38" s="5">
        <v>7</v>
      </c>
      <c r="K38" s="42">
        <f t="shared" si="2"/>
        <v>4.4585987261146494E-2</v>
      </c>
      <c r="L38" s="5">
        <v>0</v>
      </c>
      <c r="M38" s="42">
        <f t="shared" si="3"/>
        <v>0</v>
      </c>
      <c r="N38" s="5">
        <v>4</v>
      </c>
      <c r="O38" s="42">
        <f t="shared" si="4"/>
        <v>2.5477707006369428E-2</v>
      </c>
      <c r="P38" s="5">
        <v>2</v>
      </c>
      <c r="Q38" s="42">
        <f t="shared" si="5"/>
        <v>1.2738853503184714E-2</v>
      </c>
      <c r="R38" s="5">
        <v>1</v>
      </c>
      <c r="S38" s="42">
        <f t="shared" si="6"/>
        <v>6.369426751592357E-3</v>
      </c>
      <c r="T38" s="5">
        <v>39</v>
      </c>
      <c r="U38" s="42">
        <f t="shared" si="7"/>
        <v>0.24840764331210191</v>
      </c>
      <c r="V38" s="5">
        <v>5</v>
      </c>
      <c r="W38" s="42">
        <f t="shared" si="8"/>
        <v>3.1847133757961783E-2</v>
      </c>
      <c r="X38" s="5">
        <v>5</v>
      </c>
      <c r="Y38" s="42">
        <f t="shared" si="9"/>
        <v>3.1847133757961783E-2</v>
      </c>
      <c r="Z38" s="5">
        <v>0</v>
      </c>
      <c r="AA38" s="42">
        <f t="shared" si="10"/>
        <v>0</v>
      </c>
      <c r="AB38" s="5">
        <v>153</v>
      </c>
      <c r="AC38" s="42">
        <f t="shared" si="11"/>
        <v>0.97452229299363058</v>
      </c>
      <c r="AD38" s="5">
        <v>4</v>
      </c>
      <c r="AE38" s="42">
        <f t="shared" si="12"/>
        <v>2.5477707006369428E-2</v>
      </c>
      <c r="AF38" s="5">
        <v>157</v>
      </c>
      <c r="AG38" s="44">
        <f t="shared" si="13"/>
        <v>1</v>
      </c>
      <c r="AH38" s="6"/>
      <c r="AI38" s="7">
        <v>486</v>
      </c>
      <c r="AJ38" s="43">
        <f t="shared" si="14"/>
        <v>0.32304526748971191</v>
      </c>
      <c r="AK38" s="8"/>
    </row>
    <row r="39" spans="1:37" ht="15.75" thickBot="1">
      <c r="A39" s="1" t="s">
        <v>41</v>
      </c>
      <c r="B39" s="2" t="s">
        <v>35</v>
      </c>
      <c r="C39" s="3">
        <v>492</v>
      </c>
      <c r="D39" s="3" t="s">
        <v>6</v>
      </c>
      <c r="E39" s="4"/>
      <c r="F39" s="5">
        <v>54</v>
      </c>
      <c r="G39" s="42">
        <f t="shared" si="0"/>
        <v>0.36</v>
      </c>
      <c r="H39" s="5">
        <v>47</v>
      </c>
      <c r="I39" s="42">
        <f t="shared" si="1"/>
        <v>0.31333333333333335</v>
      </c>
      <c r="J39" s="5">
        <v>6</v>
      </c>
      <c r="K39" s="42">
        <f t="shared" si="2"/>
        <v>0.04</v>
      </c>
      <c r="L39" s="5">
        <v>1</v>
      </c>
      <c r="M39" s="42">
        <f t="shared" si="3"/>
        <v>6.6666666666666671E-3</v>
      </c>
      <c r="N39" s="5">
        <v>2</v>
      </c>
      <c r="O39" s="42">
        <f t="shared" si="4"/>
        <v>1.3333333333333334E-2</v>
      </c>
      <c r="P39" s="5">
        <v>1</v>
      </c>
      <c r="Q39" s="42">
        <f t="shared" si="5"/>
        <v>6.6666666666666671E-3</v>
      </c>
      <c r="R39" s="5">
        <v>3</v>
      </c>
      <c r="S39" s="42">
        <f t="shared" si="6"/>
        <v>0.02</v>
      </c>
      <c r="T39" s="5">
        <v>25</v>
      </c>
      <c r="U39" s="42">
        <f t="shared" si="7"/>
        <v>0.16666666666666666</v>
      </c>
      <c r="V39" s="5">
        <v>5</v>
      </c>
      <c r="W39" s="42">
        <f t="shared" si="8"/>
        <v>3.3333333333333333E-2</v>
      </c>
      <c r="X39" s="5">
        <v>2</v>
      </c>
      <c r="Y39" s="42">
        <f t="shared" si="9"/>
        <v>1.3333333333333334E-2</v>
      </c>
      <c r="Z39" s="5">
        <v>0</v>
      </c>
      <c r="AA39" s="42">
        <f t="shared" si="10"/>
        <v>0</v>
      </c>
      <c r="AB39" s="5">
        <v>146</v>
      </c>
      <c r="AC39" s="42">
        <f t="shared" si="11"/>
        <v>0.97333333333333338</v>
      </c>
      <c r="AD39" s="5">
        <v>4</v>
      </c>
      <c r="AE39" s="42">
        <f t="shared" si="12"/>
        <v>2.6666666666666668E-2</v>
      </c>
      <c r="AF39" s="5">
        <v>150</v>
      </c>
      <c r="AG39" s="44">
        <f t="shared" si="13"/>
        <v>1</v>
      </c>
      <c r="AH39" s="6"/>
      <c r="AI39" s="7">
        <v>486</v>
      </c>
      <c r="AJ39" s="43">
        <f t="shared" si="14"/>
        <v>0.30864197530864196</v>
      </c>
      <c r="AK39" s="8"/>
    </row>
    <row r="40" spans="1:37" ht="15.75" thickBot="1">
      <c r="A40" s="1" t="s">
        <v>41</v>
      </c>
      <c r="B40" s="2" t="s">
        <v>35</v>
      </c>
      <c r="C40" s="3">
        <v>493</v>
      </c>
      <c r="D40" s="3" t="s">
        <v>5</v>
      </c>
      <c r="E40" s="4"/>
      <c r="F40" s="5">
        <v>158</v>
      </c>
      <c r="G40" s="42">
        <f t="shared" si="0"/>
        <v>0.4633431085043988</v>
      </c>
      <c r="H40" s="5">
        <v>69</v>
      </c>
      <c r="I40" s="42">
        <f t="shared" si="1"/>
        <v>0.20234604105571846</v>
      </c>
      <c r="J40" s="5">
        <v>14</v>
      </c>
      <c r="K40" s="42">
        <f t="shared" si="2"/>
        <v>4.1055718475073312E-2</v>
      </c>
      <c r="L40" s="5">
        <v>1</v>
      </c>
      <c r="M40" s="42">
        <f t="shared" si="3"/>
        <v>2.9325513196480938E-3</v>
      </c>
      <c r="N40" s="5">
        <v>0</v>
      </c>
      <c r="O40" s="42">
        <f t="shared" si="4"/>
        <v>0</v>
      </c>
      <c r="P40" s="5">
        <v>2</v>
      </c>
      <c r="Q40" s="42">
        <f t="shared" si="5"/>
        <v>5.8651026392961877E-3</v>
      </c>
      <c r="R40" s="5">
        <v>1</v>
      </c>
      <c r="S40" s="42">
        <f t="shared" si="6"/>
        <v>2.9325513196480938E-3</v>
      </c>
      <c r="T40" s="5">
        <v>70</v>
      </c>
      <c r="U40" s="42">
        <f t="shared" si="7"/>
        <v>0.20527859237536658</v>
      </c>
      <c r="V40" s="5">
        <v>10</v>
      </c>
      <c r="W40" s="42">
        <f t="shared" si="8"/>
        <v>2.932551319648094E-2</v>
      </c>
      <c r="X40" s="5">
        <v>5</v>
      </c>
      <c r="Y40" s="42">
        <f t="shared" si="9"/>
        <v>1.466275659824047E-2</v>
      </c>
      <c r="Z40" s="5">
        <v>0</v>
      </c>
      <c r="AA40" s="42">
        <f t="shared" si="10"/>
        <v>0</v>
      </c>
      <c r="AB40" s="5">
        <v>330</v>
      </c>
      <c r="AC40" s="42">
        <f t="shared" si="11"/>
        <v>0.967741935483871</v>
      </c>
      <c r="AD40" s="5">
        <v>11</v>
      </c>
      <c r="AE40" s="42">
        <f t="shared" si="12"/>
        <v>3.2258064516129031E-2</v>
      </c>
      <c r="AF40" s="5">
        <v>341</v>
      </c>
      <c r="AG40" s="44">
        <f t="shared" si="13"/>
        <v>1</v>
      </c>
      <c r="AH40" s="6"/>
      <c r="AI40" s="7">
        <v>707</v>
      </c>
      <c r="AJ40" s="43">
        <f t="shared" si="14"/>
        <v>0.48231966053748232</v>
      </c>
      <c r="AK40" s="8"/>
    </row>
    <row r="41" spans="1:37" ht="15.75" thickBot="1">
      <c r="A41" s="1" t="s">
        <v>41</v>
      </c>
      <c r="B41" s="2" t="s">
        <v>35</v>
      </c>
      <c r="C41" s="3">
        <v>494</v>
      </c>
      <c r="D41" s="3" t="s">
        <v>5</v>
      </c>
      <c r="E41" s="4"/>
      <c r="F41" s="5">
        <v>123</v>
      </c>
      <c r="G41" s="42">
        <f t="shared" si="0"/>
        <v>0.45895522388059701</v>
      </c>
      <c r="H41" s="5">
        <v>44</v>
      </c>
      <c r="I41" s="42">
        <f t="shared" si="1"/>
        <v>0.16417910447761194</v>
      </c>
      <c r="J41" s="5">
        <v>8</v>
      </c>
      <c r="K41" s="42">
        <f t="shared" si="2"/>
        <v>2.9850746268656716E-2</v>
      </c>
      <c r="L41" s="5">
        <v>6</v>
      </c>
      <c r="M41" s="42">
        <f t="shared" si="3"/>
        <v>2.2388059701492536E-2</v>
      </c>
      <c r="N41" s="5">
        <v>2</v>
      </c>
      <c r="O41" s="42">
        <f t="shared" si="4"/>
        <v>7.462686567164179E-3</v>
      </c>
      <c r="P41" s="5">
        <v>6</v>
      </c>
      <c r="Q41" s="42">
        <f t="shared" si="5"/>
        <v>2.2388059701492536E-2</v>
      </c>
      <c r="R41" s="5">
        <v>8</v>
      </c>
      <c r="S41" s="42">
        <f t="shared" si="6"/>
        <v>2.9850746268656716E-2</v>
      </c>
      <c r="T41" s="5">
        <v>44</v>
      </c>
      <c r="U41" s="42">
        <f t="shared" si="7"/>
        <v>0.16417910447761194</v>
      </c>
      <c r="V41" s="5">
        <v>7</v>
      </c>
      <c r="W41" s="42">
        <f t="shared" si="8"/>
        <v>2.6119402985074626E-2</v>
      </c>
      <c r="X41" s="5">
        <v>9</v>
      </c>
      <c r="Y41" s="42">
        <f t="shared" si="9"/>
        <v>3.3582089552238806E-2</v>
      </c>
      <c r="Z41" s="5">
        <v>0</v>
      </c>
      <c r="AA41" s="42">
        <f t="shared" si="10"/>
        <v>0</v>
      </c>
      <c r="AB41" s="5">
        <v>257</v>
      </c>
      <c r="AC41" s="42">
        <f t="shared" si="11"/>
        <v>0.95895522388059706</v>
      </c>
      <c r="AD41" s="5">
        <v>11</v>
      </c>
      <c r="AE41" s="42">
        <f t="shared" si="12"/>
        <v>4.1044776119402986E-2</v>
      </c>
      <c r="AF41" s="5">
        <v>268</v>
      </c>
      <c r="AG41" s="44">
        <f t="shared" si="13"/>
        <v>1</v>
      </c>
      <c r="AH41" s="6"/>
      <c r="AI41" s="7">
        <v>544</v>
      </c>
      <c r="AJ41" s="43">
        <f t="shared" si="14"/>
        <v>0.49264705882352944</v>
      </c>
      <c r="AK41" s="8"/>
    </row>
    <row r="42" spans="1:37" ht="15.75" thickBot="1">
      <c r="A42" s="1" t="s">
        <v>41</v>
      </c>
      <c r="B42" s="2" t="s">
        <v>35</v>
      </c>
      <c r="C42" s="3">
        <v>495</v>
      </c>
      <c r="D42" s="3" t="s">
        <v>5</v>
      </c>
      <c r="E42" s="4"/>
      <c r="F42" s="5">
        <v>125</v>
      </c>
      <c r="G42" s="42">
        <f t="shared" si="0"/>
        <v>0.50607287449392713</v>
      </c>
      <c r="H42" s="5">
        <v>59</v>
      </c>
      <c r="I42" s="42">
        <f t="shared" si="1"/>
        <v>0.23886639676113361</v>
      </c>
      <c r="J42" s="5">
        <v>8</v>
      </c>
      <c r="K42" s="42">
        <f t="shared" si="2"/>
        <v>3.2388663967611336E-2</v>
      </c>
      <c r="L42" s="5">
        <v>3</v>
      </c>
      <c r="M42" s="42">
        <f t="shared" si="3"/>
        <v>1.2145748987854251E-2</v>
      </c>
      <c r="N42" s="5">
        <v>6</v>
      </c>
      <c r="O42" s="42">
        <f t="shared" si="4"/>
        <v>2.4291497975708502E-2</v>
      </c>
      <c r="P42" s="5">
        <v>3</v>
      </c>
      <c r="Q42" s="42">
        <f t="shared" si="5"/>
        <v>1.2145748987854251E-2</v>
      </c>
      <c r="R42" s="5">
        <v>5</v>
      </c>
      <c r="S42" s="42">
        <f t="shared" si="6"/>
        <v>2.0242914979757085E-2</v>
      </c>
      <c r="T42" s="5">
        <v>21</v>
      </c>
      <c r="U42" s="42">
        <f t="shared" si="7"/>
        <v>8.5020242914979755E-2</v>
      </c>
      <c r="V42" s="5">
        <v>4</v>
      </c>
      <c r="W42" s="42">
        <f t="shared" si="8"/>
        <v>1.6194331983805668E-2</v>
      </c>
      <c r="X42" s="5">
        <v>3</v>
      </c>
      <c r="Y42" s="42">
        <f t="shared" si="9"/>
        <v>1.2145748987854251E-2</v>
      </c>
      <c r="Z42" s="5">
        <v>3</v>
      </c>
      <c r="AA42" s="42">
        <f t="shared" si="10"/>
        <v>1.2145748987854251E-2</v>
      </c>
      <c r="AB42" s="5">
        <v>240</v>
      </c>
      <c r="AC42" s="42">
        <f t="shared" si="11"/>
        <v>0.97165991902834004</v>
      </c>
      <c r="AD42" s="5">
        <v>7</v>
      </c>
      <c r="AE42" s="42">
        <f t="shared" si="12"/>
        <v>2.8340080971659919E-2</v>
      </c>
      <c r="AF42" s="5">
        <v>247</v>
      </c>
      <c r="AG42" s="44">
        <f t="shared" si="13"/>
        <v>1</v>
      </c>
      <c r="AH42" s="6"/>
      <c r="AI42" s="7">
        <v>538</v>
      </c>
      <c r="AJ42" s="43">
        <f t="shared" si="14"/>
        <v>0.45910780669144979</v>
      </c>
      <c r="AK42" s="8"/>
    </row>
    <row r="43" spans="1:37" ht="15.75" thickBot="1">
      <c r="A43" s="1" t="s">
        <v>41</v>
      </c>
      <c r="B43" s="2" t="s">
        <v>35</v>
      </c>
      <c r="C43" s="3">
        <v>496</v>
      </c>
      <c r="D43" s="3" t="s">
        <v>5</v>
      </c>
      <c r="E43" s="4"/>
      <c r="F43" s="5">
        <v>83</v>
      </c>
      <c r="G43" s="42">
        <f t="shared" si="0"/>
        <v>0.3705357142857143</v>
      </c>
      <c r="H43" s="5">
        <v>75</v>
      </c>
      <c r="I43" s="42">
        <f t="shared" si="1"/>
        <v>0.33482142857142855</v>
      </c>
      <c r="J43" s="5">
        <v>10</v>
      </c>
      <c r="K43" s="42">
        <f t="shared" si="2"/>
        <v>4.4642857142857144E-2</v>
      </c>
      <c r="L43" s="5">
        <v>1</v>
      </c>
      <c r="M43" s="42">
        <f t="shared" si="3"/>
        <v>4.464285714285714E-3</v>
      </c>
      <c r="N43" s="5">
        <v>2</v>
      </c>
      <c r="O43" s="42">
        <f t="shared" si="4"/>
        <v>8.9285714285714281E-3</v>
      </c>
      <c r="P43" s="5">
        <v>3</v>
      </c>
      <c r="Q43" s="42">
        <f t="shared" si="5"/>
        <v>1.3392857142857142E-2</v>
      </c>
      <c r="R43" s="5">
        <v>5</v>
      </c>
      <c r="S43" s="42">
        <f t="shared" si="6"/>
        <v>2.2321428571428572E-2</v>
      </c>
      <c r="T43" s="5">
        <v>33</v>
      </c>
      <c r="U43" s="42">
        <f t="shared" si="7"/>
        <v>0.14732142857142858</v>
      </c>
      <c r="V43" s="5">
        <v>2</v>
      </c>
      <c r="W43" s="42">
        <f t="shared" si="8"/>
        <v>8.9285714285714281E-3</v>
      </c>
      <c r="X43" s="5">
        <v>0</v>
      </c>
      <c r="Y43" s="42">
        <f t="shared" si="9"/>
        <v>0</v>
      </c>
      <c r="Z43" s="5">
        <v>2</v>
      </c>
      <c r="AA43" s="42">
        <f t="shared" si="10"/>
        <v>8.9285714285714281E-3</v>
      </c>
      <c r="AB43" s="5">
        <v>216</v>
      </c>
      <c r="AC43" s="42">
        <f t="shared" si="11"/>
        <v>0.9642857142857143</v>
      </c>
      <c r="AD43" s="5">
        <v>8</v>
      </c>
      <c r="AE43" s="42">
        <f t="shared" si="12"/>
        <v>3.5714285714285712E-2</v>
      </c>
      <c r="AF43" s="5">
        <v>224</v>
      </c>
      <c r="AG43" s="44">
        <f t="shared" si="13"/>
        <v>1</v>
      </c>
      <c r="AH43" s="6"/>
      <c r="AI43" s="7">
        <v>519</v>
      </c>
      <c r="AJ43" s="43">
        <f t="shared" si="14"/>
        <v>0.43159922928709055</v>
      </c>
      <c r="AK43" s="8"/>
    </row>
    <row r="44" spans="1:37" ht="15.75" thickBot="1">
      <c r="A44" s="1" t="s">
        <v>41</v>
      </c>
      <c r="B44" s="2" t="s">
        <v>35</v>
      </c>
      <c r="C44" s="3">
        <v>497</v>
      </c>
      <c r="D44" s="3" t="s">
        <v>5</v>
      </c>
      <c r="E44" s="4"/>
      <c r="F44" s="5">
        <v>83</v>
      </c>
      <c r="G44" s="42">
        <f t="shared" si="0"/>
        <v>0.39903846153846156</v>
      </c>
      <c r="H44" s="5">
        <v>39</v>
      </c>
      <c r="I44" s="42">
        <f t="shared" si="1"/>
        <v>0.1875</v>
      </c>
      <c r="J44" s="5">
        <v>10</v>
      </c>
      <c r="K44" s="42">
        <f t="shared" si="2"/>
        <v>4.807692307692308E-2</v>
      </c>
      <c r="L44" s="5">
        <v>1</v>
      </c>
      <c r="M44" s="42">
        <f t="shared" si="3"/>
        <v>4.807692307692308E-3</v>
      </c>
      <c r="N44" s="5">
        <v>5</v>
      </c>
      <c r="O44" s="42">
        <f t="shared" si="4"/>
        <v>2.403846153846154E-2</v>
      </c>
      <c r="P44" s="5">
        <v>6</v>
      </c>
      <c r="Q44" s="42">
        <f t="shared" si="5"/>
        <v>2.8846153846153848E-2</v>
      </c>
      <c r="R44" s="5">
        <v>3</v>
      </c>
      <c r="S44" s="42">
        <f t="shared" si="6"/>
        <v>1.4423076923076924E-2</v>
      </c>
      <c r="T44" s="5">
        <v>42</v>
      </c>
      <c r="U44" s="42">
        <f t="shared" si="7"/>
        <v>0.20192307692307693</v>
      </c>
      <c r="V44" s="5">
        <v>3</v>
      </c>
      <c r="W44" s="42">
        <f t="shared" si="8"/>
        <v>1.4423076923076924E-2</v>
      </c>
      <c r="X44" s="5">
        <v>5</v>
      </c>
      <c r="Y44" s="42">
        <f t="shared" si="9"/>
        <v>2.403846153846154E-2</v>
      </c>
      <c r="Z44" s="5">
        <v>3</v>
      </c>
      <c r="AA44" s="42">
        <f t="shared" si="10"/>
        <v>1.4423076923076924E-2</v>
      </c>
      <c r="AB44" s="5">
        <v>200</v>
      </c>
      <c r="AC44" s="42">
        <f t="shared" si="11"/>
        <v>0.96153846153846156</v>
      </c>
      <c r="AD44" s="5">
        <v>8</v>
      </c>
      <c r="AE44" s="42">
        <f t="shared" si="12"/>
        <v>3.8461538461538464E-2</v>
      </c>
      <c r="AF44" s="5">
        <v>208</v>
      </c>
      <c r="AG44" s="44">
        <f t="shared" si="13"/>
        <v>1</v>
      </c>
      <c r="AH44" s="6"/>
      <c r="AI44" s="7">
        <v>424</v>
      </c>
      <c r="AJ44" s="43">
        <f t="shared" si="14"/>
        <v>0.49056603773584906</v>
      </c>
      <c r="AK44" s="8"/>
    </row>
    <row r="45" spans="1:37" ht="15.75" thickBot="1">
      <c r="A45" s="1" t="s">
        <v>41</v>
      </c>
      <c r="B45" s="2" t="s">
        <v>35</v>
      </c>
      <c r="C45" s="3">
        <v>498</v>
      </c>
      <c r="D45" s="3" t="s">
        <v>5</v>
      </c>
      <c r="E45" s="4"/>
      <c r="F45" s="5">
        <v>111</v>
      </c>
      <c r="G45" s="42">
        <f t="shared" si="0"/>
        <v>0.33636363636363636</v>
      </c>
      <c r="H45" s="5">
        <v>114</v>
      </c>
      <c r="I45" s="42">
        <f t="shared" si="1"/>
        <v>0.34545454545454546</v>
      </c>
      <c r="J45" s="5">
        <v>9</v>
      </c>
      <c r="K45" s="42">
        <f t="shared" si="2"/>
        <v>2.7272727272727271E-2</v>
      </c>
      <c r="L45" s="5">
        <v>3</v>
      </c>
      <c r="M45" s="42">
        <f t="shared" si="3"/>
        <v>9.0909090909090905E-3</v>
      </c>
      <c r="N45" s="5">
        <v>5</v>
      </c>
      <c r="O45" s="42">
        <f t="shared" si="4"/>
        <v>1.5151515151515152E-2</v>
      </c>
      <c r="P45" s="5">
        <v>8</v>
      </c>
      <c r="Q45" s="42">
        <f t="shared" si="5"/>
        <v>2.4242424242424242E-2</v>
      </c>
      <c r="R45" s="5">
        <v>9</v>
      </c>
      <c r="S45" s="42">
        <f t="shared" si="6"/>
        <v>2.7272727272727271E-2</v>
      </c>
      <c r="T45" s="5">
        <v>48</v>
      </c>
      <c r="U45" s="42">
        <f t="shared" si="7"/>
        <v>0.14545454545454545</v>
      </c>
      <c r="V45" s="5">
        <v>7</v>
      </c>
      <c r="W45" s="42">
        <f t="shared" si="8"/>
        <v>2.1212121212121213E-2</v>
      </c>
      <c r="X45" s="5">
        <v>5</v>
      </c>
      <c r="Y45" s="42">
        <f t="shared" si="9"/>
        <v>1.5151515151515152E-2</v>
      </c>
      <c r="Z45" s="5">
        <v>7</v>
      </c>
      <c r="AA45" s="42">
        <f t="shared" si="10"/>
        <v>2.1212121212121213E-2</v>
      </c>
      <c r="AB45" s="5">
        <v>326</v>
      </c>
      <c r="AC45" s="42">
        <f t="shared" si="11"/>
        <v>0.98787878787878791</v>
      </c>
      <c r="AD45" s="5">
        <v>4</v>
      </c>
      <c r="AE45" s="42">
        <f t="shared" si="12"/>
        <v>1.2121212121212121E-2</v>
      </c>
      <c r="AF45" s="5">
        <v>330</v>
      </c>
      <c r="AG45" s="44">
        <f t="shared" si="13"/>
        <v>1</v>
      </c>
      <c r="AH45" s="6"/>
      <c r="AI45" s="7">
        <v>674</v>
      </c>
      <c r="AJ45" s="43">
        <f t="shared" si="14"/>
        <v>0.48961424332344211</v>
      </c>
      <c r="AK45" s="8"/>
    </row>
    <row r="46" spans="1:37" ht="15.75" thickBot="1">
      <c r="A46" s="1" t="s">
        <v>41</v>
      </c>
      <c r="B46" s="2" t="s">
        <v>35</v>
      </c>
      <c r="C46" s="3">
        <v>499</v>
      </c>
      <c r="D46" s="3" t="s">
        <v>5</v>
      </c>
      <c r="E46" s="4"/>
      <c r="F46" s="5">
        <v>104</v>
      </c>
      <c r="G46" s="42">
        <f t="shared" si="0"/>
        <v>0.43881856540084391</v>
      </c>
      <c r="H46" s="5">
        <v>36</v>
      </c>
      <c r="I46" s="42">
        <f t="shared" si="1"/>
        <v>0.15189873417721519</v>
      </c>
      <c r="J46" s="5">
        <v>4</v>
      </c>
      <c r="K46" s="42">
        <f t="shared" si="2"/>
        <v>1.6877637130801686E-2</v>
      </c>
      <c r="L46" s="5">
        <v>1</v>
      </c>
      <c r="M46" s="42">
        <f t="shared" si="3"/>
        <v>4.2194092827004216E-3</v>
      </c>
      <c r="N46" s="5">
        <v>2</v>
      </c>
      <c r="O46" s="42">
        <f t="shared" si="4"/>
        <v>8.4388185654008432E-3</v>
      </c>
      <c r="P46" s="5">
        <v>5</v>
      </c>
      <c r="Q46" s="42">
        <f t="shared" si="5"/>
        <v>2.1097046413502109E-2</v>
      </c>
      <c r="R46" s="5">
        <v>7</v>
      </c>
      <c r="S46" s="42">
        <f t="shared" si="6"/>
        <v>2.9535864978902954E-2</v>
      </c>
      <c r="T46" s="5">
        <v>50</v>
      </c>
      <c r="U46" s="42">
        <f t="shared" si="7"/>
        <v>0.2109704641350211</v>
      </c>
      <c r="V46" s="5">
        <v>8</v>
      </c>
      <c r="W46" s="42">
        <f t="shared" si="8"/>
        <v>3.3755274261603373E-2</v>
      </c>
      <c r="X46" s="5">
        <v>9</v>
      </c>
      <c r="Y46" s="42">
        <f t="shared" si="9"/>
        <v>3.7974683544303799E-2</v>
      </c>
      <c r="Z46" s="5">
        <v>0</v>
      </c>
      <c r="AA46" s="42">
        <f t="shared" si="10"/>
        <v>0</v>
      </c>
      <c r="AB46" s="5">
        <v>226</v>
      </c>
      <c r="AC46" s="42">
        <f t="shared" si="11"/>
        <v>0.95358649789029537</v>
      </c>
      <c r="AD46" s="5">
        <v>11</v>
      </c>
      <c r="AE46" s="42">
        <f t="shared" si="12"/>
        <v>4.6413502109704644E-2</v>
      </c>
      <c r="AF46" s="5">
        <v>237</v>
      </c>
      <c r="AG46" s="44">
        <f t="shared" si="13"/>
        <v>1</v>
      </c>
      <c r="AH46" s="6"/>
      <c r="AI46" s="7">
        <v>448</v>
      </c>
      <c r="AJ46" s="43">
        <f t="shared" si="14"/>
        <v>0.5290178571428571</v>
      </c>
      <c r="AK46" s="8"/>
    </row>
    <row r="47" spans="1:37" ht="15.75" thickBot="1">
      <c r="A47" s="1" t="s">
        <v>41</v>
      </c>
      <c r="B47" s="2" t="s">
        <v>35</v>
      </c>
      <c r="C47" s="3">
        <v>500</v>
      </c>
      <c r="D47" s="3" t="s">
        <v>5</v>
      </c>
      <c r="E47" s="4"/>
      <c r="F47" s="5">
        <v>99</v>
      </c>
      <c r="G47" s="42">
        <f t="shared" si="0"/>
        <v>0.45833333333333331</v>
      </c>
      <c r="H47" s="5">
        <v>21</v>
      </c>
      <c r="I47" s="42">
        <f t="shared" si="1"/>
        <v>9.7222222222222224E-2</v>
      </c>
      <c r="J47" s="5">
        <v>8</v>
      </c>
      <c r="K47" s="42">
        <f t="shared" si="2"/>
        <v>3.7037037037037035E-2</v>
      </c>
      <c r="L47" s="5">
        <v>4</v>
      </c>
      <c r="M47" s="42">
        <f t="shared" si="3"/>
        <v>1.8518518518518517E-2</v>
      </c>
      <c r="N47" s="5">
        <v>7</v>
      </c>
      <c r="O47" s="42">
        <f t="shared" si="4"/>
        <v>3.2407407407407406E-2</v>
      </c>
      <c r="P47" s="5">
        <v>5</v>
      </c>
      <c r="Q47" s="42">
        <f t="shared" si="5"/>
        <v>2.3148148148148147E-2</v>
      </c>
      <c r="R47" s="5">
        <v>9</v>
      </c>
      <c r="S47" s="42">
        <f t="shared" si="6"/>
        <v>4.1666666666666664E-2</v>
      </c>
      <c r="T47" s="5">
        <v>34</v>
      </c>
      <c r="U47" s="42">
        <f t="shared" si="7"/>
        <v>0.15740740740740741</v>
      </c>
      <c r="V47" s="5">
        <v>6</v>
      </c>
      <c r="W47" s="42">
        <f t="shared" si="8"/>
        <v>2.7777777777777776E-2</v>
      </c>
      <c r="X47" s="5">
        <v>3</v>
      </c>
      <c r="Y47" s="42">
        <f t="shared" si="9"/>
        <v>1.3888888888888888E-2</v>
      </c>
      <c r="Z47" s="5">
        <v>0</v>
      </c>
      <c r="AA47" s="42">
        <f t="shared" si="10"/>
        <v>0</v>
      </c>
      <c r="AB47" s="5">
        <v>196</v>
      </c>
      <c r="AC47" s="42">
        <f t="shared" si="11"/>
        <v>0.90740740740740744</v>
      </c>
      <c r="AD47" s="5">
        <v>20</v>
      </c>
      <c r="AE47" s="42">
        <f t="shared" si="12"/>
        <v>9.2592592592592587E-2</v>
      </c>
      <c r="AF47" s="5">
        <v>216</v>
      </c>
      <c r="AG47" s="44">
        <f t="shared" si="13"/>
        <v>1</v>
      </c>
      <c r="AH47" s="6"/>
      <c r="AI47" s="7">
        <v>438</v>
      </c>
      <c r="AJ47" s="43">
        <f t="shared" si="14"/>
        <v>0.49315068493150682</v>
      </c>
      <c r="AK47" s="8"/>
    </row>
    <row r="48" spans="1:37" ht="15.75" thickBot="1">
      <c r="A48" s="1" t="s">
        <v>41</v>
      </c>
      <c r="B48" s="2" t="s">
        <v>35</v>
      </c>
      <c r="C48" s="3">
        <v>501</v>
      </c>
      <c r="D48" s="3" t="s">
        <v>5</v>
      </c>
      <c r="E48" s="4"/>
      <c r="F48" s="5">
        <v>90</v>
      </c>
      <c r="G48" s="42">
        <f t="shared" si="0"/>
        <v>0.42452830188679247</v>
      </c>
      <c r="H48" s="5">
        <v>53</v>
      </c>
      <c r="I48" s="42">
        <f t="shared" si="1"/>
        <v>0.25</v>
      </c>
      <c r="J48" s="5">
        <v>2</v>
      </c>
      <c r="K48" s="42">
        <f t="shared" si="2"/>
        <v>9.433962264150943E-3</v>
      </c>
      <c r="L48" s="5">
        <v>2</v>
      </c>
      <c r="M48" s="42">
        <f t="shared" si="3"/>
        <v>9.433962264150943E-3</v>
      </c>
      <c r="N48" s="5">
        <v>8</v>
      </c>
      <c r="O48" s="42">
        <f t="shared" si="4"/>
        <v>3.7735849056603772E-2</v>
      </c>
      <c r="P48" s="5">
        <v>2</v>
      </c>
      <c r="Q48" s="42">
        <f t="shared" si="5"/>
        <v>9.433962264150943E-3</v>
      </c>
      <c r="R48" s="5">
        <v>4</v>
      </c>
      <c r="S48" s="42">
        <f t="shared" si="6"/>
        <v>1.8867924528301886E-2</v>
      </c>
      <c r="T48" s="5">
        <v>33</v>
      </c>
      <c r="U48" s="42">
        <f t="shared" si="7"/>
        <v>0.15566037735849056</v>
      </c>
      <c r="V48" s="5">
        <v>4</v>
      </c>
      <c r="W48" s="42">
        <f t="shared" si="8"/>
        <v>1.8867924528301886E-2</v>
      </c>
      <c r="X48" s="5">
        <v>5</v>
      </c>
      <c r="Y48" s="42">
        <f t="shared" si="9"/>
        <v>2.358490566037736E-2</v>
      </c>
      <c r="Z48" s="5">
        <v>7</v>
      </c>
      <c r="AA48" s="42">
        <f t="shared" si="10"/>
        <v>3.3018867924528301E-2</v>
      </c>
      <c r="AB48" s="5">
        <v>210</v>
      </c>
      <c r="AC48" s="42">
        <f t="shared" si="11"/>
        <v>0.99056603773584906</v>
      </c>
      <c r="AD48" s="5">
        <v>2</v>
      </c>
      <c r="AE48" s="42">
        <f t="shared" si="12"/>
        <v>9.433962264150943E-3</v>
      </c>
      <c r="AF48" s="5">
        <v>212</v>
      </c>
      <c r="AG48" s="44">
        <f t="shared" si="13"/>
        <v>1</v>
      </c>
      <c r="AH48" s="6"/>
      <c r="AI48" s="7">
        <v>411</v>
      </c>
      <c r="AJ48" s="43">
        <f t="shared" si="14"/>
        <v>0.51581508515815089</v>
      </c>
      <c r="AK48" s="8"/>
    </row>
    <row r="49" spans="1:37" ht="15.75" thickBot="1">
      <c r="A49" s="1" t="s">
        <v>41</v>
      </c>
      <c r="B49" s="2" t="s">
        <v>35</v>
      </c>
      <c r="C49" s="3">
        <v>502</v>
      </c>
      <c r="D49" s="3" t="s">
        <v>5</v>
      </c>
      <c r="E49" s="4"/>
      <c r="F49" s="5">
        <v>76</v>
      </c>
      <c r="G49" s="42">
        <f t="shared" si="0"/>
        <v>0.32758620689655171</v>
      </c>
      <c r="H49" s="5">
        <v>72</v>
      </c>
      <c r="I49" s="42">
        <f t="shared" si="1"/>
        <v>0.31034482758620691</v>
      </c>
      <c r="J49" s="5">
        <v>14</v>
      </c>
      <c r="K49" s="42">
        <f t="shared" si="2"/>
        <v>6.0344827586206899E-2</v>
      </c>
      <c r="L49" s="5">
        <v>0</v>
      </c>
      <c r="M49" s="42">
        <f t="shared" si="3"/>
        <v>0</v>
      </c>
      <c r="N49" s="5">
        <v>4</v>
      </c>
      <c r="O49" s="42">
        <f t="shared" si="4"/>
        <v>1.7241379310344827E-2</v>
      </c>
      <c r="P49" s="5">
        <v>3</v>
      </c>
      <c r="Q49" s="42">
        <f t="shared" si="5"/>
        <v>1.2931034482758621E-2</v>
      </c>
      <c r="R49" s="5">
        <v>11</v>
      </c>
      <c r="S49" s="42">
        <f t="shared" si="6"/>
        <v>4.7413793103448273E-2</v>
      </c>
      <c r="T49" s="5">
        <v>31</v>
      </c>
      <c r="U49" s="42">
        <f t="shared" si="7"/>
        <v>0.1336206896551724</v>
      </c>
      <c r="V49" s="5">
        <v>4</v>
      </c>
      <c r="W49" s="42">
        <f t="shared" si="8"/>
        <v>1.7241379310344827E-2</v>
      </c>
      <c r="X49" s="5">
        <v>9</v>
      </c>
      <c r="Y49" s="42">
        <f t="shared" si="9"/>
        <v>3.8793103448275863E-2</v>
      </c>
      <c r="Z49" s="5">
        <v>0</v>
      </c>
      <c r="AA49" s="42">
        <f t="shared" si="10"/>
        <v>0</v>
      </c>
      <c r="AB49" s="5">
        <v>224</v>
      </c>
      <c r="AC49" s="42">
        <f t="shared" si="11"/>
        <v>0.96551724137931039</v>
      </c>
      <c r="AD49" s="5">
        <v>8</v>
      </c>
      <c r="AE49" s="42">
        <f t="shared" si="12"/>
        <v>3.4482758620689655E-2</v>
      </c>
      <c r="AF49" s="5">
        <v>232</v>
      </c>
      <c r="AG49" s="44">
        <f t="shared" si="13"/>
        <v>1</v>
      </c>
      <c r="AH49" s="6"/>
      <c r="AI49" s="7">
        <v>466</v>
      </c>
      <c r="AJ49" s="43">
        <f t="shared" si="14"/>
        <v>0.4978540772532189</v>
      </c>
      <c r="AK49" s="8"/>
    </row>
    <row r="50" spans="1:37" ht="15.75" thickBot="1">
      <c r="A50" s="1" t="s">
        <v>41</v>
      </c>
      <c r="B50" s="2" t="s">
        <v>35</v>
      </c>
      <c r="C50" s="3">
        <v>503</v>
      </c>
      <c r="D50" s="3" t="s">
        <v>5</v>
      </c>
      <c r="E50" s="4"/>
      <c r="F50" s="5">
        <v>118</v>
      </c>
      <c r="G50" s="42">
        <f t="shared" si="0"/>
        <v>0.42142857142857143</v>
      </c>
      <c r="H50" s="5">
        <v>42</v>
      </c>
      <c r="I50" s="42">
        <f t="shared" si="1"/>
        <v>0.15</v>
      </c>
      <c r="J50" s="5">
        <v>15</v>
      </c>
      <c r="K50" s="42">
        <f t="shared" si="2"/>
        <v>5.3571428571428568E-2</v>
      </c>
      <c r="L50" s="5">
        <v>1</v>
      </c>
      <c r="M50" s="42">
        <f t="shared" si="3"/>
        <v>3.5714285714285713E-3</v>
      </c>
      <c r="N50" s="5">
        <v>7</v>
      </c>
      <c r="O50" s="42">
        <f t="shared" si="4"/>
        <v>2.5000000000000001E-2</v>
      </c>
      <c r="P50" s="5">
        <v>9</v>
      </c>
      <c r="Q50" s="42">
        <f t="shared" si="5"/>
        <v>3.214285714285714E-2</v>
      </c>
      <c r="R50" s="5">
        <v>2</v>
      </c>
      <c r="S50" s="42">
        <f t="shared" si="6"/>
        <v>7.1428571428571426E-3</v>
      </c>
      <c r="T50" s="5">
        <v>46</v>
      </c>
      <c r="U50" s="42">
        <f t="shared" si="7"/>
        <v>0.16428571428571428</v>
      </c>
      <c r="V50" s="5">
        <v>13</v>
      </c>
      <c r="W50" s="42">
        <f t="shared" si="8"/>
        <v>4.642857142857143E-2</v>
      </c>
      <c r="X50" s="5">
        <v>11</v>
      </c>
      <c r="Y50" s="42">
        <f t="shared" si="9"/>
        <v>3.9285714285714285E-2</v>
      </c>
      <c r="Z50" s="5">
        <v>0</v>
      </c>
      <c r="AA50" s="42">
        <f t="shared" si="10"/>
        <v>0</v>
      </c>
      <c r="AB50" s="5">
        <v>264</v>
      </c>
      <c r="AC50" s="42">
        <f t="shared" si="11"/>
        <v>0.94285714285714284</v>
      </c>
      <c r="AD50" s="5">
        <v>16</v>
      </c>
      <c r="AE50" s="42">
        <f t="shared" si="12"/>
        <v>5.7142857142857141E-2</v>
      </c>
      <c r="AF50" s="5">
        <v>280</v>
      </c>
      <c r="AG50" s="44">
        <f t="shared" si="13"/>
        <v>1</v>
      </c>
      <c r="AH50" s="6"/>
      <c r="AI50" s="7">
        <v>562</v>
      </c>
      <c r="AJ50" s="43">
        <f t="shared" si="14"/>
        <v>0.49822064056939502</v>
      </c>
      <c r="AK50" s="8"/>
    </row>
    <row r="51" spans="1:37" ht="15.75" thickBot="1">
      <c r="A51" s="1" t="s">
        <v>41</v>
      </c>
      <c r="B51" s="2" t="s">
        <v>35</v>
      </c>
      <c r="C51" s="3">
        <v>504</v>
      </c>
      <c r="D51" s="3" t="s">
        <v>5</v>
      </c>
      <c r="E51" s="4"/>
      <c r="F51" s="5">
        <v>149</v>
      </c>
      <c r="G51" s="42">
        <f t="shared" si="0"/>
        <v>0.46855345911949686</v>
      </c>
      <c r="H51" s="5">
        <v>51</v>
      </c>
      <c r="I51" s="42">
        <f t="shared" si="1"/>
        <v>0.16037735849056603</v>
      </c>
      <c r="J51" s="5">
        <v>11</v>
      </c>
      <c r="K51" s="42">
        <f t="shared" si="2"/>
        <v>3.4591194968553458E-2</v>
      </c>
      <c r="L51" s="5">
        <v>8</v>
      </c>
      <c r="M51" s="42">
        <f t="shared" si="3"/>
        <v>2.5157232704402517E-2</v>
      </c>
      <c r="N51" s="5">
        <v>5</v>
      </c>
      <c r="O51" s="42">
        <f t="shared" si="4"/>
        <v>1.5723270440251572E-2</v>
      </c>
      <c r="P51" s="5">
        <v>5</v>
      </c>
      <c r="Q51" s="42">
        <f t="shared" si="5"/>
        <v>1.5723270440251572E-2</v>
      </c>
      <c r="R51" s="5">
        <v>12</v>
      </c>
      <c r="S51" s="42">
        <f t="shared" si="6"/>
        <v>3.7735849056603772E-2</v>
      </c>
      <c r="T51" s="5">
        <v>53</v>
      </c>
      <c r="U51" s="42">
        <f t="shared" si="7"/>
        <v>0.16666666666666666</v>
      </c>
      <c r="V51" s="5">
        <v>9</v>
      </c>
      <c r="W51" s="42">
        <f t="shared" si="8"/>
        <v>2.8301886792452831E-2</v>
      </c>
      <c r="X51" s="5">
        <v>7</v>
      </c>
      <c r="Y51" s="42">
        <f t="shared" si="9"/>
        <v>2.20125786163522E-2</v>
      </c>
      <c r="Z51" s="5">
        <v>0</v>
      </c>
      <c r="AA51" s="42">
        <f t="shared" si="10"/>
        <v>0</v>
      </c>
      <c r="AB51" s="5">
        <v>310</v>
      </c>
      <c r="AC51" s="42">
        <f t="shared" si="11"/>
        <v>0.97484276729559749</v>
      </c>
      <c r="AD51" s="5">
        <v>8</v>
      </c>
      <c r="AE51" s="42">
        <f t="shared" si="12"/>
        <v>2.5157232704402517E-2</v>
      </c>
      <c r="AF51" s="5">
        <v>318</v>
      </c>
      <c r="AG51" s="44">
        <f t="shared" si="13"/>
        <v>1</v>
      </c>
      <c r="AH51" s="6"/>
      <c r="AI51" s="7">
        <v>664</v>
      </c>
      <c r="AJ51" s="43">
        <f t="shared" si="14"/>
        <v>0.47891566265060243</v>
      </c>
      <c r="AK51" s="8"/>
    </row>
    <row r="52" spans="1:37" ht="15.75" thickBot="1">
      <c r="A52" s="1" t="s">
        <v>41</v>
      </c>
      <c r="B52" s="2" t="s">
        <v>35</v>
      </c>
      <c r="C52" s="3">
        <v>505</v>
      </c>
      <c r="D52" s="3" t="s">
        <v>5</v>
      </c>
      <c r="E52" s="4"/>
      <c r="F52" s="5">
        <v>76</v>
      </c>
      <c r="G52" s="42">
        <f t="shared" si="0"/>
        <v>0.42222222222222222</v>
      </c>
      <c r="H52" s="5">
        <v>58</v>
      </c>
      <c r="I52" s="42">
        <f t="shared" si="1"/>
        <v>0.32222222222222224</v>
      </c>
      <c r="J52" s="5">
        <v>2</v>
      </c>
      <c r="K52" s="42">
        <f t="shared" si="2"/>
        <v>1.1111111111111112E-2</v>
      </c>
      <c r="L52" s="5">
        <v>3</v>
      </c>
      <c r="M52" s="42">
        <f t="shared" si="3"/>
        <v>1.6666666666666666E-2</v>
      </c>
      <c r="N52" s="5">
        <v>0</v>
      </c>
      <c r="O52" s="42">
        <f t="shared" si="4"/>
        <v>0</v>
      </c>
      <c r="P52" s="5">
        <v>4</v>
      </c>
      <c r="Q52" s="42">
        <f t="shared" si="5"/>
        <v>2.2222222222222223E-2</v>
      </c>
      <c r="R52" s="5">
        <v>4</v>
      </c>
      <c r="S52" s="42">
        <f t="shared" si="6"/>
        <v>2.2222222222222223E-2</v>
      </c>
      <c r="T52" s="5">
        <v>27</v>
      </c>
      <c r="U52" s="42">
        <f t="shared" si="7"/>
        <v>0.15</v>
      </c>
      <c r="V52" s="5">
        <v>0</v>
      </c>
      <c r="W52" s="42">
        <f t="shared" si="8"/>
        <v>0</v>
      </c>
      <c r="X52" s="5">
        <v>1</v>
      </c>
      <c r="Y52" s="42">
        <f t="shared" si="9"/>
        <v>5.5555555555555558E-3</v>
      </c>
      <c r="Z52" s="5">
        <v>0</v>
      </c>
      <c r="AA52" s="42">
        <f t="shared" si="10"/>
        <v>0</v>
      </c>
      <c r="AB52" s="5">
        <v>175</v>
      </c>
      <c r="AC52" s="42">
        <f t="shared" si="11"/>
        <v>0.97222222222222221</v>
      </c>
      <c r="AD52" s="5">
        <v>5</v>
      </c>
      <c r="AE52" s="42">
        <f t="shared" si="12"/>
        <v>2.7777777777777776E-2</v>
      </c>
      <c r="AF52" s="5">
        <v>180</v>
      </c>
      <c r="AG52" s="44">
        <f t="shared" si="13"/>
        <v>1</v>
      </c>
      <c r="AH52" s="6"/>
      <c r="AI52" s="7">
        <v>388</v>
      </c>
      <c r="AJ52" s="43">
        <f t="shared" si="14"/>
        <v>0.46391752577319589</v>
      </c>
      <c r="AK52" s="8"/>
    </row>
    <row r="53" spans="1:37" ht="15.75" thickBot="1">
      <c r="A53" s="1" t="s">
        <v>41</v>
      </c>
      <c r="B53" s="2" t="s">
        <v>35</v>
      </c>
      <c r="C53" s="3">
        <v>506</v>
      </c>
      <c r="D53" s="3" t="s">
        <v>5</v>
      </c>
      <c r="E53" s="4"/>
      <c r="F53" s="5">
        <v>111</v>
      </c>
      <c r="G53" s="42">
        <f t="shared" si="0"/>
        <v>0.43190661478599224</v>
      </c>
      <c r="H53" s="5">
        <v>39</v>
      </c>
      <c r="I53" s="42">
        <f t="shared" si="1"/>
        <v>0.1517509727626459</v>
      </c>
      <c r="J53" s="5">
        <v>11</v>
      </c>
      <c r="K53" s="42">
        <f t="shared" si="2"/>
        <v>4.2801556420233464E-2</v>
      </c>
      <c r="L53" s="5">
        <v>1</v>
      </c>
      <c r="M53" s="42">
        <f t="shared" si="3"/>
        <v>3.8910505836575876E-3</v>
      </c>
      <c r="N53" s="5">
        <v>2</v>
      </c>
      <c r="O53" s="42">
        <f t="shared" si="4"/>
        <v>7.7821011673151752E-3</v>
      </c>
      <c r="P53" s="5">
        <v>2</v>
      </c>
      <c r="Q53" s="42">
        <f t="shared" si="5"/>
        <v>7.7821011673151752E-3</v>
      </c>
      <c r="R53" s="5">
        <v>16</v>
      </c>
      <c r="S53" s="42">
        <f t="shared" si="6"/>
        <v>6.2256809338521402E-2</v>
      </c>
      <c r="T53" s="5">
        <v>51</v>
      </c>
      <c r="U53" s="42">
        <f t="shared" si="7"/>
        <v>0.19844357976653695</v>
      </c>
      <c r="V53" s="5">
        <v>8</v>
      </c>
      <c r="W53" s="42">
        <f t="shared" si="8"/>
        <v>3.1128404669260701E-2</v>
      </c>
      <c r="X53" s="5">
        <v>6</v>
      </c>
      <c r="Y53" s="42">
        <f t="shared" si="9"/>
        <v>2.3346303501945526E-2</v>
      </c>
      <c r="Z53" s="5">
        <v>0</v>
      </c>
      <c r="AA53" s="42">
        <f t="shared" si="10"/>
        <v>0</v>
      </c>
      <c r="AB53" s="5">
        <v>247</v>
      </c>
      <c r="AC53" s="42">
        <f t="shared" si="11"/>
        <v>0.96108949416342415</v>
      </c>
      <c r="AD53" s="5">
        <v>10</v>
      </c>
      <c r="AE53" s="42">
        <f t="shared" si="12"/>
        <v>3.8910505836575876E-2</v>
      </c>
      <c r="AF53" s="5">
        <v>257</v>
      </c>
      <c r="AG53" s="44">
        <f t="shared" si="13"/>
        <v>1</v>
      </c>
      <c r="AH53" s="6"/>
      <c r="AI53" s="7">
        <v>522</v>
      </c>
      <c r="AJ53" s="43">
        <f t="shared" si="14"/>
        <v>0.49233716475095785</v>
      </c>
      <c r="AK53" s="8"/>
    </row>
    <row r="54" spans="1:37" ht="15.75" thickBot="1">
      <c r="A54" s="1" t="s">
        <v>41</v>
      </c>
      <c r="B54" s="2" t="s">
        <v>35</v>
      </c>
      <c r="C54" s="3">
        <v>507</v>
      </c>
      <c r="D54" s="3" t="s">
        <v>5</v>
      </c>
      <c r="E54" s="4"/>
      <c r="F54" s="5">
        <v>99</v>
      </c>
      <c r="G54" s="42">
        <f t="shared" si="0"/>
        <v>0.48529411764705882</v>
      </c>
      <c r="H54" s="5">
        <v>47</v>
      </c>
      <c r="I54" s="42">
        <f t="shared" si="1"/>
        <v>0.23039215686274508</v>
      </c>
      <c r="J54" s="5">
        <v>4</v>
      </c>
      <c r="K54" s="42">
        <f t="shared" si="2"/>
        <v>1.9607843137254902E-2</v>
      </c>
      <c r="L54" s="5">
        <v>2</v>
      </c>
      <c r="M54" s="42">
        <f t="shared" si="3"/>
        <v>9.8039215686274508E-3</v>
      </c>
      <c r="N54" s="5">
        <v>5</v>
      </c>
      <c r="O54" s="42">
        <f t="shared" si="4"/>
        <v>2.4509803921568627E-2</v>
      </c>
      <c r="P54" s="5">
        <v>2</v>
      </c>
      <c r="Q54" s="42">
        <f t="shared" si="5"/>
        <v>9.8039215686274508E-3</v>
      </c>
      <c r="R54" s="5">
        <v>7</v>
      </c>
      <c r="S54" s="42">
        <f t="shared" si="6"/>
        <v>3.4313725490196081E-2</v>
      </c>
      <c r="T54" s="5">
        <v>19</v>
      </c>
      <c r="U54" s="42">
        <f t="shared" si="7"/>
        <v>9.3137254901960786E-2</v>
      </c>
      <c r="V54" s="5">
        <v>1</v>
      </c>
      <c r="W54" s="42">
        <f t="shared" si="8"/>
        <v>4.9019607843137254E-3</v>
      </c>
      <c r="X54" s="5">
        <v>6</v>
      </c>
      <c r="Y54" s="42">
        <f t="shared" si="9"/>
        <v>2.9411764705882353E-2</v>
      </c>
      <c r="Z54" s="5">
        <v>0</v>
      </c>
      <c r="AA54" s="42">
        <f t="shared" si="10"/>
        <v>0</v>
      </c>
      <c r="AB54" s="5">
        <v>192</v>
      </c>
      <c r="AC54" s="42">
        <f t="shared" si="11"/>
        <v>0.94117647058823528</v>
      </c>
      <c r="AD54" s="5">
        <v>12</v>
      </c>
      <c r="AE54" s="42">
        <f t="shared" si="12"/>
        <v>5.8823529411764705E-2</v>
      </c>
      <c r="AF54" s="5">
        <v>204</v>
      </c>
      <c r="AG54" s="44">
        <f t="shared" si="13"/>
        <v>1</v>
      </c>
      <c r="AH54" s="6"/>
      <c r="AI54" s="7">
        <v>404</v>
      </c>
      <c r="AJ54" s="43">
        <f t="shared" si="14"/>
        <v>0.50495049504950495</v>
      </c>
      <c r="AK54" s="8"/>
    </row>
    <row r="55" spans="1:37" ht="15.75" thickBot="1">
      <c r="A55" s="1" t="s">
        <v>41</v>
      </c>
      <c r="B55" s="2" t="s">
        <v>35</v>
      </c>
      <c r="C55" s="3">
        <v>508</v>
      </c>
      <c r="D55" s="3" t="s">
        <v>5</v>
      </c>
      <c r="E55" s="4"/>
      <c r="F55" s="5">
        <v>77</v>
      </c>
      <c r="G55" s="42">
        <f t="shared" si="0"/>
        <v>0.38118811881188119</v>
      </c>
      <c r="H55" s="5">
        <v>67</v>
      </c>
      <c r="I55" s="42">
        <f t="shared" si="1"/>
        <v>0.3316831683168317</v>
      </c>
      <c r="J55" s="5">
        <v>3</v>
      </c>
      <c r="K55" s="42">
        <f t="shared" si="2"/>
        <v>1.4851485148514851E-2</v>
      </c>
      <c r="L55" s="5">
        <v>0</v>
      </c>
      <c r="M55" s="42">
        <f t="shared" si="3"/>
        <v>0</v>
      </c>
      <c r="N55" s="5">
        <v>3</v>
      </c>
      <c r="O55" s="42">
        <f t="shared" si="4"/>
        <v>1.4851485148514851E-2</v>
      </c>
      <c r="P55" s="5">
        <v>3</v>
      </c>
      <c r="Q55" s="42">
        <f t="shared" si="5"/>
        <v>1.4851485148514851E-2</v>
      </c>
      <c r="R55" s="5">
        <v>7</v>
      </c>
      <c r="S55" s="42">
        <f t="shared" si="6"/>
        <v>3.4653465346534656E-2</v>
      </c>
      <c r="T55" s="5">
        <v>26</v>
      </c>
      <c r="U55" s="42">
        <f t="shared" si="7"/>
        <v>0.12871287128712872</v>
      </c>
      <c r="V55" s="5">
        <v>3</v>
      </c>
      <c r="W55" s="42">
        <f t="shared" si="8"/>
        <v>1.4851485148514851E-2</v>
      </c>
      <c r="X55" s="5">
        <v>3</v>
      </c>
      <c r="Y55" s="42">
        <f t="shared" si="9"/>
        <v>1.4851485148514851E-2</v>
      </c>
      <c r="Z55" s="5">
        <v>3</v>
      </c>
      <c r="AA55" s="42">
        <f t="shared" si="10"/>
        <v>1.4851485148514851E-2</v>
      </c>
      <c r="AB55" s="5">
        <v>195</v>
      </c>
      <c r="AC55" s="42">
        <f t="shared" si="11"/>
        <v>0.96534653465346532</v>
      </c>
      <c r="AD55" s="5">
        <v>7</v>
      </c>
      <c r="AE55" s="42">
        <f t="shared" si="12"/>
        <v>3.4653465346534656E-2</v>
      </c>
      <c r="AF55" s="5">
        <v>202</v>
      </c>
      <c r="AG55" s="44">
        <f t="shared" si="13"/>
        <v>1</v>
      </c>
      <c r="AH55" s="6"/>
      <c r="AI55" s="7">
        <v>390</v>
      </c>
      <c r="AJ55" s="43">
        <f t="shared" si="14"/>
        <v>0.517948717948718</v>
      </c>
      <c r="AK55" s="8"/>
    </row>
    <row r="56" spans="1:37" ht="15.75" thickBot="1">
      <c r="A56" s="1" t="s">
        <v>41</v>
      </c>
      <c r="B56" s="2" t="s">
        <v>35</v>
      </c>
      <c r="C56" s="3">
        <v>509</v>
      </c>
      <c r="D56" s="3" t="s">
        <v>5</v>
      </c>
      <c r="E56" s="4"/>
      <c r="F56" s="5">
        <v>80</v>
      </c>
      <c r="G56" s="42">
        <f t="shared" si="0"/>
        <v>0.37735849056603776</v>
      </c>
      <c r="H56" s="5">
        <v>45</v>
      </c>
      <c r="I56" s="42">
        <f t="shared" si="1"/>
        <v>0.21226415094339623</v>
      </c>
      <c r="J56" s="5">
        <v>8</v>
      </c>
      <c r="K56" s="42">
        <f t="shared" si="2"/>
        <v>3.7735849056603772E-2</v>
      </c>
      <c r="L56" s="5">
        <v>2</v>
      </c>
      <c r="M56" s="42">
        <f t="shared" si="3"/>
        <v>9.433962264150943E-3</v>
      </c>
      <c r="N56" s="5">
        <v>7</v>
      </c>
      <c r="O56" s="42">
        <f t="shared" si="4"/>
        <v>3.3018867924528301E-2</v>
      </c>
      <c r="P56" s="5">
        <v>1</v>
      </c>
      <c r="Q56" s="42">
        <f t="shared" si="5"/>
        <v>4.7169811320754715E-3</v>
      </c>
      <c r="R56" s="5">
        <v>5</v>
      </c>
      <c r="S56" s="42">
        <f t="shared" si="6"/>
        <v>2.358490566037736E-2</v>
      </c>
      <c r="T56" s="5">
        <v>47</v>
      </c>
      <c r="U56" s="42">
        <f t="shared" si="7"/>
        <v>0.22169811320754718</v>
      </c>
      <c r="V56" s="5">
        <v>7</v>
      </c>
      <c r="W56" s="42">
        <f t="shared" si="8"/>
        <v>3.3018867924528301E-2</v>
      </c>
      <c r="X56" s="5">
        <v>7</v>
      </c>
      <c r="Y56" s="42">
        <f t="shared" si="9"/>
        <v>3.3018867924528301E-2</v>
      </c>
      <c r="Z56" s="5">
        <v>2</v>
      </c>
      <c r="AA56" s="42">
        <f t="shared" si="10"/>
        <v>9.433962264150943E-3</v>
      </c>
      <c r="AB56" s="5">
        <v>211</v>
      </c>
      <c r="AC56" s="42">
        <f t="shared" si="11"/>
        <v>0.99528301886792447</v>
      </c>
      <c r="AD56" s="5">
        <v>1</v>
      </c>
      <c r="AE56" s="42">
        <f t="shared" si="12"/>
        <v>4.7169811320754715E-3</v>
      </c>
      <c r="AF56" s="5">
        <v>212</v>
      </c>
      <c r="AG56" s="44">
        <f t="shared" si="13"/>
        <v>1</v>
      </c>
      <c r="AH56" s="6"/>
      <c r="AI56" s="7">
        <v>602</v>
      </c>
      <c r="AJ56" s="43">
        <f t="shared" si="14"/>
        <v>0.35215946843853818</v>
      </c>
      <c r="AK56" s="8"/>
    </row>
    <row r="57" spans="1:37" ht="15.75" thickBot="1">
      <c r="A57" s="1" t="s">
        <v>41</v>
      </c>
      <c r="B57" s="2" t="s">
        <v>35</v>
      </c>
      <c r="C57" s="3">
        <v>509</v>
      </c>
      <c r="D57" s="3" t="s">
        <v>6</v>
      </c>
      <c r="E57" s="4"/>
      <c r="F57" s="5">
        <v>77</v>
      </c>
      <c r="G57" s="42">
        <f t="shared" si="0"/>
        <v>0.35321100917431192</v>
      </c>
      <c r="H57" s="5">
        <v>52</v>
      </c>
      <c r="I57" s="42">
        <f t="shared" si="1"/>
        <v>0.23853211009174313</v>
      </c>
      <c r="J57" s="5">
        <v>4</v>
      </c>
      <c r="K57" s="42">
        <f t="shared" si="2"/>
        <v>1.834862385321101E-2</v>
      </c>
      <c r="L57" s="5">
        <v>2</v>
      </c>
      <c r="M57" s="42">
        <f t="shared" si="3"/>
        <v>9.1743119266055051E-3</v>
      </c>
      <c r="N57" s="5">
        <v>7</v>
      </c>
      <c r="O57" s="42">
        <f t="shared" si="4"/>
        <v>3.2110091743119268E-2</v>
      </c>
      <c r="P57" s="5">
        <v>3</v>
      </c>
      <c r="Q57" s="42">
        <f t="shared" si="5"/>
        <v>1.3761467889908258E-2</v>
      </c>
      <c r="R57" s="5">
        <v>9</v>
      </c>
      <c r="S57" s="42">
        <f t="shared" si="6"/>
        <v>4.1284403669724773E-2</v>
      </c>
      <c r="T57" s="5">
        <v>44</v>
      </c>
      <c r="U57" s="42">
        <f t="shared" si="7"/>
        <v>0.20183486238532111</v>
      </c>
      <c r="V57" s="5">
        <v>4</v>
      </c>
      <c r="W57" s="42">
        <f t="shared" si="8"/>
        <v>1.834862385321101E-2</v>
      </c>
      <c r="X57" s="5">
        <v>10</v>
      </c>
      <c r="Y57" s="42">
        <f t="shared" si="9"/>
        <v>4.5871559633027525E-2</v>
      </c>
      <c r="Z57" s="5">
        <v>2</v>
      </c>
      <c r="AA57" s="42">
        <f t="shared" si="10"/>
        <v>9.1743119266055051E-3</v>
      </c>
      <c r="AB57" s="5">
        <v>214</v>
      </c>
      <c r="AC57" s="42">
        <f t="shared" si="11"/>
        <v>0.98165137614678899</v>
      </c>
      <c r="AD57" s="5">
        <v>4</v>
      </c>
      <c r="AE57" s="42">
        <f t="shared" si="12"/>
        <v>1.834862385321101E-2</v>
      </c>
      <c r="AF57" s="5">
        <v>218</v>
      </c>
      <c r="AG57" s="44">
        <f t="shared" si="13"/>
        <v>1</v>
      </c>
      <c r="AH57" s="6"/>
      <c r="AI57" s="7">
        <v>601</v>
      </c>
      <c r="AJ57" s="43">
        <f t="shared" si="14"/>
        <v>0.36272878535773712</v>
      </c>
      <c r="AK57" s="8"/>
    </row>
    <row r="58" spans="1:37" ht="15.75" thickBot="1">
      <c r="A58" s="1" t="s">
        <v>41</v>
      </c>
      <c r="B58" s="2" t="s">
        <v>35</v>
      </c>
      <c r="C58" s="3">
        <v>510</v>
      </c>
      <c r="D58" s="3" t="s">
        <v>5</v>
      </c>
      <c r="E58" s="4"/>
      <c r="F58" s="5">
        <v>119</v>
      </c>
      <c r="G58" s="42">
        <f t="shared" si="0"/>
        <v>0.47410358565737054</v>
      </c>
      <c r="H58" s="5">
        <v>63</v>
      </c>
      <c r="I58" s="42">
        <f t="shared" si="1"/>
        <v>0.25099601593625498</v>
      </c>
      <c r="J58" s="5">
        <v>10</v>
      </c>
      <c r="K58" s="42">
        <f t="shared" si="2"/>
        <v>3.9840637450199202E-2</v>
      </c>
      <c r="L58" s="5">
        <v>3</v>
      </c>
      <c r="M58" s="42">
        <f t="shared" si="3"/>
        <v>1.1952191235059761E-2</v>
      </c>
      <c r="N58" s="5">
        <v>0</v>
      </c>
      <c r="O58" s="42">
        <f t="shared" si="4"/>
        <v>0</v>
      </c>
      <c r="P58" s="5">
        <v>5</v>
      </c>
      <c r="Q58" s="42">
        <f t="shared" si="5"/>
        <v>1.9920318725099601E-2</v>
      </c>
      <c r="R58" s="5">
        <v>2</v>
      </c>
      <c r="S58" s="42">
        <f t="shared" si="6"/>
        <v>7.9681274900398405E-3</v>
      </c>
      <c r="T58" s="5">
        <v>41</v>
      </c>
      <c r="U58" s="42">
        <f t="shared" si="7"/>
        <v>0.16334661354581673</v>
      </c>
      <c r="V58" s="5">
        <v>5</v>
      </c>
      <c r="W58" s="42">
        <f t="shared" si="8"/>
        <v>1.9920318725099601E-2</v>
      </c>
      <c r="X58" s="5">
        <v>2</v>
      </c>
      <c r="Y58" s="42">
        <f t="shared" si="9"/>
        <v>7.9681274900398405E-3</v>
      </c>
      <c r="Z58" s="5">
        <v>0</v>
      </c>
      <c r="AA58" s="42">
        <f t="shared" si="10"/>
        <v>0</v>
      </c>
      <c r="AB58" s="5">
        <v>250</v>
      </c>
      <c r="AC58" s="42">
        <f t="shared" si="11"/>
        <v>0.99601593625498008</v>
      </c>
      <c r="AD58" s="5">
        <v>1</v>
      </c>
      <c r="AE58" s="42">
        <f t="shared" si="12"/>
        <v>3.9840637450199202E-3</v>
      </c>
      <c r="AF58" s="5">
        <v>251</v>
      </c>
      <c r="AG58" s="44">
        <f t="shared" si="13"/>
        <v>1</v>
      </c>
      <c r="AH58" s="6"/>
      <c r="AI58" s="7">
        <v>528</v>
      </c>
      <c r="AJ58" s="43">
        <f t="shared" si="14"/>
        <v>0.4753787878787879</v>
      </c>
      <c r="AK58" s="8"/>
    </row>
    <row r="59" spans="1:37" ht="15.75" thickBot="1">
      <c r="A59" s="1" t="s">
        <v>41</v>
      </c>
      <c r="B59" s="2" t="s">
        <v>35</v>
      </c>
      <c r="C59" s="3">
        <v>511</v>
      </c>
      <c r="D59" s="3" t="s">
        <v>5</v>
      </c>
      <c r="E59" s="4"/>
      <c r="F59" s="5">
        <v>94</v>
      </c>
      <c r="G59" s="42">
        <f t="shared" si="0"/>
        <v>0.40517241379310343</v>
      </c>
      <c r="H59" s="5">
        <v>52</v>
      </c>
      <c r="I59" s="42">
        <f t="shared" si="1"/>
        <v>0.22413793103448276</v>
      </c>
      <c r="J59" s="5">
        <v>4</v>
      </c>
      <c r="K59" s="42">
        <f t="shared" si="2"/>
        <v>1.7241379310344827E-2</v>
      </c>
      <c r="L59" s="5">
        <v>3</v>
      </c>
      <c r="M59" s="42">
        <f t="shared" si="3"/>
        <v>1.2931034482758621E-2</v>
      </c>
      <c r="N59" s="5">
        <v>5</v>
      </c>
      <c r="O59" s="42">
        <f t="shared" si="4"/>
        <v>2.1551724137931036E-2</v>
      </c>
      <c r="P59" s="5">
        <v>3</v>
      </c>
      <c r="Q59" s="42">
        <f t="shared" si="5"/>
        <v>1.2931034482758621E-2</v>
      </c>
      <c r="R59" s="5">
        <v>2</v>
      </c>
      <c r="S59" s="42">
        <f t="shared" si="6"/>
        <v>8.6206896551724137E-3</v>
      </c>
      <c r="T59" s="5">
        <v>53</v>
      </c>
      <c r="U59" s="42">
        <f t="shared" si="7"/>
        <v>0.22844827586206898</v>
      </c>
      <c r="V59" s="5">
        <v>4</v>
      </c>
      <c r="W59" s="42">
        <f t="shared" si="8"/>
        <v>1.7241379310344827E-2</v>
      </c>
      <c r="X59" s="5">
        <v>8</v>
      </c>
      <c r="Y59" s="42">
        <f t="shared" si="9"/>
        <v>3.4482758620689655E-2</v>
      </c>
      <c r="Z59" s="5">
        <v>1</v>
      </c>
      <c r="AA59" s="42">
        <f t="shared" si="10"/>
        <v>4.3103448275862068E-3</v>
      </c>
      <c r="AB59" s="5">
        <v>229</v>
      </c>
      <c r="AC59" s="42">
        <f t="shared" si="11"/>
        <v>0.98706896551724133</v>
      </c>
      <c r="AD59" s="5">
        <v>3</v>
      </c>
      <c r="AE59" s="42">
        <f t="shared" si="12"/>
        <v>1.2931034482758621E-2</v>
      </c>
      <c r="AF59" s="5">
        <v>232</v>
      </c>
      <c r="AG59" s="44">
        <f t="shared" si="13"/>
        <v>1</v>
      </c>
      <c r="AH59" s="6"/>
      <c r="AI59" s="7">
        <v>621</v>
      </c>
      <c r="AJ59" s="43">
        <f t="shared" si="14"/>
        <v>0.37359098228663445</v>
      </c>
      <c r="AK59" s="8"/>
    </row>
    <row r="60" spans="1:37" ht="15.75" thickBot="1">
      <c r="A60" s="1" t="s">
        <v>41</v>
      </c>
      <c r="B60" s="2" t="s">
        <v>35</v>
      </c>
      <c r="C60" s="3">
        <v>512</v>
      </c>
      <c r="D60" s="3" t="s">
        <v>5</v>
      </c>
      <c r="E60" s="4"/>
      <c r="F60" s="5">
        <v>107</v>
      </c>
      <c r="G60" s="42">
        <f t="shared" si="0"/>
        <v>0.53233830845771146</v>
      </c>
      <c r="H60" s="5">
        <v>48</v>
      </c>
      <c r="I60" s="42">
        <f t="shared" si="1"/>
        <v>0.23880597014925373</v>
      </c>
      <c r="J60" s="5">
        <v>2</v>
      </c>
      <c r="K60" s="42">
        <f t="shared" si="2"/>
        <v>9.9502487562189053E-3</v>
      </c>
      <c r="L60" s="5">
        <v>3</v>
      </c>
      <c r="M60" s="42">
        <f t="shared" si="3"/>
        <v>1.4925373134328358E-2</v>
      </c>
      <c r="N60" s="5">
        <v>5</v>
      </c>
      <c r="O60" s="42">
        <f t="shared" si="4"/>
        <v>2.4875621890547265E-2</v>
      </c>
      <c r="P60" s="5">
        <v>2</v>
      </c>
      <c r="Q60" s="42">
        <f t="shared" si="5"/>
        <v>9.9502487562189053E-3</v>
      </c>
      <c r="R60" s="5">
        <v>3</v>
      </c>
      <c r="S60" s="42">
        <f t="shared" si="6"/>
        <v>1.4925373134328358E-2</v>
      </c>
      <c r="T60" s="5">
        <v>22</v>
      </c>
      <c r="U60" s="42">
        <f t="shared" si="7"/>
        <v>0.10945273631840796</v>
      </c>
      <c r="V60" s="5">
        <v>1</v>
      </c>
      <c r="W60" s="42">
        <f t="shared" si="8"/>
        <v>4.9751243781094526E-3</v>
      </c>
      <c r="X60" s="5">
        <v>3</v>
      </c>
      <c r="Y60" s="42">
        <f t="shared" si="9"/>
        <v>1.4925373134328358E-2</v>
      </c>
      <c r="Z60" s="5">
        <v>1</v>
      </c>
      <c r="AA60" s="42">
        <f t="shared" si="10"/>
        <v>4.9751243781094526E-3</v>
      </c>
      <c r="AB60" s="5">
        <v>197</v>
      </c>
      <c r="AC60" s="42">
        <f t="shared" si="11"/>
        <v>0.98009950248756217</v>
      </c>
      <c r="AD60" s="5">
        <v>4</v>
      </c>
      <c r="AE60" s="42">
        <f t="shared" si="12"/>
        <v>1.9900497512437811E-2</v>
      </c>
      <c r="AF60" s="5">
        <v>201</v>
      </c>
      <c r="AG60" s="44">
        <f t="shared" si="13"/>
        <v>1</v>
      </c>
      <c r="AH60" s="6"/>
      <c r="AI60" s="7">
        <v>449</v>
      </c>
      <c r="AJ60" s="43">
        <f t="shared" si="14"/>
        <v>0.44766146993318484</v>
      </c>
      <c r="AK60" s="8"/>
    </row>
    <row r="61" spans="1:37" ht="15.75" thickBot="1">
      <c r="A61" s="1" t="s">
        <v>41</v>
      </c>
      <c r="B61" s="2" t="s">
        <v>35</v>
      </c>
      <c r="C61" s="3">
        <v>513</v>
      </c>
      <c r="D61" s="3" t="s">
        <v>5</v>
      </c>
      <c r="E61" s="4"/>
      <c r="F61" s="5">
        <v>67</v>
      </c>
      <c r="G61" s="42">
        <f t="shared" si="0"/>
        <v>0.32682926829268294</v>
      </c>
      <c r="H61" s="5">
        <v>78</v>
      </c>
      <c r="I61" s="42">
        <f t="shared" si="1"/>
        <v>0.38048780487804879</v>
      </c>
      <c r="J61" s="5">
        <v>5</v>
      </c>
      <c r="K61" s="42">
        <f t="shared" si="2"/>
        <v>2.4390243902439025E-2</v>
      </c>
      <c r="L61" s="5">
        <v>3</v>
      </c>
      <c r="M61" s="42">
        <f t="shared" si="3"/>
        <v>1.4634146341463415E-2</v>
      </c>
      <c r="N61" s="5">
        <v>3</v>
      </c>
      <c r="O61" s="42">
        <f t="shared" si="4"/>
        <v>1.4634146341463415E-2</v>
      </c>
      <c r="P61" s="5">
        <v>1</v>
      </c>
      <c r="Q61" s="42">
        <f t="shared" si="5"/>
        <v>4.8780487804878049E-3</v>
      </c>
      <c r="R61" s="5">
        <v>6</v>
      </c>
      <c r="S61" s="42">
        <f t="shared" si="6"/>
        <v>2.9268292682926831E-2</v>
      </c>
      <c r="T61" s="5">
        <v>26</v>
      </c>
      <c r="U61" s="42">
        <f t="shared" si="7"/>
        <v>0.12682926829268293</v>
      </c>
      <c r="V61" s="5">
        <v>2</v>
      </c>
      <c r="W61" s="42">
        <f t="shared" si="8"/>
        <v>9.7560975609756097E-3</v>
      </c>
      <c r="X61" s="5">
        <v>2</v>
      </c>
      <c r="Y61" s="42">
        <f t="shared" si="9"/>
        <v>9.7560975609756097E-3</v>
      </c>
      <c r="Z61" s="5">
        <v>6</v>
      </c>
      <c r="AA61" s="42">
        <f t="shared" si="10"/>
        <v>2.9268292682926831E-2</v>
      </c>
      <c r="AB61" s="5">
        <v>199</v>
      </c>
      <c r="AC61" s="42">
        <f t="shared" si="11"/>
        <v>0.97073170731707314</v>
      </c>
      <c r="AD61" s="5">
        <v>6</v>
      </c>
      <c r="AE61" s="42">
        <f t="shared" si="12"/>
        <v>2.9268292682926831E-2</v>
      </c>
      <c r="AF61" s="5">
        <v>205</v>
      </c>
      <c r="AG61" s="44">
        <f t="shared" si="13"/>
        <v>1</v>
      </c>
      <c r="AH61" s="6"/>
      <c r="AI61" s="7">
        <v>553</v>
      </c>
      <c r="AJ61" s="43">
        <f t="shared" si="14"/>
        <v>0.37070524412296563</v>
      </c>
      <c r="AK61" s="8"/>
    </row>
    <row r="62" spans="1:37" ht="15.75" thickBot="1">
      <c r="A62" s="1" t="s">
        <v>41</v>
      </c>
      <c r="B62" s="2" t="s">
        <v>35</v>
      </c>
      <c r="C62" s="3">
        <v>514</v>
      </c>
      <c r="D62" s="3" t="s">
        <v>5</v>
      </c>
      <c r="E62" s="4"/>
      <c r="F62" s="5">
        <v>81</v>
      </c>
      <c r="G62" s="42">
        <f t="shared" si="0"/>
        <v>0.37850467289719625</v>
      </c>
      <c r="H62" s="5">
        <v>72</v>
      </c>
      <c r="I62" s="42">
        <f t="shared" si="1"/>
        <v>0.3364485981308411</v>
      </c>
      <c r="J62" s="5">
        <v>5</v>
      </c>
      <c r="K62" s="42">
        <f t="shared" si="2"/>
        <v>2.336448598130841E-2</v>
      </c>
      <c r="L62" s="5">
        <v>0</v>
      </c>
      <c r="M62" s="42">
        <f t="shared" si="3"/>
        <v>0</v>
      </c>
      <c r="N62" s="5">
        <v>5</v>
      </c>
      <c r="O62" s="42">
        <f t="shared" si="4"/>
        <v>2.336448598130841E-2</v>
      </c>
      <c r="P62" s="5">
        <v>2</v>
      </c>
      <c r="Q62" s="42">
        <f t="shared" si="5"/>
        <v>9.3457943925233638E-3</v>
      </c>
      <c r="R62" s="5">
        <v>9</v>
      </c>
      <c r="S62" s="42">
        <f t="shared" si="6"/>
        <v>4.2056074766355138E-2</v>
      </c>
      <c r="T62" s="5">
        <v>33</v>
      </c>
      <c r="U62" s="42">
        <f t="shared" si="7"/>
        <v>0.1542056074766355</v>
      </c>
      <c r="V62" s="5">
        <v>4</v>
      </c>
      <c r="W62" s="42">
        <f t="shared" si="8"/>
        <v>1.8691588785046728E-2</v>
      </c>
      <c r="X62" s="5">
        <v>1</v>
      </c>
      <c r="Y62" s="42">
        <f t="shared" si="9"/>
        <v>4.6728971962616819E-3</v>
      </c>
      <c r="Z62" s="5">
        <v>0</v>
      </c>
      <c r="AA62" s="42">
        <f t="shared" si="10"/>
        <v>0</v>
      </c>
      <c r="AB62" s="5">
        <v>212</v>
      </c>
      <c r="AC62" s="42">
        <f t="shared" si="11"/>
        <v>0.99065420560747663</v>
      </c>
      <c r="AD62" s="5">
        <v>2</v>
      </c>
      <c r="AE62" s="42">
        <f t="shared" si="12"/>
        <v>9.3457943925233638E-3</v>
      </c>
      <c r="AF62" s="5">
        <v>214</v>
      </c>
      <c r="AG62" s="44">
        <f t="shared" si="13"/>
        <v>1</v>
      </c>
      <c r="AH62" s="6"/>
      <c r="AI62" s="7">
        <v>503</v>
      </c>
      <c r="AJ62" s="43">
        <f t="shared" si="14"/>
        <v>0.42544731610337971</v>
      </c>
      <c r="AK62" s="8"/>
    </row>
    <row r="63" spans="1:37" ht="15.75" thickBot="1">
      <c r="A63" s="1" t="s">
        <v>41</v>
      </c>
      <c r="B63" s="2" t="s">
        <v>35</v>
      </c>
      <c r="C63" s="3">
        <v>515</v>
      </c>
      <c r="D63" s="3" t="s">
        <v>5</v>
      </c>
      <c r="E63" s="4"/>
      <c r="F63" s="5">
        <v>72</v>
      </c>
      <c r="G63" s="42">
        <f t="shared" si="0"/>
        <v>0.291497975708502</v>
      </c>
      <c r="H63" s="5">
        <v>82</v>
      </c>
      <c r="I63" s="42">
        <f t="shared" si="1"/>
        <v>0.33198380566801622</v>
      </c>
      <c r="J63" s="5">
        <v>6</v>
      </c>
      <c r="K63" s="42">
        <f t="shared" si="2"/>
        <v>2.4291497975708502E-2</v>
      </c>
      <c r="L63" s="5">
        <v>5</v>
      </c>
      <c r="M63" s="42">
        <f t="shared" si="3"/>
        <v>2.0242914979757085E-2</v>
      </c>
      <c r="N63" s="5">
        <v>5</v>
      </c>
      <c r="O63" s="42">
        <f t="shared" si="4"/>
        <v>2.0242914979757085E-2</v>
      </c>
      <c r="P63" s="5">
        <v>3</v>
      </c>
      <c r="Q63" s="42">
        <f t="shared" si="5"/>
        <v>1.2145748987854251E-2</v>
      </c>
      <c r="R63" s="5">
        <v>3</v>
      </c>
      <c r="S63" s="42">
        <f t="shared" si="6"/>
        <v>1.2145748987854251E-2</v>
      </c>
      <c r="T63" s="5">
        <v>53</v>
      </c>
      <c r="U63" s="42">
        <f t="shared" si="7"/>
        <v>0.2145748987854251</v>
      </c>
      <c r="V63" s="5">
        <v>4</v>
      </c>
      <c r="W63" s="42">
        <f t="shared" si="8"/>
        <v>1.6194331983805668E-2</v>
      </c>
      <c r="X63" s="5">
        <v>2</v>
      </c>
      <c r="Y63" s="42">
        <f t="shared" si="9"/>
        <v>8.0971659919028341E-3</v>
      </c>
      <c r="Z63" s="5">
        <v>5</v>
      </c>
      <c r="AA63" s="42">
        <f t="shared" si="10"/>
        <v>2.0242914979757085E-2</v>
      </c>
      <c r="AB63" s="5">
        <v>240</v>
      </c>
      <c r="AC63" s="42">
        <f t="shared" si="11"/>
        <v>0.97165991902834004</v>
      </c>
      <c r="AD63" s="5">
        <v>7</v>
      </c>
      <c r="AE63" s="42">
        <f t="shared" si="12"/>
        <v>2.8340080971659919E-2</v>
      </c>
      <c r="AF63" s="5">
        <v>247</v>
      </c>
      <c r="AG63" s="44">
        <f t="shared" si="13"/>
        <v>1</v>
      </c>
      <c r="AH63" s="6"/>
      <c r="AI63" s="7">
        <v>675</v>
      </c>
      <c r="AJ63" s="43">
        <f t="shared" si="14"/>
        <v>0.36592592592592593</v>
      </c>
      <c r="AK63" s="8"/>
    </row>
    <row r="64" spans="1:37" ht="15.75" thickBot="1">
      <c r="A64" s="1" t="s">
        <v>41</v>
      </c>
      <c r="B64" s="2" t="s">
        <v>35</v>
      </c>
      <c r="C64" s="3">
        <v>516</v>
      </c>
      <c r="D64" s="3" t="s">
        <v>5</v>
      </c>
      <c r="E64" s="4"/>
      <c r="F64" s="5">
        <v>63</v>
      </c>
      <c r="G64" s="42">
        <f t="shared" si="0"/>
        <v>0.2930232558139535</v>
      </c>
      <c r="H64" s="5">
        <v>0</v>
      </c>
      <c r="I64" s="42">
        <f t="shared" si="1"/>
        <v>0</v>
      </c>
      <c r="J64" s="5">
        <v>6</v>
      </c>
      <c r="K64" s="42">
        <f t="shared" si="2"/>
        <v>2.7906976744186046E-2</v>
      </c>
      <c r="L64" s="5">
        <v>3</v>
      </c>
      <c r="M64" s="42">
        <f t="shared" si="3"/>
        <v>1.3953488372093023E-2</v>
      </c>
      <c r="N64" s="5">
        <v>0</v>
      </c>
      <c r="O64" s="42">
        <f t="shared" si="4"/>
        <v>0</v>
      </c>
      <c r="P64" s="5">
        <v>1</v>
      </c>
      <c r="Q64" s="42">
        <f t="shared" si="5"/>
        <v>4.6511627906976744E-3</v>
      </c>
      <c r="R64" s="5">
        <v>4</v>
      </c>
      <c r="S64" s="42">
        <f t="shared" si="6"/>
        <v>1.8604651162790697E-2</v>
      </c>
      <c r="T64" s="5">
        <v>30</v>
      </c>
      <c r="U64" s="42">
        <f t="shared" si="7"/>
        <v>0.13953488372093023</v>
      </c>
      <c r="V64" s="5">
        <v>1</v>
      </c>
      <c r="W64" s="42">
        <f t="shared" si="8"/>
        <v>4.6511627906976744E-3</v>
      </c>
      <c r="X64" s="5">
        <v>4</v>
      </c>
      <c r="Y64" s="42">
        <f t="shared" si="9"/>
        <v>1.8604651162790697E-2</v>
      </c>
      <c r="Z64" s="5">
        <v>98</v>
      </c>
      <c r="AA64" s="42">
        <f t="shared" si="10"/>
        <v>0.45581395348837211</v>
      </c>
      <c r="AB64" s="5">
        <v>210</v>
      </c>
      <c r="AC64" s="42">
        <f t="shared" si="11"/>
        <v>0.97674418604651159</v>
      </c>
      <c r="AD64" s="5">
        <v>5</v>
      </c>
      <c r="AE64" s="42">
        <f t="shared" si="12"/>
        <v>2.3255813953488372E-2</v>
      </c>
      <c r="AF64" s="5">
        <v>215</v>
      </c>
      <c r="AG64" s="44">
        <f t="shared" si="13"/>
        <v>1</v>
      </c>
      <c r="AH64" s="6"/>
      <c r="AI64" s="7">
        <v>543</v>
      </c>
      <c r="AJ64" s="43">
        <f t="shared" si="14"/>
        <v>0.39594843462246776</v>
      </c>
      <c r="AK64" s="8"/>
    </row>
    <row r="65" spans="1:37" ht="15.75" thickBot="1">
      <c r="A65" s="1" t="s">
        <v>41</v>
      </c>
      <c r="B65" s="2" t="s">
        <v>35</v>
      </c>
      <c r="C65" s="3">
        <v>517</v>
      </c>
      <c r="D65" s="3" t="s">
        <v>5</v>
      </c>
      <c r="E65" s="4"/>
      <c r="F65" s="5">
        <v>46</v>
      </c>
      <c r="G65" s="42">
        <f t="shared" si="0"/>
        <v>0.29870129870129869</v>
      </c>
      <c r="H65" s="5">
        <v>40</v>
      </c>
      <c r="I65" s="42">
        <f t="shared" si="1"/>
        <v>0.25974025974025972</v>
      </c>
      <c r="J65" s="5">
        <v>8</v>
      </c>
      <c r="K65" s="42">
        <f t="shared" si="2"/>
        <v>5.1948051948051951E-2</v>
      </c>
      <c r="L65" s="5">
        <v>2</v>
      </c>
      <c r="M65" s="42">
        <f t="shared" si="3"/>
        <v>1.2987012987012988E-2</v>
      </c>
      <c r="N65" s="5">
        <v>2</v>
      </c>
      <c r="O65" s="42">
        <f t="shared" si="4"/>
        <v>1.2987012987012988E-2</v>
      </c>
      <c r="P65" s="5">
        <v>0</v>
      </c>
      <c r="Q65" s="42">
        <f t="shared" si="5"/>
        <v>0</v>
      </c>
      <c r="R65" s="5">
        <v>0</v>
      </c>
      <c r="S65" s="42">
        <f t="shared" si="6"/>
        <v>0</v>
      </c>
      <c r="T65" s="5">
        <v>42</v>
      </c>
      <c r="U65" s="42">
        <f t="shared" si="7"/>
        <v>0.27272727272727271</v>
      </c>
      <c r="V65" s="5">
        <v>2</v>
      </c>
      <c r="W65" s="42">
        <f t="shared" si="8"/>
        <v>1.2987012987012988E-2</v>
      </c>
      <c r="X65" s="5">
        <v>5</v>
      </c>
      <c r="Y65" s="42">
        <f t="shared" si="9"/>
        <v>3.2467532467532464E-2</v>
      </c>
      <c r="Z65" s="5">
        <v>2</v>
      </c>
      <c r="AA65" s="42">
        <f t="shared" si="10"/>
        <v>1.2987012987012988E-2</v>
      </c>
      <c r="AB65" s="5">
        <v>149</v>
      </c>
      <c r="AC65" s="42">
        <f t="shared" si="11"/>
        <v>0.96753246753246758</v>
      </c>
      <c r="AD65" s="5">
        <v>5</v>
      </c>
      <c r="AE65" s="42">
        <f t="shared" si="12"/>
        <v>3.2467532467532464E-2</v>
      </c>
      <c r="AF65" s="5">
        <v>154</v>
      </c>
      <c r="AG65" s="44">
        <f t="shared" si="13"/>
        <v>1</v>
      </c>
      <c r="AH65" s="6"/>
      <c r="AI65" s="7">
        <v>468</v>
      </c>
      <c r="AJ65" s="43">
        <f t="shared" si="14"/>
        <v>0.32905982905982906</v>
      </c>
      <c r="AK65" s="8"/>
    </row>
    <row r="66" spans="1:37" ht="15.75" thickBot="1">
      <c r="A66" s="1" t="s">
        <v>41</v>
      </c>
      <c r="B66" s="2" t="s">
        <v>35</v>
      </c>
      <c r="C66" s="3">
        <v>517</v>
      </c>
      <c r="D66" s="3" t="s">
        <v>6</v>
      </c>
      <c r="E66" s="4"/>
      <c r="F66" s="5">
        <v>56</v>
      </c>
      <c r="G66" s="42">
        <f t="shared" si="0"/>
        <v>0.3522012578616352</v>
      </c>
      <c r="H66" s="5">
        <v>48</v>
      </c>
      <c r="I66" s="42">
        <f t="shared" si="1"/>
        <v>0.30188679245283018</v>
      </c>
      <c r="J66" s="5">
        <v>8</v>
      </c>
      <c r="K66" s="42">
        <f t="shared" si="2"/>
        <v>5.0314465408805034E-2</v>
      </c>
      <c r="L66" s="5">
        <v>3</v>
      </c>
      <c r="M66" s="42">
        <f t="shared" si="3"/>
        <v>1.8867924528301886E-2</v>
      </c>
      <c r="N66" s="5">
        <v>4</v>
      </c>
      <c r="O66" s="42">
        <f t="shared" si="4"/>
        <v>2.5157232704402517E-2</v>
      </c>
      <c r="P66" s="5">
        <v>2</v>
      </c>
      <c r="Q66" s="42">
        <f t="shared" si="5"/>
        <v>1.2578616352201259E-2</v>
      </c>
      <c r="R66" s="5">
        <v>3</v>
      </c>
      <c r="S66" s="42">
        <f t="shared" si="6"/>
        <v>1.8867924528301886E-2</v>
      </c>
      <c r="T66" s="5">
        <v>22</v>
      </c>
      <c r="U66" s="42">
        <f t="shared" si="7"/>
        <v>0.13836477987421383</v>
      </c>
      <c r="V66" s="5">
        <v>3</v>
      </c>
      <c r="W66" s="42">
        <f t="shared" si="8"/>
        <v>1.8867924528301886E-2</v>
      </c>
      <c r="X66" s="5">
        <v>4</v>
      </c>
      <c r="Y66" s="42">
        <f t="shared" si="9"/>
        <v>2.5157232704402517E-2</v>
      </c>
      <c r="Z66" s="5">
        <v>3</v>
      </c>
      <c r="AA66" s="42">
        <f t="shared" si="10"/>
        <v>1.8867924528301886E-2</v>
      </c>
      <c r="AB66" s="5">
        <v>156</v>
      </c>
      <c r="AC66" s="42">
        <f t="shared" si="11"/>
        <v>0.98113207547169812</v>
      </c>
      <c r="AD66" s="5">
        <v>3</v>
      </c>
      <c r="AE66" s="42">
        <f t="shared" si="12"/>
        <v>1.8867924528301886E-2</v>
      </c>
      <c r="AF66" s="5">
        <v>159</v>
      </c>
      <c r="AG66" s="44">
        <f t="shared" si="13"/>
        <v>1</v>
      </c>
      <c r="AH66" s="6"/>
      <c r="AI66" s="7">
        <v>467</v>
      </c>
      <c r="AJ66" s="43">
        <f t="shared" si="14"/>
        <v>0.34047109207708781</v>
      </c>
      <c r="AK66" s="8"/>
    </row>
    <row r="67" spans="1:37" ht="15.75" thickBot="1">
      <c r="A67" s="1" t="s">
        <v>41</v>
      </c>
      <c r="B67" s="2" t="s">
        <v>35</v>
      </c>
      <c r="C67" s="3">
        <v>518</v>
      </c>
      <c r="D67" s="3" t="s">
        <v>5</v>
      </c>
      <c r="E67" s="4"/>
      <c r="F67" s="5">
        <v>66</v>
      </c>
      <c r="G67" s="42">
        <f t="shared" si="0"/>
        <v>0.39053254437869822</v>
      </c>
      <c r="H67" s="5">
        <v>56</v>
      </c>
      <c r="I67" s="42">
        <f t="shared" si="1"/>
        <v>0.33136094674556216</v>
      </c>
      <c r="J67" s="5">
        <v>8</v>
      </c>
      <c r="K67" s="42">
        <f t="shared" si="2"/>
        <v>4.7337278106508875E-2</v>
      </c>
      <c r="L67" s="5">
        <v>2</v>
      </c>
      <c r="M67" s="42">
        <f t="shared" si="3"/>
        <v>1.1834319526627219E-2</v>
      </c>
      <c r="N67" s="5">
        <v>1</v>
      </c>
      <c r="O67" s="42">
        <f t="shared" si="4"/>
        <v>5.9171597633136093E-3</v>
      </c>
      <c r="P67" s="5">
        <v>3</v>
      </c>
      <c r="Q67" s="42">
        <f t="shared" si="5"/>
        <v>1.7751479289940829E-2</v>
      </c>
      <c r="R67" s="5">
        <v>2</v>
      </c>
      <c r="S67" s="42">
        <f t="shared" si="6"/>
        <v>1.1834319526627219E-2</v>
      </c>
      <c r="T67" s="5">
        <v>24</v>
      </c>
      <c r="U67" s="42">
        <f t="shared" si="7"/>
        <v>0.14201183431952663</v>
      </c>
      <c r="V67" s="5">
        <v>1</v>
      </c>
      <c r="W67" s="42">
        <f t="shared" si="8"/>
        <v>5.9171597633136093E-3</v>
      </c>
      <c r="X67" s="5">
        <v>1</v>
      </c>
      <c r="Y67" s="42">
        <f t="shared" si="9"/>
        <v>5.9171597633136093E-3</v>
      </c>
      <c r="Z67" s="5">
        <v>3</v>
      </c>
      <c r="AA67" s="42">
        <f t="shared" si="10"/>
        <v>1.7751479289940829E-2</v>
      </c>
      <c r="AB67" s="5">
        <v>167</v>
      </c>
      <c r="AC67" s="42">
        <f t="shared" si="11"/>
        <v>0.98816568047337283</v>
      </c>
      <c r="AD67" s="5">
        <v>2</v>
      </c>
      <c r="AE67" s="42">
        <f t="shared" si="12"/>
        <v>1.1834319526627219E-2</v>
      </c>
      <c r="AF67" s="5">
        <v>169</v>
      </c>
      <c r="AG67" s="44">
        <f t="shared" si="13"/>
        <v>1</v>
      </c>
      <c r="AH67" s="6"/>
      <c r="AI67" s="7">
        <v>439</v>
      </c>
      <c r="AJ67" s="43">
        <f t="shared" si="14"/>
        <v>0.38496583143507973</v>
      </c>
      <c r="AK67" s="8"/>
    </row>
    <row r="68" spans="1:37" ht="15.75" thickBot="1">
      <c r="A68" s="1" t="s">
        <v>41</v>
      </c>
      <c r="B68" s="2" t="s">
        <v>35</v>
      </c>
      <c r="C68" s="3">
        <v>519</v>
      </c>
      <c r="D68" s="3" t="s">
        <v>5</v>
      </c>
      <c r="E68" s="4"/>
      <c r="F68" s="5">
        <v>76</v>
      </c>
      <c r="G68" s="42">
        <f t="shared" si="0"/>
        <v>0.35185185185185186</v>
      </c>
      <c r="H68" s="5">
        <v>79</v>
      </c>
      <c r="I68" s="42">
        <f t="shared" si="1"/>
        <v>0.36574074074074076</v>
      </c>
      <c r="J68" s="5">
        <v>9</v>
      </c>
      <c r="K68" s="42">
        <f t="shared" si="2"/>
        <v>4.1666666666666664E-2</v>
      </c>
      <c r="L68" s="5">
        <v>3</v>
      </c>
      <c r="M68" s="42">
        <f t="shared" si="3"/>
        <v>1.3888888888888888E-2</v>
      </c>
      <c r="N68" s="5">
        <v>4</v>
      </c>
      <c r="O68" s="42">
        <f t="shared" si="4"/>
        <v>1.8518518518518517E-2</v>
      </c>
      <c r="P68" s="5">
        <v>3</v>
      </c>
      <c r="Q68" s="42">
        <f t="shared" si="5"/>
        <v>1.3888888888888888E-2</v>
      </c>
      <c r="R68" s="5">
        <v>1</v>
      </c>
      <c r="S68" s="42">
        <f t="shared" si="6"/>
        <v>4.6296296296296294E-3</v>
      </c>
      <c r="T68" s="5">
        <v>29</v>
      </c>
      <c r="U68" s="42">
        <f t="shared" si="7"/>
        <v>0.13425925925925927</v>
      </c>
      <c r="V68" s="5">
        <v>5</v>
      </c>
      <c r="W68" s="42">
        <f t="shared" si="8"/>
        <v>2.3148148148148147E-2</v>
      </c>
      <c r="X68" s="5">
        <v>2</v>
      </c>
      <c r="Y68" s="42">
        <f t="shared" si="9"/>
        <v>9.2592592592592587E-3</v>
      </c>
      <c r="Z68" s="5">
        <v>4</v>
      </c>
      <c r="AA68" s="42">
        <f t="shared" si="10"/>
        <v>1.8518518518518517E-2</v>
      </c>
      <c r="AB68" s="5">
        <v>215</v>
      </c>
      <c r="AC68" s="42">
        <f t="shared" si="11"/>
        <v>0.99537037037037035</v>
      </c>
      <c r="AD68" s="5">
        <v>1</v>
      </c>
      <c r="AE68" s="42">
        <f t="shared" si="12"/>
        <v>4.6296296296296294E-3</v>
      </c>
      <c r="AF68" s="5">
        <v>216</v>
      </c>
      <c r="AG68" s="44">
        <f t="shared" si="13"/>
        <v>1</v>
      </c>
      <c r="AH68" s="6"/>
      <c r="AI68" s="7">
        <v>495</v>
      </c>
      <c r="AJ68" s="43">
        <f t="shared" si="14"/>
        <v>0.43636363636363634</v>
      </c>
      <c r="AK68" s="8"/>
    </row>
    <row r="69" spans="1:37" ht="15.75" thickBot="1">
      <c r="A69" s="1" t="s">
        <v>41</v>
      </c>
      <c r="B69" s="2" t="s">
        <v>35</v>
      </c>
      <c r="C69" s="3">
        <v>520</v>
      </c>
      <c r="D69" s="3" t="s">
        <v>5</v>
      </c>
      <c r="E69" s="4"/>
      <c r="F69" s="5">
        <v>90</v>
      </c>
      <c r="G69" s="42">
        <f t="shared" si="0"/>
        <v>0.38135593220338981</v>
      </c>
      <c r="H69" s="5">
        <v>57</v>
      </c>
      <c r="I69" s="42">
        <f t="shared" si="1"/>
        <v>0.24152542372881355</v>
      </c>
      <c r="J69" s="5">
        <v>10</v>
      </c>
      <c r="K69" s="42">
        <f t="shared" si="2"/>
        <v>4.2372881355932202E-2</v>
      </c>
      <c r="L69" s="5">
        <v>5</v>
      </c>
      <c r="M69" s="42">
        <f t="shared" si="3"/>
        <v>2.1186440677966101E-2</v>
      </c>
      <c r="N69" s="5">
        <v>4</v>
      </c>
      <c r="O69" s="42">
        <f t="shared" si="4"/>
        <v>1.6949152542372881E-2</v>
      </c>
      <c r="P69" s="5">
        <v>1</v>
      </c>
      <c r="Q69" s="42">
        <f t="shared" si="5"/>
        <v>4.2372881355932203E-3</v>
      </c>
      <c r="R69" s="5">
        <v>6</v>
      </c>
      <c r="S69" s="42">
        <f t="shared" si="6"/>
        <v>2.5423728813559324E-2</v>
      </c>
      <c r="T69" s="5">
        <v>40</v>
      </c>
      <c r="U69" s="42">
        <f t="shared" si="7"/>
        <v>0.16949152542372881</v>
      </c>
      <c r="V69" s="5">
        <v>9</v>
      </c>
      <c r="W69" s="42">
        <f t="shared" si="8"/>
        <v>3.8135593220338986E-2</v>
      </c>
      <c r="X69" s="5">
        <v>7</v>
      </c>
      <c r="Y69" s="42">
        <f t="shared" si="9"/>
        <v>2.9661016949152543E-2</v>
      </c>
      <c r="Z69" s="5">
        <v>1</v>
      </c>
      <c r="AA69" s="42">
        <f t="shared" si="10"/>
        <v>4.2372881355932203E-3</v>
      </c>
      <c r="AB69" s="5">
        <v>230</v>
      </c>
      <c r="AC69" s="42">
        <f t="shared" si="11"/>
        <v>0.97457627118644063</v>
      </c>
      <c r="AD69" s="5">
        <v>6</v>
      </c>
      <c r="AE69" s="42">
        <f t="shared" si="12"/>
        <v>2.5423728813559324E-2</v>
      </c>
      <c r="AF69" s="5">
        <v>236</v>
      </c>
      <c r="AG69" s="44">
        <f t="shared" si="13"/>
        <v>1</v>
      </c>
      <c r="AH69" s="6"/>
      <c r="AI69" s="7">
        <v>660</v>
      </c>
      <c r="AJ69" s="43">
        <f t="shared" si="14"/>
        <v>0.3575757575757576</v>
      </c>
      <c r="AK69" s="8"/>
    </row>
    <row r="70" spans="1:37" ht="15.75" thickBot="1">
      <c r="A70" s="1" t="s">
        <v>41</v>
      </c>
      <c r="B70" s="2" t="s">
        <v>35</v>
      </c>
      <c r="C70" s="3">
        <v>521</v>
      </c>
      <c r="D70" s="3" t="s">
        <v>5</v>
      </c>
      <c r="E70" s="4"/>
      <c r="F70" s="5">
        <v>71</v>
      </c>
      <c r="G70" s="42">
        <f t="shared" si="0"/>
        <v>0.40340909090909088</v>
      </c>
      <c r="H70" s="5">
        <v>35</v>
      </c>
      <c r="I70" s="42">
        <f t="shared" si="1"/>
        <v>0.19886363636363635</v>
      </c>
      <c r="J70" s="5">
        <v>1</v>
      </c>
      <c r="K70" s="42">
        <f t="shared" si="2"/>
        <v>5.681818181818182E-3</v>
      </c>
      <c r="L70" s="5">
        <v>3</v>
      </c>
      <c r="M70" s="42">
        <f t="shared" si="3"/>
        <v>1.7045454545454544E-2</v>
      </c>
      <c r="N70" s="5">
        <v>5</v>
      </c>
      <c r="O70" s="42">
        <f t="shared" si="4"/>
        <v>2.8409090909090908E-2</v>
      </c>
      <c r="P70" s="5">
        <v>5</v>
      </c>
      <c r="Q70" s="42">
        <f t="shared" si="5"/>
        <v>2.8409090909090908E-2</v>
      </c>
      <c r="R70" s="5">
        <v>7</v>
      </c>
      <c r="S70" s="42">
        <f t="shared" si="6"/>
        <v>3.9772727272727272E-2</v>
      </c>
      <c r="T70" s="5">
        <v>33</v>
      </c>
      <c r="U70" s="42">
        <f t="shared" si="7"/>
        <v>0.1875</v>
      </c>
      <c r="V70" s="5">
        <v>3</v>
      </c>
      <c r="W70" s="42">
        <f t="shared" si="8"/>
        <v>1.7045454545454544E-2</v>
      </c>
      <c r="X70" s="5">
        <v>8</v>
      </c>
      <c r="Y70" s="42">
        <f t="shared" si="9"/>
        <v>4.5454545454545456E-2</v>
      </c>
      <c r="Z70" s="5">
        <v>0</v>
      </c>
      <c r="AA70" s="42">
        <f t="shared" si="10"/>
        <v>0</v>
      </c>
      <c r="AB70" s="5">
        <v>171</v>
      </c>
      <c r="AC70" s="42">
        <f t="shared" si="11"/>
        <v>0.97159090909090906</v>
      </c>
      <c r="AD70" s="5">
        <v>5</v>
      </c>
      <c r="AE70" s="42">
        <f t="shared" si="12"/>
        <v>2.8409090909090908E-2</v>
      </c>
      <c r="AF70" s="5">
        <v>176</v>
      </c>
      <c r="AG70" s="44">
        <f t="shared" si="13"/>
        <v>1</v>
      </c>
      <c r="AH70" s="6"/>
      <c r="AI70" s="7">
        <v>432</v>
      </c>
      <c r="AJ70" s="43">
        <f t="shared" si="14"/>
        <v>0.40740740740740738</v>
      </c>
      <c r="AK70" s="8"/>
    </row>
    <row r="71" spans="1:37" ht="15.75" thickBot="1">
      <c r="A71" s="1" t="s">
        <v>41</v>
      </c>
      <c r="B71" s="2" t="s">
        <v>35</v>
      </c>
      <c r="C71" s="3">
        <v>522</v>
      </c>
      <c r="D71" s="3" t="s">
        <v>5</v>
      </c>
      <c r="E71" s="4"/>
      <c r="F71" s="5">
        <v>70</v>
      </c>
      <c r="G71" s="42">
        <f t="shared" si="0"/>
        <v>0.35</v>
      </c>
      <c r="H71" s="5">
        <v>66</v>
      </c>
      <c r="I71" s="42">
        <f t="shared" si="1"/>
        <v>0.33</v>
      </c>
      <c r="J71" s="5">
        <v>7</v>
      </c>
      <c r="K71" s="42">
        <f t="shared" si="2"/>
        <v>3.5000000000000003E-2</v>
      </c>
      <c r="L71" s="5">
        <v>5</v>
      </c>
      <c r="M71" s="42">
        <f t="shared" si="3"/>
        <v>2.5000000000000001E-2</v>
      </c>
      <c r="N71" s="5">
        <v>2</v>
      </c>
      <c r="O71" s="42">
        <f t="shared" si="4"/>
        <v>0.01</v>
      </c>
      <c r="P71" s="5">
        <v>4</v>
      </c>
      <c r="Q71" s="42">
        <f t="shared" si="5"/>
        <v>0.02</v>
      </c>
      <c r="R71" s="5">
        <v>2</v>
      </c>
      <c r="S71" s="42">
        <f t="shared" si="6"/>
        <v>0.01</v>
      </c>
      <c r="T71" s="5">
        <v>33</v>
      </c>
      <c r="U71" s="42">
        <f t="shared" si="7"/>
        <v>0.16500000000000001</v>
      </c>
      <c r="V71" s="5">
        <v>4</v>
      </c>
      <c r="W71" s="42">
        <f t="shared" si="8"/>
        <v>0.02</v>
      </c>
      <c r="X71" s="5">
        <v>4</v>
      </c>
      <c r="Y71" s="42">
        <f t="shared" si="9"/>
        <v>0.02</v>
      </c>
      <c r="Z71" s="5">
        <v>1</v>
      </c>
      <c r="AA71" s="42">
        <f t="shared" si="10"/>
        <v>5.0000000000000001E-3</v>
      </c>
      <c r="AB71" s="5">
        <v>198</v>
      </c>
      <c r="AC71" s="42">
        <f t="shared" si="11"/>
        <v>0.99</v>
      </c>
      <c r="AD71" s="5">
        <v>2</v>
      </c>
      <c r="AE71" s="42">
        <f t="shared" si="12"/>
        <v>0.01</v>
      </c>
      <c r="AF71" s="5">
        <v>200</v>
      </c>
      <c r="AG71" s="44">
        <f t="shared" si="13"/>
        <v>1</v>
      </c>
      <c r="AH71" s="6"/>
      <c r="AI71" s="7">
        <v>510</v>
      </c>
      <c r="AJ71" s="43">
        <f t="shared" si="14"/>
        <v>0.39215686274509803</v>
      </c>
      <c r="AK71" s="8"/>
    </row>
    <row r="72" spans="1:37" ht="15.75" thickBot="1">
      <c r="A72" s="1" t="s">
        <v>41</v>
      </c>
      <c r="B72" s="2" t="s">
        <v>35</v>
      </c>
      <c r="C72" s="3">
        <v>523</v>
      </c>
      <c r="D72" s="3" t="s">
        <v>5</v>
      </c>
      <c r="E72" s="4"/>
      <c r="F72" s="5">
        <v>87</v>
      </c>
      <c r="G72" s="42">
        <f t="shared" si="0"/>
        <v>0.42439024390243901</v>
      </c>
      <c r="H72" s="5">
        <v>80</v>
      </c>
      <c r="I72" s="42">
        <f t="shared" si="1"/>
        <v>0.3902439024390244</v>
      </c>
      <c r="J72" s="5">
        <v>7</v>
      </c>
      <c r="K72" s="42">
        <f t="shared" si="2"/>
        <v>3.4146341463414637E-2</v>
      </c>
      <c r="L72" s="5">
        <v>3</v>
      </c>
      <c r="M72" s="42">
        <f t="shared" si="3"/>
        <v>1.4634146341463415E-2</v>
      </c>
      <c r="N72" s="5">
        <v>0</v>
      </c>
      <c r="O72" s="42">
        <f t="shared" si="4"/>
        <v>0</v>
      </c>
      <c r="P72" s="5">
        <v>0</v>
      </c>
      <c r="Q72" s="42">
        <f t="shared" si="5"/>
        <v>0</v>
      </c>
      <c r="R72" s="5">
        <v>0</v>
      </c>
      <c r="S72" s="42">
        <f t="shared" si="6"/>
        <v>0</v>
      </c>
      <c r="T72" s="5">
        <v>19</v>
      </c>
      <c r="U72" s="42">
        <f t="shared" si="7"/>
        <v>9.2682926829268292E-2</v>
      </c>
      <c r="V72" s="5">
        <v>1</v>
      </c>
      <c r="W72" s="42">
        <f t="shared" si="8"/>
        <v>4.8780487804878049E-3</v>
      </c>
      <c r="X72" s="5">
        <v>6</v>
      </c>
      <c r="Y72" s="42">
        <f t="shared" si="9"/>
        <v>2.9268292682926831E-2</v>
      </c>
      <c r="Z72" s="5">
        <v>0</v>
      </c>
      <c r="AA72" s="42">
        <f t="shared" si="10"/>
        <v>0</v>
      </c>
      <c r="AB72" s="5">
        <v>203</v>
      </c>
      <c r="AC72" s="42">
        <f t="shared" si="11"/>
        <v>0.99024390243902438</v>
      </c>
      <c r="AD72" s="5">
        <v>2</v>
      </c>
      <c r="AE72" s="42">
        <f t="shared" si="12"/>
        <v>9.7560975609756097E-3</v>
      </c>
      <c r="AF72" s="5">
        <v>205</v>
      </c>
      <c r="AG72" s="44">
        <f t="shared" si="13"/>
        <v>1</v>
      </c>
      <c r="AH72" s="6"/>
      <c r="AI72" s="7">
        <v>501</v>
      </c>
      <c r="AJ72" s="43">
        <f t="shared" si="14"/>
        <v>0.40918163672654689</v>
      </c>
      <c r="AK72" s="8"/>
    </row>
    <row r="73" spans="1:37" ht="15.75" thickBot="1">
      <c r="A73" s="1" t="s">
        <v>41</v>
      </c>
      <c r="B73" s="2" t="s">
        <v>35</v>
      </c>
      <c r="C73" s="3">
        <v>524</v>
      </c>
      <c r="D73" s="3" t="s">
        <v>5</v>
      </c>
      <c r="E73" s="4"/>
      <c r="F73" s="5">
        <v>62</v>
      </c>
      <c r="G73" s="42">
        <f t="shared" si="0"/>
        <v>0.29951690821256038</v>
      </c>
      <c r="H73" s="5">
        <v>75</v>
      </c>
      <c r="I73" s="42">
        <f t="shared" si="1"/>
        <v>0.36231884057971014</v>
      </c>
      <c r="J73" s="5">
        <v>12</v>
      </c>
      <c r="K73" s="42">
        <f t="shared" si="2"/>
        <v>5.7971014492753624E-2</v>
      </c>
      <c r="L73" s="5">
        <v>4</v>
      </c>
      <c r="M73" s="42">
        <f t="shared" si="3"/>
        <v>1.932367149758454E-2</v>
      </c>
      <c r="N73" s="5">
        <v>2</v>
      </c>
      <c r="O73" s="42">
        <f t="shared" si="4"/>
        <v>9.6618357487922701E-3</v>
      </c>
      <c r="P73" s="5">
        <v>1</v>
      </c>
      <c r="Q73" s="42">
        <f t="shared" si="5"/>
        <v>4.830917874396135E-3</v>
      </c>
      <c r="R73" s="5">
        <v>1</v>
      </c>
      <c r="S73" s="42">
        <f t="shared" si="6"/>
        <v>4.830917874396135E-3</v>
      </c>
      <c r="T73" s="5">
        <v>25</v>
      </c>
      <c r="U73" s="42">
        <f t="shared" si="7"/>
        <v>0.12077294685990338</v>
      </c>
      <c r="V73" s="5">
        <v>2</v>
      </c>
      <c r="W73" s="42">
        <f t="shared" si="8"/>
        <v>9.6618357487922701E-3</v>
      </c>
      <c r="X73" s="5">
        <v>5</v>
      </c>
      <c r="Y73" s="42">
        <f t="shared" si="9"/>
        <v>2.4154589371980676E-2</v>
      </c>
      <c r="Z73" s="5">
        <v>7</v>
      </c>
      <c r="AA73" s="42">
        <f t="shared" si="10"/>
        <v>3.3816425120772944E-2</v>
      </c>
      <c r="AB73" s="5">
        <v>196</v>
      </c>
      <c r="AC73" s="42">
        <f t="shared" si="11"/>
        <v>0.9468599033816425</v>
      </c>
      <c r="AD73" s="5">
        <v>11</v>
      </c>
      <c r="AE73" s="42">
        <f t="shared" si="12"/>
        <v>5.3140096618357488E-2</v>
      </c>
      <c r="AF73" s="5">
        <v>207</v>
      </c>
      <c r="AG73" s="44">
        <f t="shared" si="13"/>
        <v>1</v>
      </c>
      <c r="AH73" s="6"/>
      <c r="AI73" s="7">
        <v>451</v>
      </c>
      <c r="AJ73" s="43">
        <f t="shared" si="14"/>
        <v>0.45898004434589801</v>
      </c>
      <c r="AK73" s="8"/>
    </row>
    <row r="74" spans="1:37" ht="15.75" thickBot="1">
      <c r="A74" s="1" t="s">
        <v>41</v>
      </c>
      <c r="B74" s="2" t="s">
        <v>35</v>
      </c>
      <c r="C74" s="3">
        <v>525</v>
      </c>
      <c r="D74" s="3" t="s">
        <v>5</v>
      </c>
      <c r="E74" s="4"/>
      <c r="F74" s="5">
        <v>66</v>
      </c>
      <c r="G74" s="42">
        <f t="shared" si="0"/>
        <v>0.33165829145728642</v>
      </c>
      <c r="H74" s="5">
        <v>92</v>
      </c>
      <c r="I74" s="42">
        <f t="shared" si="1"/>
        <v>0.46231155778894473</v>
      </c>
      <c r="J74" s="5">
        <v>4</v>
      </c>
      <c r="K74" s="42">
        <f t="shared" si="2"/>
        <v>2.0100502512562814E-2</v>
      </c>
      <c r="L74" s="5">
        <v>3</v>
      </c>
      <c r="M74" s="42">
        <f t="shared" si="3"/>
        <v>1.507537688442211E-2</v>
      </c>
      <c r="N74" s="5">
        <v>0</v>
      </c>
      <c r="O74" s="42">
        <f t="shared" si="4"/>
        <v>0</v>
      </c>
      <c r="P74" s="5">
        <v>1</v>
      </c>
      <c r="Q74" s="42">
        <f t="shared" si="5"/>
        <v>5.0251256281407036E-3</v>
      </c>
      <c r="R74" s="5">
        <v>2</v>
      </c>
      <c r="S74" s="42">
        <f t="shared" si="6"/>
        <v>1.0050251256281407E-2</v>
      </c>
      <c r="T74" s="5">
        <v>23</v>
      </c>
      <c r="U74" s="42">
        <f t="shared" si="7"/>
        <v>0.11557788944723618</v>
      </c>
      <c r="V74" s="5">
        <v>1</v>
      </c>
      <c r="W74" s="42">
        <f t="shared" si="8"/>
        <v>5.0251256281407036E-3</v>
      </c>
      <c r="X74" s="5">
        <v>1</v>
      </c>
      <c r="Y74" s="42">
        <f t="shared" si="9"/>
        <v>5.0251256281407036E-3</v>
      </c>
      <c r="Z74" s="5">
        <v>0</v>
      </c>
      <c r="AA74" s="42">
        <f t="shared" si="10"/>
        <v>0</v>
      </c>
      <c r="AB74" s="5">
        <v>193</v>
      </c>
      <c r="AC74" s="42">
        <f t="shared" si="11"/>
        <v>0.96984924623115576</v>
      </c>
      <c r="AD74" s="5">
        <v>6</v>
      </c>
      <c r="AE74" s="42">
        <f t="shared" si="12"/>
        <v>3.015075376884422E-2</v>
      </c>
      <c r="AF74" s="5">
        <v>199</v>
      </c>
      <c r="AG74" s="44">
        <f t="shared" si="13"/>
        <v>1</v>
      </c>
      <c r="AH74" s="6"/>
      <c r="AI74" s="7">
        <v>419</v>
      </c>
      <c r="AJ74" s="43">
        <f t="shared" si="14"/>
        <v>0.47494033412887826</v>
      </c>
      <c r="AK74" s="8"/>
    </row>
    <row r="75" spans="1:37" ht="15.75" thickBot="1">
      <c r="A75" s="1" t="s">
        <v>41</v>
      </c>
      <c r="B75" s="2" t="s">
        <v>35</v>
      </c>
      <c r="C75" s="3">
        <v>526</v>
      </c>
      <c r="D75" s="3" t="s">
        <v>5</v>
      </c>
      <c r="E75" s="4"/>
      <c r="F75" s="5">
        <v>40</v>
      </c>
      <c r="G75" s="42">
        <f t="shared" si="0"/>
        <v>0.23391812865497075</v>
      </c>
      <c r="H75" s="5">
        <v>68</v>
      </c>
      <c r="I75" s="42">
        <f t="shared" si="1"/>
        <v>0.39766081871345027</v>
      </c>
      <c r="J75" s="5">
        <v>5</v>
      </c>
      <c r="K75" s="42">
        <f t="shared" si="2"/>
        <v>2.9239766081871343E-2</v>
      </c>
      <c r="L75" s="5">
        <v>9</v>
      </c>
      <c r="M75" s="42">
        <f t="shared" si="3"/>
        <v>5.2631578947368418E-2</v>
      </c>
      <c r="N75" s="5">
        <v>2</v>
      </c>
      <c r="O75" s="42">
        <f t="shared" si="4"/>
        <v>1.1695906432748537E-2</v>
      </c>
      <c r="P75" s="5">
        <v>2</v>
      </c>
      <c r="Q75" s="42">
        <f t="shared" si="5"/>
        <v>1.1695906432748537E-2</v>
      </c>
      <c r="R75" s="5">
        <v>2</v>
      </c>
      <c r="S75" s="42">
        <f t="shared" si="6"/>
        <v>1.1695906432748537E-2</v>
      </c>
      <c r="T75" s="5">
        <v>26</v>
      </c>
      <c r="U75" s="42">
        <f t="shared" si="7"/>
        <v>0.15204678362573099</v>
      </c>
      <c r="V75" s="5">
        <v>2</v>
      </c>
      <c r="W75" s="42">
        <f t="shared" si="8"/>
        <v>1.1695906432748537E-2</v>
      </c>
      <c r="X75" s="5">
        <v>3</v>
      </c>
      <c r="Y75" s="42">
        <f t="shared" si="9"/>
        <v>1.7543859649122806E-2</v>
      </c>
      <c r="Z75" s="5">
        <v>8</v>
      </c>
      <c r="AA75" s="42">
        <f t="shared" si="10"/>
        <v>4.6783625730994149E-2</v>
      </c>
      <c r="AB75" s="5">
        <v>167</v>
      </c>
      <c r="AC75" s="42">
        <f t="shared" si="11"/>
        <v>0.97660818713450293</v>
      </c>
      <c r="AD75" s="5">
        <v>4</v>
      </c>
      <c r="AE75" s="42">
        <f t="shared" si="12"/>
        <v>2.3391812865497075E-2</v>
      </c>
      <c r="AF75" s="5">
        <v>171</v>
      </c>
      <c r="AG75" s="44">
        <f t="shared" si="13"/>
        <v>1</v>
      </c>
      <c r="AH75" s="6"/>
      <c r="AI75" s="7">
        <v>367</v>
      </c>
      <c r="AJ75" s="43">
        <f t="shared" si="14"/>
        <v>0.4659400544959128</v>
      </c>
      <c r="AK75" s="8"/>
    </row>
    <row r="76" spans="1:37" ht="15.75" thickBot="1">
      <c r="A76" s="35" t="s">
        <v>41</v>
      </c>
      <c r="B76" s="36" t="s">
        <v>35</v>
      </c>
      <c r="C76" s="37">
        <v>527</v>
      </c>
      <c r="D76" s="37" t="s">
        <v>5</v>
      </c>
      <c r="E76" s="38"/>
      <c r="F76" s="39">
        <v>58</v>
      </c>
      <c r="G76" s="45">
        <f t="shared" si="0"/>
        <v>0.37908496732026142</v>
      </c>
      <c r="H76" s="39">
        <v>59</v>
      </c>
      <c r="I76" s="45">
        <f t="shared" si="1"/>
        <v>0.38562091503267976</v>
      </c>
      <c r="J76" s="39">
        <v>4</v>
      </c>
      <c r="K76" s="45">
        <f t="shared" si="2"/>
        <v>2.6143790849673203E-2</v>
      </c>
      <c r="L76" s="39">
        <v>1</v>
      </c>
      <c r="M76" s="45">
        <f t="shared" si="3"/>
        <v>6.5359477124183009E-3</v>
      </c>
      <c r="N76" s="39">
        <v>1</v>
      </c>
      <c r="O76" s="45">
        <f t="shared" si="4"/>
        <v>6.5359477124183009E-3</v>
      </c>
      <c r="P76" s="39">
        <v>1</v>
      </c>
      <c r="Q76" s="45">
        <f t="shared" si="5"/>
        <v>6.5359477124183009E-3</v>
      </c>
      <c r="R76" s="39">
        <v>3</v>
      </c>
      <c r="S76" s="45">
        <f t="shared" si="6"/>
        <v>1.9607843137254902E-2</v>
      </c>
      <c r="T76" s="39">
        <v>20</v>
      </c>
      <c r="U76" s="45">
        <f t="shared" si="7"/>
        <v>0.13071895424836602</v>
      </c>
      <c r="V76" s="39">
        <v>1</v>
      </c>
      <c r="W76" s="45">
        <f t="shared" si="8"/>
        <v>6.5359477124183009E-3</v>
      </c>
      <c r="X76" s="39">
        <v>2</v>
      </c>
      <c r="Y76" s="45">
        <f t="shared" si="9"/>
        <v>1.3071895424836602E-2</v>
      </c>
      <c r="Z76" s="39">
        <v>1</v>
      </c>
      <c r="AA76" s="45">
        <f t="shared" si="10"/>
        <v>6.5359477124183009E-3</v>
      </c>
      <c r="AB76" s="39">
        <v>151</v>
      </c>
      <c r="AC76" s="45">
        <f t="shared" si="11"/>
        <v>0.98692810457516345</v>
      </c>
      <c r="AD76" s="39">
        <v>2</v>
      </c>
      <c r="AE76" s="45">
        <f t="shared" si="12"/>
        <v>1.3071895424836602E-2</v>
      </c>
      <c r="AF76" s="39">
        <v>153</v>
      </c>
      <c r="AG76" s="46">
        <f t="shared" si="13"/>
        <v>1</v>
      </c>
      <c r="AH76" s="40"/>
      <c r="AI76" s="41">
        <v>340</v>
      </c>
      <c r="AJ76" s="54">
        <f t="shared" si="14"/>
        <v>0.45</v>
      </c>
      <c r="AK76" s="8"/>
    </row>
    <row r="77" spans="1:37" ht="4.5" customHeight="1" thickTop="1" thickBot="1"/>
    <row r="78" spans="1:37" ht="26.25" customHeight="1" thickTop="1" thickBot="1">
      <c r="A78" s="87" t="s">
        <v>71</v>
      </c>
      <c r="B78" s="88"/>
      <c r="C78" s="88"/>
      <c r="D78" s="88"/>
      <c r="E78" s="29"/>
      <c r="F78" s="30">
        <f xml:space="preserve"> SUM(F13:F76)</f>
        <v>7794</v>
      </c>
      <c r="G78" s="47">
        <f t="shared" ref="G78" si="15">(F78)/AF78</f>
        <v>0.42975297750330832</v>
      </c>
      <c r="H78" s="30">
        <f xml:space="preserve"> SUM(H13:H76)</f>
        <v>6042</v>
      </c>
      <c r="I78" s="47">
        <f t="shared" ref="I78" si="16">(H78)/AF78</f>
        <v>0.33314953683281873</v>
      </c>
      <c r="J78" s="30">
        <f xml:space="preserve"> SUM(J13:J76)</f>
        <v>400</v>
      </c>
      <c r="K78" s="47">
        <f t="shared" ref="K78" si="17">(J78)/AF78</f>
        <v>2.2055580061755623E-2</v>
      </c>
      <c r="L78" s="30">
        <f xml:space="preserve"> SUM(L13:L76)</f>
        <v>150</v>
      </c>
      <c r="M78" s="47">
        <f t="shared" ref="M78" si="18">(L78)/AF78</f>
        <v>8.2708425231583591E-3</v>
      </c>
      <c r="N78" s="30">
        <f xml:space="preserve"> SUM(N13:N76)</f>
        <v>237</v>
      </c>
      <c r="O78" s="47">
        <f t="shared" ref="O78" si="19">(N78)/AF78</f>
        <v>1.3067931186590206E-2</v>
      </c>
      <c r="P78" s="30">
        <f xml:space="preserve"> SUM(P13:P76)</f>
        <v>179</v>
      </c>
      <c r="Q78" s="47">
        <f t="shared" ref="Q78" si="20">(P78)/AF78</f>
        <v>9.869872077635641E-3</v>
      </c>
      <c r="R78" s="30">
        <f xml:space="preserve"> SUM(R13:R76)</f>
        <v>310</v>
      </c>
      <c r="S78" s="47">
        <f t="shared" ref="S78" si="21">(R78)/AF78</f>
        <v>1.7093074547860607E-2</v>
      </c>
      <c r="T78" s="30">
        <f xml:space="preserve"> SUM(T13:T76)</f>
        <v>1753</v>
      </c>
      <c r="U78" s="47">
        <f t="shared" ref="U78" si="22">(T78)/AF78</f>
        <v>9.6658579620644017E-2</v>
      </c>
      <c r="V78" s="30">
        <f xml:space="preserve"> SUM(V13:V76)</f>
        <v>230</v>
      </c>
      <c r="W78" s="47">
        <f t="shared" ref="W78" si="23">(V78)/AF78</f>
        <v>1.2681958535509484E-2</v>
      </c>
      <c r="X78" s="30">
        <f xml:space="preserve"> SUM(X13:X76)</f>
        <v>220</v>
      </c>
      <c r="Y78" s="47">
        <f t="shared" ref="Y78" si="24">(X78)/AF78</f>
        <v>1.2130569033965593E-2</v>
      </c>
      <c r="Z78" s="30">
        <f xml:space="preserve"> SUM(Z13:Z76)</f>
        <v>323</v>
      </c>
      <c r="AA78" s="47">
        <f t="shared" ref="AA78" si="25">(Z78)/AF78</f>
        <v>1.7809880899867667E-2</v>
      </c>
      <c r="AB78" s="30">
        <f xml:space="preserve"> SUM(AB13:AB76)</f>
        <v>17638</v>
      </c>
      <c r="AC78" s="47">
        <f t="shared" ref="AC78" si="26">(AB78)/AF78</f>
        <v>0.97254080282311428</v>
      </c>
      <c r="AD78" s="30">
        <f xml:space="preserve"> SUM(AD13:AD76)</f>
        <v>498</v>
      </c>
      <c r="AE78" s="47">
        <f t="shared" ref="AE78" si="27">(AD78)/AF78</f>
        <v>2.7459197176885754E-2</v>
      </c>
      <c r="AF78" s="30">
        <f xml:space="preserve"> SUM(AF13:AF76)</f>
        <v>18136</v>
      </c>
      <c r="AG78" s="48">
        <f t="shared" ref="AG78" si="28">(AF78)/AF78</f>
        <v>1</v>
      </c>
      <c r="AH78" s="31"/>
      <c r="AI78" s="30">
        <f xml:space="preserve"> SUM(AI13:AI76)</f>
        <v>35294</v>
      </c>
      <c r="AJ78" s="50">
        <f t="shared" ref="AJ78" si="29">(AF78)/AI78</f>
        <v>0.51385504618348732</v>
      </c>
      <c r="AK78" s="9"/>
    </row>
    <row r="79" spans="1:37" ht="6" customHeight="1" thickTop="1" thickBot="1">
      <c r="A79" s="33"/>
      <c r="B79" s="33"/>
      <c r="C79" s="33"/>
      <c r="D79" s="33"/>
      <c r="E79" s="9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9"/>
    </row>
    <row r="80" spans="1:37" ht="12" customHeight="1" thickBot="1">
      <c r="A80" s="83" t="s">
        <v>72</v>
      </c>
      <c r="B80" s="83"/>
      <c r="C80" s="83"/>
      <c r="D80" s="83"/>
      <c r="E80" s="83"/>
      <c r="F80" s="83"/>
      <c r="G80" s="84">
        <v>48</v>
      </c>
      <c r="H80" s="84"/>
      <c r="I80" s="23"/>
      <c r="J80" s="23"/>
      <c r="K80" s="23"/>
      <c r="L80" s="23"/>
      <c r="M80" s="34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9"/>
    </row>
    <row r="81" spans="1:37" ht="12" customHeight="1" thickBot="1">
      <c r="A81" s="83" t="s">
        <v>73</v>
      </c>
      <c r="B81" s="83"/>
      <c r="C81" s="83"/>
      <c r="D81" s="83"/>
      <c r="E81" s="83"/>
      <c r="F81" s="83"/>
      <c r="G81" s="84">
        <v>64</v>
      </c>
      <c r="H81" s="8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81:F81"/>
    <mergeCell ref="G81:H81"/>
    <mergeCell ref="AG10:AG11"/>
    <mergeCell ref="AI10:AI11"/>
    <mergeCell ref="AJ10:AJ11"/>
    <mergeCell ref="A78:D78"/>
    <mergeCell ref="A80:F80"/>
    <mergeCell ref="G80:H80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K73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82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42</v>
      </c>
      <c r="B13" s="2" t="s">
        <v>43</v>
      </c>
      <c r="C13" s="3">
        <v>448</v>
      </c>
      <c r="D13" s="3" t="s">
        <v>5</v>
      </c>
      <c r="E13" s="4"/>
      <c r="F13" s="5">
        <v>149</v>
      </c>
      <c r="G13" s="42">
        <f>(F13)/AF13</f>
        <v>0.33184855233853006</v>
      </c>
      <c r="H13" s="5">
        <v>122</v>
      </c>
      <c r="I13" s="42">
        <f>(H13)/AF13</f>
        <v>0.27171492204899778</v>
      </c>
      <c r="J13" s="5">
        <v>40</v>
      </c>
      <c r="K13" s="42">
        <f>(J13)/AF13</f>
        <v>8.9086859688195991E-2</v>
      </c>
      <c r="L13" s="5">
        <v>1</v>
      </c>
      <c r="M13" s="42">
        <f>(L13)/AF13</f>
        <v>2.2271714922048997E-3</v>
      </c>
      <c r="N13" s="5">
        <v>10</v>
      </c>
      <c r="O13" s="42">
        <f>(N13)/AF13</f>
        <v>2.2271714922048998E-2</v>
      </c>
      <c r="P13" s="5">
        <v>14</v>
      </c>
      <c r="Q13" s="42">
        <f>(P13)/AF13</f>
        <v>3.1180400890868598E-2</v>
      </c>
      <c r="R13" s="5">
        <v>9</v>
      </c>
      <c r="S13" s="42">
        <f>(R13)/AF13</f>
        <v>2.0044543429844099E-2</v>
      </c>
      <c r="T13" s="5">
        <v>61</v>
      </c>
      <c r="U13" s="42">
        <f>(T13)/AF13</f>
        <v>0.13585746102449889</v>
      </c>
      <c r="V13" s="5">
        <v>6</v>
      </c>
      <c r="W13" s="42">
        <f>(V13)/AF13</f>
        <v>1.3363028953229399E-2</v>
      </c>
      <c r="X13" s="5">
        <v>2</v>
      </c>
      <c r="Y13" s="42">
        <f>(X13)/AF13</f>
        <v>4.4543429844097994E-3</v>
      </c>
      <c r="Z13" s="5">
        <v>28</v>
      </c>
      <c r="AA13" s="42">
        <f>(Z13)/AF13</f>
        <v>6.2360801781737196E-2</v>
      </c>
      <c r="AB13" s="5">
        <v>442</v>
      </c>
      <c r="AC13" s="42">
        <f>(AB13)/AF13</f>
        <v>0.98440979955456576</v>
      </c>
      <c r="AD13" s="5">
        <v>7</v>
      </c>
      <c r="AE13" s="42">
        <f>(AD13)/AF13</f>
        <v>1.5590200445434299E-2</v>
      </c>
      <c r="AF13" s="5">
        <v>449</v>
      </c>
      <c r="AG13" s="44">
        <f>(AF13)/AF13</f>
        <v>1</v>
      </c>
      <c r="AH13" s="6"/>
      <c r="AI13" s="7">
        <v>741</v>
      </c>
      <c r="AJ13" s="43">
        <f>(AF13)/AI13</f>
        <v>0.60593792172739536</v>
      </c>
      <c r="AK13" s="8"/>
    </row>
    <row r="14" spans="1:37" ht="15.75" thickBot="1">
      <c r="A14" s="1" t="s">
        <v>42</v>
      </c>
      <c r="B14" s="2" t="s">
        <v>43</v>
      </c>
      <c r="C14" s="3">
        <v>448</v>
      </c>
      <c r="D14" s="3" t="s">
        <v>6</v>
      </c>
      <c r="E14" s="4"/>
      <c r="F14" s="5">
        <v>130</v>
      </c>
      <c r="G14" s="42">
        <f t="shared" ref="G14:G70" si="0">(F14)/AF14</f>
        <v>0.30303030303030304</v>
      </c>
      <c r="H14" s="5">
        <v>124</v>
      </c>
      <c r="I14" s="42">
        <f t="shared" ref="I14:I70" si="1">(H14)/AF14</f>
        <v>0.28904428904428903</v>
      </c>
      <c r="J14" s="5">
        <v>37</v>
      </c>
      <c r="K14" s="42">
        <f t="shared" ref="K14:K70" si="2">(J14)/AF14</f>
        <v>8.6247086247086241E-2</v>
      </c>
      <c r="L14" s="5">
        <v>6</v>
      </c>
      <c r="M14" s="42">
        <f t="shared" ref="M14:M70" si="3">(L14)/AF14</f>
        <v>1.3986013986013986E-2</v>
      </c>
      <c r="N14" s="5">
        <v>9</v>
      </c>
      <c r="O14" s="42">
        <f t="shared" ref="O14:O70" si="4">(N14)/AF14</f>
        <v>2.097902097902098E-2</v>
      </c>
      <c r="P14" s="5">
        <v>12</v>
      </c>
      <c r="Q14" s="42">
        <f t="shared" ref="Q14:Q70" si="5">(P14)/AF14</f>
        <v>2.7972027972027972E-2</v>
      </c>
      <c r="R14" s="5">
        <v>15</v>
      </c>
      <c r="S14" s="42">
        <f t="shared" ref="S14:S70" si="6">(R14)/AF14</f>
        <v>3.4965034965034968E-2</v>
      </c>
      <c r="T14" s="5">
        <v>56</v>
      </c>
      <c r="U14" s="42">
        <f t="shared" ref="U14:U70" si="7">(T14)/AF14</f>
        <v>0.13053613053613053</v>
      </c>
      <c r="V14" s="5">
        <v>8</v>
      </c>
      <c r="W14" s="42">
        <f t="shared" ref="W14:W70" si="8">(V14)/AF14</f>
        <v>1.8648018648018648E-2</v>
      </c>
      <c r="X14" s="5">
        <v>2</v>
      </c>
      <c r="Y14" s="42">
        <f t="shared" ref="Y14:Y70" si="9">(X14)/AF14</f>
        <v>4.662004662004662E-3</v>
      </c>
      <c r="Z14" s="5">
        <v>21</v>
      </c>
      <c r="AA14" s="42">
        <f t="shared" ref="AA14:AA70" si="10">(Z14)/AF14</f>
        <v>4.8951048951048952E-2</v>
      </c>
      <c r="AB14" s="5">
        <v>420</v>
      </c>
      <c r="AC14" s="42">
        <f t="shared" ref="AC14:AC70" si="11">(AB14)/AF14</f>
        <v>0.97902097902097907</v>
      </c>
      <c r="AD14" s="5">
        <v>9</v>
      </c>
      <c r="AE14" s="42">
        <f t="shared" ref="AE14:AE70" si="12">(AD14)/AF14</f>
        <v>2.097902097902098E-2</v>
      </c>
      <c r="AF14" s="5">
        <v>429</v>
      </c>
      <c r="AG14" s="44">
        <f t="shared" ref="AG14:AG70" si="13">(AF14)/AF14</f>
        <v>1</v>
      </c>
      <c r="AH14" s="6"/>
      <c r="AI14" s="7">
        <v>740</v>
      </c>
      <c r="AJ14" s="43">
        <f t="shared" ref="AJ14:AJ70" si="14">(AF14)/AI14</f>
        <v>0.57972972972972969</v>
      </c>
      <c r="AK14" s="8"/>
    </row>
    <row r="15" spans="1:37" ht="15.75" thickBot="1">
      <c r="A15" s="1" t="s">
        <v>42</v>
      </c>
      <c r="B15" s="2" t="s">
        <v>43</v>
      </c>
      <c r="C15" s="3">
        <v>448</v>
      </c>
      <c r="D15" s="3" t="s">
        <v>9</v>
      </c>
      <c r="E15" s="4"/>
      <c r="F15" s="5">
        <v>127</v>
      </c>
      <c r="G15" s="42">
        <f t="shared" si="0"/>
        <v>0.30455635491606714</v>
      </c>
      <c r="H15" s="5">
        <v>126</v>
      </c>
      <c r="I15" s="42">
        <f t="shared" si="1"/>
        <v>0.30215827338129497</v>
      </c>
      <c r="J15" s="5">
        <v>36</v>
      </c>
      <c r="K15" s="42">
        <f t="shared" si="2"/>
        <v>8.6330935251798566E-2</v>
      </c>
      <c r="L15" s="5">
        <v>4</v>
      </c>
      <c r="M15" s="42">
        <f t="shared" si="3"/>
        <v>9.5923261390887284E-3</v>
      </c>
      <c r="N15" s="5">
        <v>12</v>
      </c>
      <c r="O15" s="42">
        <f t="shared" si="4"/>
        <v>2.8776978417266189E-2</v>
      </c>
      <c r="P15" s="5">
        <v>12</v>
      </c>
      <c r="Q15" s="42">
        <f t="shared" si="5"/>
        <v>2.8776978417266189E-2</v>
      </c>
      <c r="R15" s="5">
        <v>8</v>
      </c>
      <c r="S15" s="42">
        <f t="shared" si="6"/>
        <v>1.9184652278177457E-2</v>
      </c>
      <c r="T15" s="5">
        <v>52</v>
      </c>
      <c r="U15" s="42">
        <f t="shared" si="7"/>
        <v>0.12470023980815348</v>
      </c>
      <c r="V15" s="5">
        <v>7</v>
      </c>
      <c r="W15" s="42">
        <f t="shared" si="8"/>
        <v>1.6786570743405275E-2</v>
      </c>
      <c r="X15" s="5">
        <v>1</v>
      </c>
      <c r="Y15" s="42">
        <f t="shared" si="9"/>
        <v>2.3980815347721821E-3</v>
      </c>
      <c r="Z15" s="5">
        <v>16</v>
      </c>
      <c r="AA15" s="42">
        <f t="shared" si="10"/>
        <v>3.8369304556354913E-2</v>
      </c>
      <c r="AB15" s="5">
        <v>401</v>
      </c>
      <c r="AC15" s="42">
        <f t="shared" si="11"/>
        <v>0.9616306954436451</v>
      </c>
      <c r="AD15" s="5">
        <v>16</v>
      </c>
      <c r="AE15" s="42">
        <f t="shared" si="12"/>
        <v>3.8369304556354913E-2</v>
      </c>
      <c r="AF15" s="5">
        <v>417</v>
      </c>
      <c r="AG15" s="44">
        <f t="shared" si="13"/>
        <v>1</v>
      </c>
      <c r="AH15" s="6"/>
      <c r="AI15" s="7">
        <v>740</v>
      </c>
      <c r="AJ15" s="43">
        <f t="shared" si="14"/>
        <v>0.56351351351351353</v>
      </c>
      <c r="AK15" s="8"/>
    </row>
    <row r="16" spans="1:37" ht="15.75" thickBot="1">
      <c r="A16" s="1" t="s">
        <v>42</v>
      </c>
      <c r="B16" s="2" t="s">
        <v>43</v>
      </c>
      <c r="C16" s="3">
        <v>449</v>
      </c>
      <c r="D16" s="3" t="s">
        <v>5</v>
      </c>
      <c r="E16" s="4"/>
      <c r="F16" s="5">
        <v>115</v>
      </c>
      <c r="G16" s="42">
        <f t="shared" si="0"/>
        <v>0.30585106382978722</v>
      </c>
      <c r="H16" s="5">
        <v>104</v>
      </c>
      <c r="I16" s="42">
        <f t="shared" si="1"/>
        <v>0.27659574468085107</v>
      </c>
      <c r="J16" s="5">
        <v>27</v>
      </c>
      <c r="K16" s="42">
        <f t="shared" si="2"/>
        <v>7.1808510638297879E-2</v>
      </c>
      <c r="L16" s="5">
        <v>4</v>
      </c>
      <c r="M16" s="42">
        <f t="shared" si="3"/>
        <v>1.0638297872340425E-2</v>
      </c>
      <c r="N16" s="5">
        <v>15</v>
      </c>
      <c r="O16" s="42">
        <f t="shared" si="4"/>
        <v>3.9893617021276598E-2</v>
      </c>
      <c r="P16" s="5">
        <v>8</v>
      </c>
      <c r="Q16" s="42">
        <f t="shared" si="5"/>
        <v>2.1276595744680851E-2</v>
      </c>
      <c r="R16" s="5">
        <v>6</v>
      </c>
      <c r="S16" s="42">
        <f t="shared" si="6"/>
        <v>1.5957446808510637E-2</v>
      </c>
      <c r="T16" s="5">
        <v>70</v>
      </c>
      <c r="U16" s="42">
        <f t="shared" si="7"/>
        <v>0.18617021276595744</v>
      </c>
      <c r="V16" s="5">
        <v>3</v>
      </c>
      <c r="W16" s="42">
        <f t="shared" si="8"/>
        <v>7.9787234042553185E-3</v>
      </c>
      <c r="X16" s="5">
        <v>6</v>
      </c>
      <c r="Y16" s="42">
        <f t="shared" si="9"/>
        <v>1.5957446808510637E-2</v>
      </c>
      <c r="Z16" s="5">
        <v>8</v>
      </c>
      <c r="AA16" s="42">
        <f t="shared" si="10"/>
        <v>2.1276595744680851E-2</v>
      </c>
      <c r="AB16" s="5">
        <v>366</v>
      </c>
      <c r="AC16" s="42">
        <f t="shared" si="11"/>
        <v>0.97340425531914898</v>
      </c>
      <c r="AD16" s="5">
        <v>10</v>
      </c>
      <c r="AE16" s="42">
        <f t="shared" si="12"/>
        <v>2.6595744680851064E-2</v>
      </c>
      <c r="AF16" s="5">
        <v>376</v>
      </c>
      <c r="AG16" s="44">
        <f t="shared" si="13"/>
        <v>1</v>
      </c>
      <c r="AH16" s="6"/>
      <c r="AI16" s="7">
        <v>661</v>
      </c>
      <c r="AJ16" s="43">
        <f t="shared" si="14"/>
        <v>0.56883509833585477</v>
      </c>
      <c r="AK16" s="8"/>
    </row>
    <row r="17" spans="1:37" ht="15.75" thickBot="1">
      <c r="A17" s="1" t="s">
        <v>42</v>
      </c>
      <c r="B17" s="2" t="s">
        <v>43</v>
      </c>
      <c r="C17" s="3">
        <v>449</v>
      </c>
      <c r="D17" s="3" t="s">
        <v>6</v>
      </c>
      <c r="E17" s="4"/>
      <c r="F17" s="5">
        <v>118</v>
      </c>
      <c r="G17" s="42">
        <f t="shared" si="0"/>
        <v>0.32506887052341599</v>
      </c>
      <c r="H17" s="5">
        <v>104</v>
      </c>
      <c r="I17" s="42">
        <f t="shared" si="1"/>
        <v>0.28650137741046833</v>
      </c>
      <c r="J17" s="5">
        <v>15</v>
      </c>
      <c r="K17" s="42">
        <f t="shared" si="2"/>
        <v>4.1322314049586778E-2</v>
      </c>
      <c r="L17" s="5">
        <v>3</v>
      </c>
      <c r="M17" s="42">
        <f t="shared" si="3"/>
        <v>8.2644628099173556E-3</v>
      </c>
      <c r="N17" s="5">
        <v>21</v>
      </c>
      <c r="O17" s="42">
        <f t="shared" si="4"/>
        <v>5.7851239669421489E-2</v>
      </c>
      <c r="P17" s="5">
        <v>15</v>
      </c>
      <c r="Q17" s="42">
        <f t="shared" si="5"/>
        <v>4.1322314049586778E-2</v>
      </c>
      <c r="R17" s="5">
        <v>8</v>
      </c>
      <c r="S17" s="42">
        <f t="shared" si="6"/>
        <v>2.2038567493112948E-2</v>
      </c>
      <c r="T17" s="5">
        <v>55</v>
      </c>
      <c r="U17" s="42">
        <f t="shared" si="7"/>
        <v>0.15151515151515152</v>
      </c>
      <c r="V17" s="5">
        <v>2</v>
      </c>
      <c r="W17" s="42">
        <f t="shared" si="8"/>
        <v>5.5096418732782371E-3</v>
      </c>
      <c r="X17" s="5">
        <v>6</v>
      </c>
      <c r="Y17" s="42">
        <f t="shared" si="9"/>
        <v>1.6528925619834711E-2</v>
      </c>
      <c r="Z17" s="5">
        <v>5</v>
      </c>
      <c r="AA17" s="42">
        <f t="shared" si="10"/>
        <v>1.3774104683195593E-2</v>
      </c>
      <c r="AB17" s="5">
        <v>352</v>
      </c>
      <c r="AC17" s="42">
        <f t="shared" si="11"/>
        <v>0.96969696969696972</v>
      </c>
      <c r="AD17" s="5">
        <v>11</v>
      </c>
      <c r="AE17" s="42">
        <f t="shared" si="12"/>
        <v>3.0303030303030304E-2</v>
      </c>
      <c r="AF17" s="5">
        <v>363</v>
      </c>
      <c r="AG17" s="44">
        <f t="shared" si="13"/>
        <v>1</v>
      </c>
      <c r="AH17" s="6"/>
      <c r="AI17" s="7">
        <v>660</v>
      </c>
      <c r="AJ17" s="43">
        <f t="shared" si="14"/>
        <v>0.55000000000000004</v>
      </c>
      <c r="AK17" s="8"/>
    </row>
    <row r="18" spans="1:37" ht="15.75" thickBot="1">
      <c r="A18" s="1" t="s">
        <v>42</v>
      </c>
      <c r="B18" s="2" t="s">
        <v>43</v>
      </c>
      <c r="C18" s="3">
        <v>450</v>
      </c>
      <c r="D18" s="3" t="s">
        <v>5</v>
      </c>
      <c r="E18" s="4"/>
      <c r="F18" s="5">
        <v>113</v>
      </c>
      <c r="G18" s="42">
        <f t="shared" si="0"/>
        <v>0.30790190735694822</v>
      </c>
      <c r="H18" s="5">
        <v>106</v>
      </c>
      <c r="I18" s="42">
        <f t="shared" si="1"/>
        <v>0.28882833787465939</v>
      </c>
      <c r="J18" s="5">
        <v>25</v>
      </c>
      <c r="K18" s="42">
        <f t="shared" si="2"/>
        <v>6.8119891008174394E-2</v>
      </c>
      <c r="L18" s="5">
        <v>2</v>
      </c>
      <c r="M18" s="42">
        <f t="shared" si="3"/>
        <v>5.4495912806539508E-3</v>
      </c>
      <c r="N18" s="5">
        <v>8</v>
      </c>
      <c r="O18" s="42">
        <f t="shared" si="4"/>
        <v>2.1798365122615803E-2</v>
      </c>
      <c r="P18" s="5">
        <v>10</v>
      </c>
      <c r="Q18" s="42">
        <f t="shared" si="5"/>
        <v>2.7247956403269755E-2</v>
      </c>
      <c r="R18" s="5">
        <v>8</v>
      </c>
      <c r="S18" s="42">
        <f t="shared" si="6"/>
        <v>2.1798365122615803E-2</v>
      </c>
      <c r="T18" s="5">
        <v>57</v>
      </c>
      <c r="U18" s="42">
        <f t="shared" si="7"/>
        <v>0.15531335149863759</v>
      </c>
      <c r="V18" s="5">
        <v>1</v>
      </c>
      <c r="W18" s="42">
        <f t="shared" si="8"/>
        <v>2.7247956403269754E-3</v>
      </c>
      <c r="X18" s="5">
        <v>6</v>
      </c>
      <c r="Y18" s="42">
        <f t="shared" si="9"/>
        <v>1.6348773841961851E-2</v>
      </c>
      <c r="Z18" s="5">
        <v>10</v>
      </c>
      <c r="AA18" s="42">
        <f t="shared" si="10"/>
        <v>2.7247956403269755E-2</v>
      </c>
      <c r="AB18" s="5">
        <v>346</v>
      </c>
      <c r="AC18" s="42">
        <f t="shared" si="11"/>
        <v>0.94277929155313356</v>
      </c>
      <c r="AD18" s="5">
        <v>21</v>
      </c>
      <c r="AE18" s="42">
        <f t="shared" si="12"/>
        <v>5.7220708446866483E-2</v>
      </c>
      <c r="AF18" s="5">
        <v>367</v>
      </c>
      <c r="AG18" s="44">
        <f t="shared" si="13"/>
        <v>1</v>
      </c>
      <c r="AH18" s="6"/>
      <c r="AI18" s="7">
        <v>605</v>
      </c>
      <c r="AJ18" s="43">
        <f t="shared" si="14"/>
        <v>0.60661157024793388</v>
      </c>
      <c r="AK18" s="8"/>
    </row>
    <row r="19" spans="1:37" ht="15.75" thickBot="1">
      <c r="A19" s="1" t="s">
        <v>42</v>
      </c>
      <c r="B19" s="2" t="s">
        <v>43</v>
      </c>
      <c r="C19" s="3">
        <v>450</v>
      </c>
      <c r="D19" s="3" t="s">
        <v>6</v>
      </c>
      <c r="E19" s="4"/>
      <c r="F19" s="5">
        <v>109</v>
      </c>
      <c r="G19" s="42">
        <f t="shared" si="0"/>
        <v>0.31412103746397696</v>
      </c>
      <c r="H19" s="5">
        <v>96</v>
      </c>
      <c r="I19" s="42">
        <f t="shared" si="1"/>
        <v>0.27665706051873201</v>
      </c>
      <c r="J19" s="5">
        <v>18</v>
      </c>
      <c r="K19" s="42">
        <f t="shared" si="2"/>
        <v>5.1873198847262249E-2</v>
      </c>
      <c r="L19" s="5">
        <v>3</v>
      </c>
      <c r="M19" s="42">
        <f t="shared" si="3"/>
        <v>8.6455331412103754E-3</v>
      </c>
      <c r="N19" s="5">
        <v>12</v>
      </c>
      <c r="O19" s="42">
        <f t="shared" si="4"/>
        <v>3.4582132564841501E-2</v>
      </c>
      <c r="P19" s="5">
        <v>9</v>
      </c>
      <c r="Q19" s="42">
        <f t="shared" si="5"/>
        <v>2.5936599423631124E-2</v>
      </c>
      <c r="R19" s="5">
        <v>5</v>
      </c>
      <c r="S19" s="42">
        <f t="shared" si="6"/>
        <v>1.4409221902017291E-2</v>
      </c>
      <c r="T19" s="5">
        <v>60</v>
      </c>
      <c r="U19" s="42">
        <f t="shared" si="7"/>
        <v>0.1729106628242075</v>
      </c>
      <c r="V19" s="5">
        <v>5</v>
      </c>
      <c r="W19" s="42">
        <f t="shared" si="8"/>
        <v>1.4409221902017291E-2</v>
      </c>
      <c r="X19" s="5">
        <v>4</v>
      </c>
      <c r="Y19" s="42">
        <f t="shared" si="9"/>
        <v>1.1527377521613832E-2</v>
      </c>
      <c r="Z19" s="5">
        <v>11</v>
      </c>
      <c r="AA19" s="42">
        <f t="shared" si="10"/>
        <v>3.1700288184438041E-2</v>
      </c>
      <c r="AB19" s="5">
        <v>332</v>
      </c>
      <c r="AC19" s="42">
        <f t="shared" si="11"/>
        <v>0.95677233429394815</v>
      </c>
      <c r="AD19" s="5">
        <v>15</v>
      </c>
      <c r="AE19" s="42">
        <f t="shared" si="12"/>
        <v>4.3227665706051875E-2</v>
      </c>
      <c r="AF19" s="5">
        <v>347</v>
      </c>
      <c r="AG19" s="44">
        <f t="shared" si="13"/>
        <v>1</v>
      </c>
      <c r="AH19" s="6"/>
      <c r="AI19" s="7">
        <v>604</v>
      </c>
      <c r="AJ19" s="43">
        <f t="shared" si="14"/>
        <v>0.57450331125827814</v>
      </c>
      <c r="AK19" s="8"/>
    </row>
    <row r="20" spans="1:37" ht="15.75" thickBot="1">
      <c r="A20" s="1" t="s">
        <v>42</v>
      </c>
      <c r="B20" s="2" t="s">
        <v>43</v>
      </c>
      <c r="C20" s="3">
        <v>451</v>
      </c>
      <c r="D20" s="3" t="s">
        <v>5</v>
      </c>
      <c r="E20" s="4"/>
      <c r="F20" s="5">
        <v>119</v>
      </c>
      <c r="G20" s="42">
        <f t="shared" si="0"/>
        <v>0.37658227848101267</v>
      </c>
      <c r="H20" s="5">
        <v>91</v>
      </c>
      <c r="I20" s="42">
        <f t="shared" si="1"/>
        <v>0.28797468354430378</v>
      </c>
      <c r="J20" s="5">
        <v>20</v>
      </c>
      <c r="K20" s="42">
        <f t="shared" si="2"/>
        <v>6.3291139240506333E-2</v>
      </c>
      <c r="L20" s="5">
        <v>2</v>
      </c>
      <c r="M20" s="42">
        <f t="shared" si="3"/>
        <v>6.3291139240506328E-3</v>
      </c>
      <c r="N20" s="5">
        <v>7</v>
      </c>
      <c r="O20" s="42">
        <f t="shared" si="4"/>
        <v>2.2151898734177215E-2</v>
      </c>
      <c r="P20" s="5">
        <v>8</v>
      </c>
      <c r="Q20" s="42">
        <f t="shared" si="5"/>
        <v>2.5316455696202531E-2</v>
      </c>
      <c r="R20" s="5">
        <v>4</v>
      </c>
      <c r="S20" s="42">
        <f t="shared" si="6"/>
        <v>1.2658227848101266E-2</v>
      </c>
      <c r="T20" s="5">
        <v>31</v>
      </c>
      <c r="U20" s="42">
        <f t="shared" si="7"/>
        <v>9.8101265822784806E-2</v>
      </c>
      <c r="V20" s="5">
        <v>5</v>
      </c>
      <c r="W20" s="42">
        <f t="shared" si="8"/>
        <v>1.5822784810126583E-2</v>
      </c>
      <c r="X20" s="5">
        <v>2</v>
      </c>
      <c r="Y20" s="42">
        <f t="shared" si="9"/>
        <v>6.3291139240506328E-3</v>
      </c>
      <c r="Z20" s="5">
        <v>14</v>
      </c>
      <c r="AA20" s="42">
        <f t="shared" si="10"/>
        <v>4.4303797468354431E-2</v>
      </c>
      <c r="AB20" s="5">
        <v>303</v>
      </c>
      <c r="AC20" s="42">
        <f t="shared" si="11"/>
        <v>0.95886075949367089</v>
      </c>
      <c r="AD20" s="5">
        <v>13</v>
      </c>
      <c r="AE20" s="42">
        <f t="shared" si="12"/>
        <v>4.1139240506329111E-2</v>
      </c>
      <c r="AF20" s="5">
        <v>316</v>
      </c>
      <c r="AG20" s="44">
        <f t="shared" si="13"/>
        <v>1</v>
      </c>
      <c r="AH20" s="6"/>
      <c r="AI20" s="7">
        <v>555</v>
      </c>
      <c r="AJ20" s="43">
        <f t="shared" si="14"/>
        <v>0.56936936936936933</v>
      </c>
      <c r="AK20" s="8"/>
    </row>
    <row r="21" spans="1:37" ht="15.75" thickBot="1">
      <c r="A21" s="1" t="s">
        <v>42</v>
      </c>
      <c r="B21" s="2" t="s">
        <v>43</v>
      </c>
      <c r="C21" s="3">
        <v>451</v>
      </c>
      <c r="D21" s="3" t="s">
        <v>6</v>
      </c>
      <c r="E21" s="4"/>
      <c r="F21" s="5">
        <v>97</v>
      </c>
      <c r="G21" s="42">
        <f t="shared" si="0"/>
        <v>0.32119205298013243</v>
      </c>
      <c r="H21" s="5">
        <v>85</v>
      </c>
      <c r="I21" s="42">
        <f t="shared" si="1"/>
        <v>0.2814569536423841</v>
      </c>
      <c r="J21" s="5">
        <v>23</v>
      </c>
      <c r="K21" s="42">
        <f t="shared" si="2"/>
        <v>7.6158940397350994E-2</v>
      </c>
      <c r="L21" s="5">
        <v>0</v>
      </c>
      <c r="M21" s="42">
        <f t="shared" si="3"/>
        <v>0</v>
      </c>
      <c r="N21" s="5">
        <v>9</v>
      </c>
      <c r="O21" s="42">
        <f t="shared" si="4"/>
        <v>2.9801324503311258E-2</v>
      </c>
      <c r="P21" s="5">
        <v>12</v>
      </c>
      <c r="Q21" s="42">
        <f t="shared" si="5"/>
        <v>3.9735099337748346E-2</v>
      </c>
      <c r="R21" s="5">
        <v>7</v>
      </c>
      <c r="S21" s="42">
        <f t="shared" si="6"/>
        <v>2.3178807947019868E-2</v>
      </c>
      <c r="T21" s="5">
        <v>40</v>
      </c>
      <c r="U21" s="42">
        <f t="shared" si="7"/>
        <v>0.13245033112582782</v>
      </c>
      <c r="V21" s="5">
        <v>2</v>
      </c>
      <c r="W21" s="42">
        <f t="shared" si="8"/>
        <v>6.6225165562913907E-3</v>
      </c>
      <c r="X21" s="5">
        <v>1</v>
      </c>
      <c r="Y21" s="42">
        <f t="shared" si="9"/>
        <v>3.3112582781456954E-3</v>
      </c>
      <c r="Z21" s="5">
        <v>12</v>
      </c>
      <c r="AA21" s="42">
        <f t="shared" si="10"/>
        <v>3.9735099337748346E-2</v>
      </c>
      <c r="AB21" s="5">
        <v>288</v>
      </c>
      <c r="AC21" s="42">
        <f t="shared" si="11"/>
        <v>0.95364238410596025</v>
      </c>
      <c r="AD21" s="5">
        <v>14</v>
      </c>
      <c r="AE21" s="42">
        <f t="shared" si="12"/>
        <v>4.6357615894039736E-2</v>
      </c>
      <c r="AF21" s="5">
        <v>302</v>
      </c>
      <c r="AG21" s="44">
        <f t="shared" si="13"/>
        <v>1</v>
      </c>
      <c r="AH21" s="6"/>
      <c r="AI21" s="7">
        <v>555</v>
      </c>
      <c r="AJ21" s="43">
        <f t="shared" si="14"/>
        <v>0.54414414414414414</v>
      </c>
      <c r="AK21" s="8"/>
    </row>
    <row r="22" spans="1:37" ht="15.75" thickBot="1">
      <c r="A22" s="1" t="s">
        <v>42</v>
      </c>
      <c r="B22" s="2" t="s">
        <v>43</v>
      </c>
      <c r="C22" s="3">
        <v>451</v>
      </c>
      <c r="D22" s="3" t="s">
        <v>9</v>
      </c>
      <c r="E22" s="4"/>
      <c r="F22" s="5">
        <v>102</v>
      </c>
      <c r="G22" s="42">
        <f t="shared" si="0"/>
        <v>0.33224755700325731</v>
      </c>
      <c r="H22" s="5">
        <v>93</v>
      </c>
      <c r="I22" s="42">
        <f t="shared" si="1"/>
        <v>0.30293159609120524</v>
      </c>
      <c r="J22" s="5">
        <v>16</v>
      </c>
      <c r="K22" s="42">
        <f t="shared" si="2"/>
        <v>5.2117263843648211E-2</v>
      </c>
      <c r="L22" s="5">
        <v>6</v>
      </c>
      <c r="M22" s="42">
        <f t="shared" si="3"/>
        <v>1.9543973941368076E-2</v>
      </c>
      <c r="N22" s="5">
        <v>5</v>
      </c>
      <c r="O22" s="42">
        <f t="shared" si="4"/>
        <v>1.6286644951140065E-2</v>
      </c>
      <c r="P22" s="5">
        <v>7</v>
      </c>
      <c r="Q22" s="42">
        <f t="shared" si="5"/>
        <v>2.2801302931596091E-2</v>
      </c>
      <c r="R22" s="5">
        <v>10</v>
      </c>
      <c r="S22" s="42">
        <f t="shared" si="6"/>
        <v>3.2573289902280131E-2</v>
      </c>
      <c r="T22" s="5">
        <v>32</v>
      </c>
      <c r="U22" s="42">
        <f t="shared" si="7"/>
        <v>0.10423452768729642</v>
      </c>
      <c r="V22" s="5">
        <v>0</v>
      </c>
      <c r="W22" s="42">
        <f t="shared" si="8"/>
        <v>0</v>
      </c>
      <c r="X22" s="5">
        <v>5</v>
      </c>
      <c r="Y22" s="42">
        <f t="shared" si="9"/>
        <v>1.6286644951140065E-2</v>
      </c>
      <c r="Z22" s="5">
        <v>12</v>
      </c>
      <c r="AA22" s="42">
        <f t="shared" si="10"/>
        <v>3.9087947882736153E-2</v>
      </c>
      <c r="AB22" s="5">
        <v>288</v>
      </c>
      <c r="AC22" s="42">
        <f t="shared" si="11"/>
        <v>0.93811074918566772</v>
      </c>
      <c r="AD22" s="5">
        <v>19</v>
      </c>
      <c r="AE22" s="42">
        <f t="shared" si="12"/>
        <v>6.1889250814332247E-2</v>
      </c>
      <c r="AF22" s="5">
        <v>307</v>
      </c>
      <c r="AG22" s="44">
        <f t="shared" si="13"/>
        <v>1</v>
      </c>
      <c r="AH22" s="6"/>
      <c r="AI22" s="7">
        <v>555</v>
      </c>
      <c r="AJ22" s="43">
        <f t="shared" si="14"/>
        <v>0.55315315315315317</v>
      </c>
      <c r="AK22" s="8"/>
    </row>
    <row r="23" spans="1:37" ht="15.75" thickBot="1">
      <c r="A23" s="1" t="s">
        <v>42</v>
      </c>
      <c r="B23" s="2" t="s">
        <v>43</v>
      </c>
      <c r="C23" s="3">
        <v>452</v>
      </c>
      <c r="D23" s="3" t="s">
        <v>5</v>
      </c>
      <c r="E23" s="4"/>
      <c r="F23" s="5">
        <v>86</v>
      </c>
      <c r="G23" s="42">
        <f t="shared" si="0"/>
        <v>0.23626373626373626</v>
      </c>
      <c r="H23" s="5">
        <v>115</v>
      </c>
      <c r="I23" s="42">
        <f t="shared" si="1"/>
        <v>0.31593406593406592</v>
      </c>
      <c r="J23" s="5">
        <v>11</v>
      </c>
      <c r="K23" s="42">
        <f t="shared" si="2"/>
        <v>3.021978021978022E-2</v>
      </c>
      <c r="L23" s="5">
        <v>4</v>
      </c>
      <c r="M23" s="42">
        <f t="shared" si="3"/>
        <v>1.098901098901099E-2</v>
      </c>
      <c r="N23" s="5">
        <v>1</v>
      </c>
      <c r="O23" s="42">
        <f t="shared" si="4"/>
        <v>2.7472527472527475E-3</v>
      </c>
      <c r="P23" s="5">
        <v>15</v>
      </c>
      <c r="Q23" s="42">
        <f t="shared" si="5"/>
        <v>4.1208791208791208E-2</v>
      </c>
      <c r="R23" s="5">
        <v>14</v>
      </c>
      <c r="S23" s="42">
        <f t="shared" si="6"/>
        <v>3.8461538461538464E-2</v>
      </c>
      <c r="T23" s="5">
        <v>86</v>
      </c>
      <c r="U23" s="42">
        <f t="shared" si="7"/>
        <v>0.23626373626373626</v>
      </c>
      <c r="V23" s="5">
        <v>1</v>
      </c>
      <c r="W23" s="42">
        <f t="shared" si="8"/>
        <v>2.7472527472527475E-3</v>
      </c>
      <c r="X23" s="5">
        <v>1</v>
      </c>
      <c r="Y23" s="42">
        <f t="shared" si="9"/>
        <v>2.7472527472527475E-3</v>
      </c>
      <c r="Z23" s="5">
        <v>15</v>
      </c>
      <c r="AA23" s="42">
        <f t="shared" si="10"/>
        <v>4.1208791208791208E-2</v>
      </c>
      <c r="AB23" s="5">
        <v>349</v>
      </c>
      <c r="AC23" s="42">
        <f t="shared" si="11"/>
        <v>0.95879120879120883</v>
      </c>
      <c r="AD23" s="5">
        <v>15</v>
      </c>
      <c r="AE23" s="42">
        <f t="shared" si="12"/>
        <v>4.1208791208791208E-2</v>
      </c>
      <c r="AF23" s="5">
        <v>364</v>
      </c>
      <c r="AG23" s="44">
        <f t="shared" si="13"/>
        <v>1</v>
      </c>
      <c r="AH23" s="6"/>
      <c r="AI23" s="7">
        <v>600</v>
      </c>
      <c r="AJ23" s="43">
        <f t="shared" si="14"/>
        <v>0.60666666666666669</v>
      </c>
      <c r="AK23" s="8"/>
    </row>
    <row r="24" spans="1:37" ht="15.75" thickBot="1">
      <c r="A24" s="1" t="s">
        <v>42</v>
      </c>
      <c r="B24" s="2" t="s">
        <v>43</v>
      </c>
      <c r="C24" s="3">
        <v>453</v>
      </c>
      <c r="D24" s="3" t="s">
        <v>5</v>
      </c>
      <c r="E24" s="4"/>
      <c r="F24" s="5">
        <v>69</v>
      </c>
      <c r="G24" s="42">
        <f t="shared" si="0"/>
        <v>0.2839506172839506</v>
      </c>
      <c r="H24" s="5">
        <v>63</v>
      </c>
      <c r="I24" s="42">
        <f t="shared" si="1"/>
        <v>0.25925925925925924</v>
      </c>
      <c r="J24" s="5">
        <v>16</v>
      </c>
      <c r="K24" s="42">
        <f t="shared" si="2"/>
        <v>6.584362139917696E-2</v>
      </c>
      <c r="L24" s="5">
        <v>4</v>
      </c>
      <c r="M24" s="42">
        <f t="shared" si="3"/>
        <v>1.646090534979424E-2</v>
      </c>
      <c r="N24" s="5">
        <v>6</v>
      </c>
      <c r="O24" s="42">
        <f t="shared" si="4"/>
        <v>2.4691358024691357E-2</v>
      </c>
      <c r="P24" s="5">
        <v>6</v>
      </c>
      <c r="Q24" s="42">
        <f t="shared" si="5"/>
        <v>2.4691358024691357E-2</v>
      </c>
      <c r="R24" s="5">
        <v>14</v>
      </c>
      <c r="S24" s="42">
        <f t="shared" si="6"/>
        <v>5.7613168724279837E-2</v>
      </c>
      <c r="T24" s="5">
        <v>39</v>
      </c>
      <c r="U24" s="42">
        <f t="shared" si="7"/>
        <v>0.16049382716049382</v>
      </c>
      <c r="V24" s="5">
        <v>4</v>
      </c>
      <c r="W24" s="42">
        <f t="shared" si="8"/>
        <v>1.646090534979424E-2</v>
      </c>
      <c r="X24" s="5">
        <v>7</v>
      </c>
      <c r="Y24" s="42">
        <f t="shared" si="9"/>
        <v>2.8806584362139918E-2</v>
      </c>
      <c r="Z24" s="5">
        <v>5</v>
      </c>
      <c r="AA24" s="42">
        <f t="shared" si="10"/>
        <v>2.0576131687242798E-2</v>
      </c>
      <c r="AB24" s="5">
        <v>233</v>
      </c>
      <c r="AC24" s="42">
        <f t="shared" si="11"/>
        <v>0.95884773662551437</v>
      </c>
      <c r="AD24" s="5">
        <v>10</v>
      </c>
      <c r="AE24" s="42">
        <f t="shared" si="12"/>
        <v>4.1152263374485597E-2</v>
      </c>
      <c r="AF24" s="5">
        <v>243</v>
      </c>
      <c r="AG24" s="44">
        <f t="shared" si="13"/>
        <v>1</v>
      </c>
      <c r="AH24" s="6"/>
      <c r="AI24" s="7">
        <v>401</v>
      </c>
      <c r="AJ24" s="43">
        <f t="shared" si="14"/>
        <v>0.6059850374064838</v>
      </c>
      <c r="AK24" s="8"/>
    </row>
    <row r="25" spans="1:37" ht="15.75" thickBot="1">
      <c r="A25" s="1" t="s">
        <v>42</v>
      </c>
      <c r="B25" s="2" t="s">
        <v>43</v>
      </c>
      <c r="C25" s="3">
        <v>453</v>
      </c>
      <c r="D25" s="3" t="s">
        <v>6</v>
      </c>
      <c r="E25" s="4"/>
      <c r="F25" s="5">
        <v>69</v>
      </c>
      <c r="G25" s="42">
        <f t="shared" si="0"/>
        <v>0.27822580645161288</v>
      </c>
      <c r="H25" s="5">
        <v>55</v>
      </c>
      <c r="I25" s="42">
        <f t="shared" si="1"/>
        <v>0.22177419354838709</v>
      </c>
      <c r="J25" s="5">
        <v>18</v>
      </c>
      <c r="K25" s="42">
        <f t="shared" si="2"/>
        <v>7.2580645161290328E-2</v>
      </c>
      <c r="L25" s="5">
        <v>3</v>
      </c>
      <c r="M25" s="42">
        <f t="shared" si="3"/>
        <v>1.2096774193548387E-2</v>
      </c>
      <c r="N25" s="5">
        <v>2</v>
      </c>
      <c r="O25" s="42">
        <f t="shared" si="4"/>
        <v>8.0645161290322578E-3</v>
      </c>
      <c r="P25" s="5">
        <v>10</v>
      </c>
      <c r="Q25" s="42">
        <f t="shared" si="5"/>
        <v>4.0322580645161289E-2</v>
      </c>
      <c r="R25" s="5">
        <v>12</v>
      </c>
      <c r="S25" s="42">
        <f t="shared" si="6"/>
        <v>4.8387096774193547E-2</v>
      </c>
      <c r="T25" s="5">
        <v>53</v>
      </c>
      <c r="U25" s="42">
        <f t="shared" si="7"/>
        <v>0.21370967741935484</v>
      </c>
      <c r="V25" s="5">
        <v>10</v>
      </c>
      <c r="W25" s="42">
        <f t="shared" si="8"/>
        <v>4.0322580645161289E-2</v>
      </c>
      <c r="X25" s="5">
        <v>5</v>
      </c>
      <c r="Y25" s="42">
        <f t="shared" si="9"/>
        <v>2.0161290322580645E-2</v>
      </c>
      <c r="Z25" s="5">
        <v>6</v>
      </c>
      <c r="AA25" s="42">
        <f t="shared" si="10"/>
        <v>2.4193548387096774E-2</v>
      </c>
      <c r="AB25" s="5">
        <v>243</v>
      </c>
      <c r="AC25" s="42">
        <f t="shared" si="11"/>
        <v>0.97983870967741937</v>
      </c>
      <c r="AD25" s="5">
        <v>5</v>
      </c>
      <c r="AE25" s="42">
        <f t="shared" si="12"/>
        <v>2.0161290322580645E-2</v>
      </c>
      <c r="AF25" s="5">
        <v>248</v>
      </c>
      <c r="AG25" s="44">
        <f t="shared" si="13"/>
        <v>1</v>
      </c>
      <c r="AH25" s="6"/>
      <c r="AI25" s="7">
        <v>400</v>
      </c>
      <c r="AJ25" s="43">
        <f t="shared" si="14"/>
        <v>0.62</v>
      </c>
      <c r="AK25" s="8"/>
    </row>
    <row r="26" spans="1:37" ht="15.75" thickBot="1">
      <c r="A26" s="1" t="s">
        <v>42</v>
      </c>
      <c r="B26" s="2" t="s">
        <v>43</v>
      </c>
      <c r="C26" s="3">
        <v>454</v>
      </c>
      <c r="D26" s="3" t="s">
        <v>5</v>
      </c>
      <c r="E26" s="4"/>
      <c r="F26" s="5">
        <v>87</v>
      </c>
      <c r="G26" s="42">
        <f t="shared" si="0"/>
        <v>0.24301675977653631</v>
      </c>
      <c r="H26" s="5">
        <v>145</v>
      </c>
      <c r="I26" s="42">
        <f t="shared" si="1"/>
        <v>0.40502793296089384</v>
      </c>
      <c r="J26" s="5">
        <v>15</v>
      </c>
      <c r="K26" s="42">
        <f t="shared" si="2"/>
        <v>4.189944134078212E-2</v>
      </c>
      <c r="L26" s="5">
        <v>11</v>
      </c>
      <c r="M26" s="42">
        <f t="shared" si="3"/>
        <v>3.0726256983240222E-2</v>
      </c>
      <c r="N26" s="5">
        <v>12</v>
      </c>
      <c r="O26" s="42">
        <f t="shared" si="4"/>
        <v>3.3519553072625698E-2</v>
      </c>
      <c r="P26" s="5">
        <v>14</v>
      </c>
      <c r="Q26" s="42">
        <f t="shared" si="5"/>
        <v>3.9106145251396648E-2</v>
      </c>
      <c r="R26" s="5">
        <v>9</v>
      </c>
      <c r="S26" s="42">
        <f t="shared" si="6"/>
        <v>2.5139664804469275E-2</v>
      </c>
      <c r="T26" s="5">
        <v>49</v>
      </c>
      <c r="U26" s="42">
        <f t="shared" si="7"/>
        <v>0.13687150837988826</v>
      </c>
      <c r="V26" s="5">
        <v>4</v>
      </c>
      <c r="W26" s="42">
        <f t="shared" si="8"/>
        <v>1.11731843575419E-2</v>
      </c>
      <c r="X26" s="5">
        <v>0</v>
      </c>
      <c r="Y26" s="42">
        <f t="shared" si="9"/>
        <v>0</v>
      </c>
      <c r="Z26" s="5">
        <v>0</v>
      </c>
      <c r="AA26" s="42">
        <f t="shared" si="10"/>
        <v>0</v>
      </c>
      <c r="AB26" s="5">
        <v>346</v>
      </c>
      <c r="AC26" s="42">
        <f t="shared" si="11"/>
        <v>0.96648044692737434</v>
      </c>
      <c r="AD26" s="5">
        <v>12</v>
      </c>
      <c r="AE26" s="42">
        <f t="shared" si="12"/>
        <v>3.3519553072625698E-2</v>
      </c>
      <c r="AF26" s="5">
        <v>358</v>
      </c>
      <c r="AG26" s="44">
        <f t="shared" si="13"/>
        <v>1</v>
      </c>
      <c r="AH26" s="6"/>
      <c r="AI26" s="7">
        <v>623</v>
      </c>
      <c r="AJ26" s="43">
        <f t="shared" si="14"/>
        <v>0.57463884430176571</v>
      </c>
      <c r="AK26" s="8"/>
    </row>
    <row r="27" spans="1:37" ht="15.75" thickBot="1">
      <c r="A27" s="1" t="s">
        <v>42</v>
      </c>
      <c r="B27" s="2" t="s">
        <v>43</v>
      </c>
      <c r="C27" s="3">
        <v>454</v>
      </c>
      <c r="D27" s="3" t="s">
        <v>6</v>
      </c>
      <c r="E27" s="4"/>
      <c r="F27" s="5">
        <v>97</v>
      </c>
      <c r="G27" s="42">
        <f t="shared" si="0"/>
        <v>0.28613569321533922</v>
      </c>
      <c r="H27" s="5">
        <v>118</v>
      </c>
      <c r="I27" s="42">
        <f t="shared" si="1"/>
        <v>0.34808259587020651</v>
      </c>
      <c r="J27" s="5">
        <v>23</v>
      </c>
      <c r="K27" s="42">
        <f t="shared" si="2"/>
        <v>6.7846607669616518E-2</v>
      </c>
      <c r="L27" s="5">
        <v>6</v>
      </c>
      <c r="M27" s="42">
        <f t="shared" si="3"/>
        <v>1.7699115044247787E-2</v>
      </c>
      <c r="N27" s="5">
        <v>7</v>
      </c>
      <c r="O27" s="42">
        <f t="shared" si="4"/>
        <v>2.0648967551622419E-2</v>
      </c>
      <c r="P27" s="5">
        <v>8</v>
      </c>
      <c r="Q27" s="42">
        <f t="shared" si="5"/>
        <v>2.359882005899705E-2</v>
      </c>
      <c r="R27" s="5">
        <v>13</v>
      </c>
      <c r="S27" s="42">
        <f t="shared" si="6"/>
        <v>3.8348082595870206E-2</v>
      </c>
      <c r="T27" s="5">
        <v>46</v>
      </c>
      <c r="U27" s="42">
        <f t="shared" si="7"/>
        <v>0.13569321533923304</v>
      </c>
      <c r="V27" s="5">
        <v>3</v>
      </c>
      <c r="W27" s="42">
        <f t="shared" si="8"/>
        <v>8.8495575221238937E-3</v>
      </c>
      <c r="X27" s="5">
        <v>3</v>
      </c>
      <c r="Y27" s="42">
        <f t="shared" si="9"/>
        <v>8.8495575221238937E-3</v>
      </c>
      <c r="Z27" s="5">
        <v>0</v>
      </c>
      <c r="AA27" s="42">
        <f t="shared" si="10"/>
        <v>0</v>
      </c>
      <c r="AB27" s="5">
        <v>324</v>
      </c>
      <c r="AC27" s="42">
        <f t="shared" si="11"/>
        <v>0.95575221238938057</v>
      </c>
      <c r="AD27" s="5">
        <v>15</v>
      </c>
      <c r="AE27" s="42">
        <f t="shared" si="12"/>
        <v>4.4247787610619468E-2</v>
      </c>
      <c r="AF27" s="5">
        <v>339</v>
      </c>
      <c r="AG27" s="44">
        <f t="shared" si="13"/>
        <v>1</v>
      </c>
      <c r="AH27" s="6"/>
      <c r="AI27" s="7">
        <v>623</v>
      </c>
      <c r="AJ27" s="43">
        <f t="shared" si="14"/>
        <v>0.54414125200642049</v>
      </c>
      <c r="AK27" s="8"/>
    </row>
    <row r="28" spans="1:37" ht="15.75" thickBot="1">
      <c r="A28" s="1" t="s">
        <v>42</v>
      </c>
      <c r="B28" s="2" t="s">
        <v>43</v>
      </c>
      <c r="C28" s="3">
        <v>454</v>
      </c>
      <c r="D28" s="3" t="s">
        <v>9</v>
      </c>
      <c r="E28" s="4"/>
      <c r="F28" s="5">
        <v>91</v>
      </c>
      <c r="G28" s="42">
        <f t="shared" si="0"/>
        <v>0.27492447129909364</v>
      </c>
      <c r="H28" s="5">
        <v>121</v>
      </c>
      <c r="I28" s="42">
        <f t="shared" si="1"/>
        <v>0.36555891238670696</v>
      </c>
      <c r="J28" s="5">
        <v>14</v>
      </c>
      <c r="K28" s="42">
        <f t="shared" si="2"/>
        <v>4.2296072507552872E-2</v>
      </c>
      <c r="L28" s="5">
        <v>4</v>
      </c>
      <c r="M28" s="42">
        <f t="shared" si="3"/>
        <v>1.2084592145015106E-2</v>
      </c>
      <c r="N28" s="5">
        <v>9</v>
      </c>
      <c r="O28" s="42">
        <f t="shared" si="4"/>
        <v>2.7190332326283987E-2</v>
      </c>
      <c r="P28" s="5">
        <v>11</v>
      </c>
      <c r="Q28" s="42">
        <f t="shared" si="5"/>
        <v>3.3232628398791542E-2</v>
      </c>
      <c r="R28" s="5">
        <v>11</v>
      </c>
      <c r="S28" s="42">
        <f t="shared" si="6"/>
        <v>3.3232628398791542E-2</v>
      </c>
      <c r="T28" s="5">
        <v>47</v>
      </c>
      <c r="U28" s="42">
        <f t="shared" si="7"/>
        <v>0.1419939577039275</v>
      </c>
      <c r="V28" s="5">
        <v>4</v>
      </c>
      <c r="W28" s="42">
        <f t="shared" si="8"/>
        <v>1.2084592145015106E-2</v>
      </c>
      <c r="X28" s="5">
        <v>4</v>
      </c>
      <c r="Y28" s="42">
        <f t="shared" si="9"/>
        <v>1.2084592145015106E-2</v>
      </c>
      <c r="Z28" s="5">
        <v>8</v>
      </c>
      <c r="AA28" s="42">
        <f t="shared" si="10"/>
        <v>2.4169184290030211E-2</v>
      </c>
      <c r="AB28" s="5">
        <v>324</v>
      </c>
      <c r="AC28" s="42">
        <f t="shared" si="11"/>
        <v>0.97885196374622352</v>
      </c>
      <c r="AD28" s="5">
        <v>7</v>
      </c>
      <c r="AE28" s="42">
        <f t="shared" si="12"/>
        <v>2.1148036253776436E-2</v>
      </c>
      <c r="AF28" s="5">
        <v>331</v>
      </c>
      <c r="AG28" s="44">
        <f t="shared" si="13"/>
        <v>1</v>
      </c>
      <c r="AH28" s="6"/>
      <c r="AI28" s="7">
        <v>623</v>
      </c>
      <c r="AJ28" s="43">
        <f t="shared" si="14"/>
        <v>0.5313001605136437</v>
      </c>
      <c r="AK28" s="8"/>
    </row>
    <row r="29" spans="1:37" ht="15.75" thickBot="1">
      <c r="A29" s="1" t="s">
        <v>42</v>
      </c>
      <c r="B29" s="2" t="s">
        <v>43</v>
      </c>
      <c r="C29" s="3">
        <v>455</v>
      </c>
      <c r="D29" s="3" t="s">
        <v>5</v>
      </c>
      <c r="E29" s="4"/>
      <c r="F29" s="5">
        <v>157</v>
      </c>
      <c r="G29" s="42">
        <f t="shared" si="0"/>
        <v>0.41866666666666669</v>
      </c>
      <c r="H29" s="5">
        <v>130</v>
      </c>
      <c r="I29" s="42">
        <f t="shared" si="1"/>
        <v>0.34666666666666668</v>
      </c>
      <c r="J29" s="5">
        <v>15</v>
      </c>
      <c r="K29" s="42">
        <f t="shared" si="2"/>
        <v>0.04</v>
      </c>
      <c r="L29" s="5">
        <v>13</v>
      </c>
      <c r="M29" s="42">
        <f t="shared" si="3"/>
        <v>3.4666666666666665E-2</v>
      </c>
      <c r="N29" s="5">
        <v>7</v>
      </c>
      <c r="O29" s="42">
        <f t="shared" si="4"/>
        <v>1.8666666666666668E-2</v>
      </c>
      <c r="P29" s="5">
        <v>5</v>
      </c>
      <c r="Q29" s="42">
        <f t="shared" si="5"/>
        <v>1.3333333333333334E-2</v>
      </c>
      <c r="R29" s="5">
        <v>12</v>
      </c>
      <c r="S29" s="42">
        <f t="shared" si="6"/>
        <v>3.2000000000000001E-2</v>
      </c>
      <c r="T29" s="5">
        <v>21</v>
      </c>
      <c r="U29" s="42">
        <f t="shared" si="7"/>
        <v>5.6000000000000001E-2</v>
      </c>
      <c r="V29" s="5">
        <v>1</v>
      </c>
      <c r="W29" s="42">
        <f t="shared" si="8"/>
        <v>2.6666666666666666E-3</v>
      </c>
      <c r="X29" s="5">
        <v>1</v>
      </c>
      <c r="Y29" s="42">
        <f t="shared" si="9"/>
        <v>2.6666666666666666E-3</v>
      </c>
      <c r="Z29" s="5">
        <v>3</v>
      </c>
      <c r="AA29" s="42">
        <f t="shared" si="10"/>
        <v>8.0000000000000002E-3</v>
      </c>
      <c r="AB29" s="5">
        <v>365</v>
      </c>
      <c r="AC29" s="42">
        <f t="shared" si="11"/>
        <v>0.97333333333333338</v>
      </c>
      <c r="AD29" s="5">
        <v>10</v>
      </c>
      <c r="AE29" s="42">
        <f t="shared" si="12"/>
        <v>2.6666666666666668E-2</v>
      </c>
      <c r="AF29" s="5">
        <v>375</v>
      </c>
      <c r="AG29" s="44">
        <f t="shared" si="13"/>
        <v>1</v>
      </c>
      <c r="AH29" s="6"/>
      <c r="AI29" s="7">
        <v>712</v>
      </c>
      <c r="AJ29" s="43">
        <f t="shared" si="14"/>
        <v>0.526685393258427</v>
      </c>
      <c r="AK29" s="8"/>
    </row>
    <row r="30" spans="1:37" ht="15.75" thickBot="1">
      <c r="A30" s="1" t="s">
        <v>42</v>
      </c>
      <c r="B30" s="2" t="s">
        <v>43</v>
      </c>
      <c r="C30" s="3">
        <v>455</v>
      </c>
      <c r="D30" s="3" t="s">
        <v>6</v>
      </c>
      <c r="E30" s="4"/>
      <c r="F30" s="5">
        <v>133</v>
      </c>
      <c r="G30" s="42">
        <f t="shared" si="0"/>
        <v>0.3888888888888889</v>
      </c>
      <c r="H30" s="5">
        <v>106</v>
      </c>
      <c r="I30" s="42">
        <f t="shared" si="1"/>
        <v>0.30994152046783624</v>
      </c>
      <c r="J30" s="5">
        <v>22</v>
      </c>
      <c r="K30" s="42">
        <f t="shared" si="2"/>
        <v>6.4327485380116955E-2</v>
      </c>
      <c r="L30" s="5">
        <v>14</v>
      </c>
      <c r="M30" s="42">
        <f t="shared" si="3"/>
        <v>4.0935672514619881E-2</v>
      </c>
      <c r="N30" s="5">
        <v>10</v>
      </c>
      <c r="O30" s="42">
        <f t="shared" si="4"/>
        <v>2.9239766081871343E-2</v>
      </c>
      <c r="P30" s="5">
        <v>3</v>
      </c>
      <c r="Q30" s="42">
        <f t="shared" si="5"/>
        <v>8.771929824561403E-3</v>
      </c>
      <c r="R30" s="5">
        <v>6</v>
      </c>
      <c r="S30" s="42">
        <f t="shared" si="6"/>
        <v>1.7543859649122806E-2</v>
      </c>
      <c r="T30" s="5">
        <v>29</v>
      </c>
      <c r="U30" s="42">
        <f t="shared" si="7"/>
        <v>8.4795321637426896E-2</v>
      </c>
      <c r="V30" s="5">
        <v>2</v>
      </c>
      <c r="W30" s="42">
        <f t="shared" si="8"/>
        <v>5.8479532163742687E-3</v>
      </c>
      <c r="X30" s="5">
        <v>2</v>
      </c>
      <c r="Y30" s="42">
        <f t="shared" si="9"/>
        <v>5.8479532163742687E-3</v>
      </c>
      <c r="Z30" s="5">
        <v>7</v>
      </c>
      <c r="AA30" s="42">
        <f t="shared" si="10"/>
        <v>2.046783625730994E-2</v>
      </c>
      <c r="AB30" s="5">
        <v>334</v>
      </c>
      <c r="AC30" s="42">
        <f t="shared" si="11"/>
        <v>0.97660818713450293</v>
      </c>
      <c r="AD30" s="5">
        <v>8</v>
      </c>
      <c r="AE30" s="42">
        <f t="shared" si="12"/>
        <v>2.3391812865497075E-2</v>
      </c>
      <c r="AF30" s="5">
        <v>342</v>
      </c>
      <c r="AG30" s="44">
        <f t="shared" si="13"/>
        <v>1</v>
      </c>
      <c r="AH30" s="6"/>
      <c r="AI30" s="7">
        <v>711</v>
      </c>
      <c r="AJ30" s="43">
        <f t="shared" si="14"/>
        <v>0.48101265822784811</v>
      </c>
      <c r="AK30" s="8"/>
    </row>
    <row r="31" spans="1:37" ht="15.75" thickBot="1">
      <c r="A31" s="1" t="s">
        <v>42</v>
      </c>
      <c r="B31" s="2" t="s">
        <v>43</v>
      </c>
      <c r="C31" s="3">
        <v>456</v>
      </c>
      <c r="D31" s="3" t="s">
        <v>5</v>
      </c>
      <c r="E31" s="4"/>
      <c r="F31" s="5">
        <v>69</v>
      </c>
      <c r="G31" s="42">
        <f t="shared" si="0"/>
        <v>0.2793522267206478</v>
      </c>
      <c r="H31" s="5">
        <v>94</v>
      </c>
      <c r="I31" s="42">
        <f t="shared" si="1"/>
        <v>0.38056680161943318</v>
      </c>
      <c r="J31" s="5">
        <v>11</v>
      </c>
      <c r="K31" s="42">
        <f t="shared" si="2"/>
        <v>4.4534412955465584E-2</v>
      </c>
      <c r="L31" s="5">
        <v>5</v>
      </c>
      <c r="M31" s="42">
        <f t="shared" si="3"/>
        <v>2.0242914979757085E-2</v>
      </c>
      <c r="N31" s="5">
        <v>5</v>
      </c>
      <c r="O31" s="42">
        <f t="shared" si="4"/>
        <v>2.0242914979757085E-2</v>
      </c>
      <c r="P31" s="5">
        <v>19</v>
      </c>
      <c r="Q31" s="42">
        <f t="shared" si="5"/>
        <v>7.6923076923076927E-2</v>
      </c>
      <c r="R31" s="5">
        <v>9</v>
      </c>
      <c r="S31" s="42">
        <f t="shared" si="6"/>
        <v>3.643724696356275E-2</v>
      </c>
      <c r="T31" s="5">
        <v>17</v>
      </c>
      <c r="U31" s="42">
        <f t="shared" si="7"/>
        <v>6.8825910931174086E-2</v>
      </c>
      <c r="V31" s="5">
        <v>1</v>
      </c>
      <c r="W31" s="42">
        <f t="shared" si="8"/>
        <v>4.048582995951417E-3</v>
      </c>
      <c r="X31" s="5">
        <v>3</v>
      </c>
      <c r="Y31" s="42">
        <f t="shared" si="9"/>
        <v>1.2145748987854251E-2</v>
      </c>
      <c r="Z31" s="5">
        <v>8</v>
      </c>
      <c r="AA31" s="42">
        <f t="shared" si="10"/>
        <v>3.2388663967611336E-2</v>
      </c>
      <c r="AB31" s="5">
        <v>241</v>
      </c>
      <c r="AC31" s="42">
        <f t="shared" si="11"/>
        <v>0.97570850202429149</v>
      </c>
      <c r="AD31" s="5">
        <v>6</v>
      </c>
      <c r="AE31" s="42">
        <f t="shared" si="12"/>
        <v>2.4291497975708502E-2</v>
      </c>
      <c r="AF31" s="5">
        <v>247</v>
      </c>
      <c r="AG31" s="44">
        <f t="shared" si="13"/>
        <v>1</v>
      </c>
      <c r="AH31" s="6"/>
      <c r="AI31" s="7">
        <v>420</v>
      </c>
      <c r="AJ31" s="43">
        <f t="shared" si="14"/>
        <v>0.58809523809523812</v>
      </c>
      <c r="AK31" s="8"/>
    </row>
    <row r="32" spans="1:37" ht="15.75" thickBot="1">
      <c r="A32" s="1" t="s">
        <v>42</v>
      </c>
      <c r="B32" s="2" t="s">
        <v>43</v>
      </c>
      <c r="C32" s="3">
        <v>456</v>
      </c>
      <c r="D32" s="3" t="s">
        <v>6</v>
      </c>
      <c r="E32" s="4"/>
      <c r="F32" s="5">
        <v>55</v>
      </c>
      <c r="G32" s="42">
        <f t="shared" si="0"/>
        <v>0.26960784313725489</v>
      </c>
      <c r="H32" s="5">
        <v>62</v>
      </c>
      <c r="I32" s="42">
        <f t="shared" si="1"/>
        <v>0.30392156862745096</v>
      </c>
      <c r="J32" s="5">
        <v>11</v>
      </c>
      <c r="K32" s="42">
        <f t="shared" si="2"/>
        <v>5.3921568627450983E-2</v>
      </c>
      <c r="L32" s="5">
        <v>4</v>
      </c>
      <c r="M32" s="42">
        <f t="shared" si="3"/>
        <v>1.9607843137254902E-2</v>
      </c>
      <c r="N32" s="5">
        <v>6</v>
      </c>
      <c r="O32" s="42">
        <f t="shared" si="4"/>
        <v>2.9411764705882353E-2</v>
      </c>
      <c r="P32" s="5">
        <v>18</v>
      </c>
      <c r="Q32" s="42">
        <f t="shared" si="5"/>
        <v>8.8235294117647065E-2</v>
      </c>
      <c r="R32" s="5">
        <v>6</v>
      </c>
      <c r="S32" s="42">
        <f t="shared" si="6"/>
        <v>2.9411764705882353E-2</v>
      </c>
      <c r="T32" s="5">
        <v>20</v>
      </c>
      <c r="U32" s="42">
        <f t="shared" si="7"/>
        <v>9.8039215686274508E-2</v>
      </c>
      <c r="V32" s="5">
        <v>1</v>
      </c>
      <c r="W32" s="42">
        <f t="shared" si="8"/>
        <v>4.9019607843137254E-3</v>
      </c>
      <c r="X32" s="5">
        <v>5</v>
      </c>
      <c r="Y32" s="42">
        <f t="shared" si="9"/>
        <v>2.4509803921568627E-2</v>
      </c>
      <c r="Z32" s="5">
        <v>6</v>
      </c>
      <c r="AA32" s="42">
        <f t="shared" si="10"/>
        <v>2.9411764705882353E-2</v>
      </c>
      <c r="AB32" s="5">
        <v>194</v>
      </c>
      <c r="AC32" s="42">
        <f t="shared" si="11"/>
        <v>0.9509803921568627</v>
      </c>
      <c r="AD32" s="5">
        <v>10</v>
      </c>
      <c r="AE32" s="42">
        <f t="shared" si="12"/>
        <v>4.9019607843137254E-2</v>
      </c>
      <c r="AF32" s="5">
        <v>204</v>
      </c>
      <c r="AG32" s="44">
        <f t="shared" si="13"/>
        <v>1</v>
      </c>
      <c r="AH32" s="6"/>
      <c r="AI32" s="7">
        <v>420</v>
      </c>
      <c r="AJ32" s="43">
        <f t="shared" si="14"/>
        <v>0.48571428571428571</v>
      </c>
      <c r="AK32" s="8"/>
    </row>
    <row r="33" spans="1:37" ht="15.75" thickBot="1">
      <c r="A33" s="1" t="s">
        <v>42</v>
      </c>
      <c r="B33" s="2" t="s">
        <v>43</v>
      </c>
      <c r="C33" s="3">
        <v>457</v>
      </c>
      <c r="D33" s="3" t="s">
        <v>5</v>
      </c>
      <c r="E33" s="4"/>
      <c r="F33" s="5">
        <v>117</v>
      </c>
      <c r="G33" s="42">
        <f t="shared" si="0"/>
        <v>0.26</v>
      </c>
      <c r="H33" s="5">
        <v>181</v>
      </c>
      <c r="I33" s="42">
        <f t="shared" si="1"/>
        <v>0.4022222222222222</v>
      </c>
      <c r="J33" s="5">
        <v>25</v>
      </c>
      <c r="K33" s="42">
        <f t="shared" si="2"/>
        <v>5.5555555555555552E-2</v>
      </c>
      <c r="L33" s="5">
        <v>8</v>
      </c>
      <c r="M33" s="42">
        <f t="shared" si="3"/>
        <v>1.7777777777777778E-2</v>
      </c>
      <c r="N33" s="5">
        <v>8</v>
      </c>
      <c r="O33" s="42">
        <f t="shared" si="4"/>
        <v>1.7777777777777778E-2</v>
      </c>
      <c r="P33" s="5">
        <v>14</v>
      </c>
      <c r="Q33" s="42">
        <f t="shared" si="5"/>
        <v>3.111111111111111E-2</v>
      </c>
      <c r="R33" s="5">
        <v>7</v>
      </c>
      <c r="S33" s="42">
        <f t="shared" si="6"/>
        <v>1.5555555555555555E-2</v>
      </c>
      <c r="T33" s="5">
        <v>43</v>
      </c>
      <c r="U33" s="42">
        <f t="shared" si="7"/>
        <v>9.555555555555556E-2</v>
      </c>
      <c r="V33" s="5">
        <v>6</v>
      </c>
      <c r="W33" s="42">
        <f t="shared" si="8"/>
        <v>1.3333333333333334E-2</v>
      </c>
      <c r="X33" s="5">
        <v>7</v>
      </c>
      <c r="Y33" s="42">
        <f t="shared" si="9"/>
        <v>1.5555555555555555E-2</v>
      </c>
      <c r="Z33" s="5">
        <v>21</v>
      </c>
      <c r="AA33" s="42">
        <f t="shared" si="10"/>
        <v>4.6666666666666669E-2</v>
      </c>
      <c r="AB33" s="5">
        <v>437</v>
      </c>
      <c r="AC33" s="42">
        <f t="shared" si="11"/>
        <v>0.97111111111111115</v>
      </c>
      <c r="AD33" s="5">
        <v>13</v>
      </c>
      <c r="AE33" s="42">
        <f t="shared" si="12"/>
        <v>2.8888888888888888E-2</v>
      </c>
      <c r="AF33" s="5">
        <v>450</v>
      </c>
      <c r="AG33" s="44">
        <f t="shared" si="13"/>
        <v>1</v>
      </c>
      <c r="AH33" s="6"/>
      <c r="AI33" s="7">
        <v>688</v>
      </c>
      <c r="AJ33" s="43">
        <f t="shared" si="14"/>
        <v>0.65406976744186052</v>
      </c>
      <c r="AK33" s="8"/>
    </row>
    <row r="34" spans="1:37" ht="15.75" thickBot="1">
      <c r="A34" s="1" t="s">
        <v>42</v>
      </c>
      <c r="B34" s="2" t="s">
        <v>43</v>
      </c>
      <c r="C34" s="3">
        <v>458</v>
      </c>
      <c r="D34" s="3" t="s">
        <v>5</v>
      </c>
      <c r="E34" s="4"/>
      <c r="F34" s="5">
        <v>77</v>
      </c>
      <c r="G34" s="42">
        <f t="shared" si="0"/>
        <v>0.28000000000000003</v>
      </c>
      <c r="H34" s="5">
        <v>108</v>
      </c>
      <c r="I34" s="42">
        <f t="shared" si="1"/>
        <v>0.3927272727272727</v>
      </c>
      <c r="J34" s="5">
        <v>11</v>
      </c>
      <c r="K34" s="42">
        <f t="shared" si="2"/>
        <v>0.04</v>
      </c>
      <c r="L34" s="5">
        <v>3</v>
      </c>
      <c r="M34" s="42">
        <f t="shared" si="3"/>
        <v>1.090909090909091E-2</v>
      </c>
      <c r="N34" s="5">
        <v>5</v>
      </c>
      <c r="O34" s="42">
        <f t="shared" si="4"/>
        <v>1.8181818181818181E-2</v>
      </c>
      <c r="P34" s="5">
        <v>6</v>
      </c>
      <c r="Q34" s="42">
        <f t="shared" si="5"/>
        <v>2.181818181818182E-2</v>
      </c>
      <c r="R34" s="5">
        <v>5</v>
      </c>
      <c r="S34" s="42">
        <f t="shared" si="6"/>
        <v>1.8181818181818181E-2</v>
      </c>
      <c r="T34" s="5">
        <v>30</v>
      </c>
      <c r="U34" s="42">
        <f t="shared" si="7"/>
        <v>0.10909090909090909</v>
      </c>
      <c r="V34" s="5">
        <v>6</v>
      </c>
      <c r="W34" s="42">
        <f t="shared" si="8"/>
        <v>2.181818181818182E-2</v>
      </c>
      <c r="X34" s="5">
        <v>2</v>
      </c>
      <c r="Y34" s="42">
        <f t="shared" si="9"/>
        <v>7.2727272727272727E-3</v>
      </c>
      <c r="Z34" s="5">
        <v>10</v>
      </c>
      <c r="AA34" s="42">
        <f t="shared" si="10"/>
        <v>3.6363636363636362E-2</v>
      </c>
      <c r="AB34" s="5">
        <v>263</v>
      </c>
      <c r="AC34" s="42">
        <f t="shared" si="11"/>
        <v>0.95636363636363642</v>
      </c>
      <c r="AD34" s="5">
        <v>12</v>
      </c>
      <c r="AE34" s="42">
        <f t="shared" si="12"/>
        <v>4.363636363636364E-2</v>
      </c>
      <c r="AF34" s="5">
        <v>275</v>
      </c>
      <c r="AG34" s="44">
        <f t="shared" si="13"/>
        <v>1</v>
      </c>
      <c r="AH34" s="6"/>
      <c r="AI34" s="7">
        <v>457</v>
      </c>
      <c r="AJ34" s="43">
        <f t="shared" si="14"/>
        <v>0.60175054704595188</v>
      </c>
      <c r="AK34" s="8"/>
    </row>
    <row r="35" spans="1:37" ht="15.75" thickBot="1">
      <c r="A35" s="1" t="s">
        <v>42</v>
      </c>
      <c r="B35" s="2" t="s">
        <v>43</v>
      </c>
      <c r="C35" s="3">
        <v>458</v>
      </c>
      <c r="D35" s="3" t="s">
        <v>6</v>
      </c>
      <c r="E35" s="4"/>
      <c r="F35" s="5">
        <v>73</v>
      </c>
      <c r="G35" s="42">
        <f t="shared" si="0"/>
        <v>0.28404669260700388</v>
      </c>
      <c r="H35" s="5">
        <v>78</v>
      </c>
      <c r="I35" s="42">
        <f t="shared" si="1"/>
        <v>0.30350194552529181</v>
      </c>
      <c r="J35" s="5">
        <v>10</v>
      </c>
      <c r="K35" s="42">
        <f t="shared" si="2"/>
        <v>3.8910505836575876E-2</v>
      </c>
      <c r="L35" s="5">
        <v>9</v>
      </c>
      <c r="M35" s="42">
        <f t="shared" si="3"/>
        <v>3.5019455252918288E-2</v>
      </c>
      <c r="N35" s="5">
        <v>4</v>
      </c>
      <c r="O35" s="42">
        <f t="shared" si="4"/>
        <v>1.556420233463035E-2</v>
      </c>
      <c r="P35" s="5">
        <v>6</v>
      </c>
      <c r="Q35" s="42">
        <f t="shared" si="5"/>
        <v>2.3346303501945526E-2</v>
      </c>
      <c r="R35" s="5">
        <v>10</v>
      </c>
      <c r="S35" s="42">
        <f t="shared" si="6"/>
        <v>3.8910505836575876E-2</v>
      </c>
      <c r="T35" s="5">
        <v>44</v>
      </c>
      <c r="U35" s="42">
        <f t="shared" si="7"/>
        <v>0.17120622568093385</v>
      </c>
      <c r="V35" s="5">
        <v>2</v>
      </c>
      <c r="W35" s="42">
        <f t="shared" si="8"/>
        <v>7.7821011673151752E-3</v>
      </c>
      <c r="X35" s="5">
        <v>2</v>
      </c>
      <c r="Y35" s="42">
        <f t="shared" si="9"/>
        <v>7.7821011673151752E-3</v>
      </c>
      <c r="Z35" s="5">
        <v>11</v>
      </c>
      <c r="AA35" s="42">
        <f t="shared" si="10"/>
        <v>4.2801556420233464E-2</v>
      </c>
      <c r="AB35" s="5">
        <v>249</v>
      </c>
      <c r="AC35" s="42">
        <f t="shared" si="11"/>
        <v>0.9688715953307393</v>
      </c>
      <c r="AD35" s="5">
        <v>8</v>
      </c>
      <c r="AE35" s="42">
        <f t="shared" si="12"/>
        <v>3.1128404669260701E-2</v>
      </c>
      <c r="AF35" s="5">
        <v>257</v>
      </c>
      <c r="AG35" s="44">
        <f t="shared" si="13"/>
        <v>1</v>
      </c>
      <c r="AH35" s="6"/>
      <c r="AI35" s="7">
        <v>456</v>
      </c>
      <c r="AJ35" s="43">
        <f t="shared" si="14"/>
        <v>0.56359649122807021</v>
      </c>
      <c r="AK35" s="8"/>
    </row>
    <row r="36" spans="1:37" ht="15.75" thickBot="1">
      <c r="A36" s="1" t="s">
        <v>42</v>
      </c>
      <c r="B36" s="2" t="s">
        <v>43</v>
      </c>
      <c r="C36" s="3">
        <v>459</v>
      </c>
      <c r="D36" s="3" t="s">
        <v>5</v>
      </c>
      <c r="E36" s="4"/>
      <c r="F36" s="5">
        <v>78</v>
      </c>
      <c r="G36" s="42">
        <f t="shared" si="0"/>
        <v>0.29657794676806082</v>
      </c>
      <c r="H36" s="5">
        <v>61</v>
      </c>
      <c r="I36" s="42">
        <f t="shared" si="1"/>
        <v>0.23193916349809887</v>
      </c>
      <c r="J36" s="5">
        <v>16</v>
      </c>
      <c r="K36" s="42">
        <f t="shared" si="2"/>
        <v>6.0836501901140684E-2</v>
      </c>
      <c r="L36" s="5">
        <v>13</v>
      </c>
      <c r="M36" s="42">
        <f t="shared" si="3"/>
        <v>4.9429657794676805E-2</v>
      </c>
      <c r="N36" s="5">
        <v>9</v>
      </c>
      <c r="O36" s="42">
        <f t="shared" si="4"/>
        <v>3.4220532319391636E-2</v>
      </c>
      <c r="P36" s="5">
        <v>4</v>
      </c>
      <c r="Q36" s="42">
        <f t="shared" si="5"/>
        <v>1.5209125475285171E-2</v>
      </c>
      <c r="R36" s="5">
        <v>20</v>
      </c>
      <c r="S36" s="42">
        <f t="shared" si="6"/>
        <v>7.6045627376425853E-2</v>
      </c>
      <c r="T36" s="5">
        <v>42</v>
      </c>
      <c r="U36" s="42">
        <f t="shared" si="7"/>
        <v>0.1596958174904943</v>
      </c>
      <c r="V36" s="5">
        <v>4</v>
      </c>
      <c r="W36" s="42">
        <f t="shared" si="8"/>
        <v>1.5209125475285171E-2</v>
      </c>
      <c r="X36" s="5">
        <v>1</v>
      </c>
      <c r="Y36" s="42">
        <f t="shared" si="9"/>
        <v>3.8022813688212928E-3</v>
      </c>
      <c r="Z36" s="5">
        <v>4</v>
      </c>
      <c r="AA36" s="42">
        <f t="shared" si="10"/>
        <v>1.5209125475285171E-2</v>
      </c>
      <c r="AB36" s="5">
        <v>252</v>
      </c>
      <c r="AC36" s="42">
        <f t="shared" si="11"/>
        <v>0.95817490494296575</v>
      </c>
      <c r="AD36" s="5">
        <v>11</v>
      </c>
      <c r="AE36" s="42">
        <f t="shared" si="12"/>
        <v>4.1825095057034217E-2</v>
      </c>
      <c r="AF36" s="5">
        <v>263</v>
      </c>
      <c r="AG36" s="44">
        <f t="shared" si="13"/>
        <v>1</v>
      </c>
      <c r="AH36" s="6"/>
      <c r="AI36" s="7">
        <v>399</v>
      </c>
      <c r="AJ36" s="43">
        <f t="shared" si="14"/>
        <v>0.65914786967418548</v>
      </c>
      <c r="AK36" s="8"/>
    </row>
    <row r="37" spans="1:37" ht="15.75" thickBot="1">
      <c r="A37" s="1" t="s">
        <v>42</v>
      </c>
      <c r="B37" s="2" t="s">
        <v>43</v>
      </c>
      <c r="C37" s="3">
        <v>459</v>
      </c>
      <c r="D37" s="3" t="s">
        <v>6</v>
      </c>
      <c r="E37" s="4"/>
      <c r="F37" s="5">
        <v>85</v>
      </c>
      <c r="G37" s="42">
        <f t="shared" si="0"/>
        <v>0.33596837944664032</v>
      </c>
      <c r="H37" s="5">
        <v>61</v>
      </c>
      <c r="I37" s="42">
        <f t="shared" si="1"/>
        <v>0.24110671936758893</v>
      </c>
      <c r="J37" s="5">
        <v>6</v>
      </c>
      <c r="K37" s="42">
        <f t="shared" si="2"/>
        <v>2.3715415019762844E-2</v>
      </c>
      <c r="L37" s="5">
        <v>5</v>
      </c>
      <c r="M37" s="42">
        <f t="shared" si="3"/>
        <v>1.9762845849802372E-2</v>
      </c>
      <c r="N37" s="5">
        <v>7</v>
      </c>
      <c r="O37" s="42">
        <f t="shared" si="4"/>
        <v>2.766798418972332E-2</v>
      </c>
      <c r="P37" s="5">
        <v>3</v>
      </c>
      <c r="Q37" s="42">
        <f t="shared" si="5"/>
        <v>1.1857707509881422E-2</v>
      </c>
      <c r="R37" s="5">
        <v>18</v>
      </c>
      <c r="S37" s="42">
        <f t="shared" si="6"/>
        <v>7.1146245059288543E-2</v>
      </c>
      <c r="T37" s="5">
        <v>48</v>
      </c>
      <c r="U37" s="42">
        <f t="shared" si="7"/>
        <v>0.18972332015810275</v>
      </c>
      <c r="V37" s="5">
        <v>3</v>
      </c>
      <c r="W37" s="42">
        <f t="shared" si="8"/>
        <v>1.1857707509881422E-2</v>
      </c>
      <c r="X37" s="5">
        <v>2</v>
      </c>
      <c r="Y37" s="42">
        <f t="shared" si="9"/>
        <v>7.9051383399209481E-3</v>
      </c>
      <c r="Z37" s="5">
        <v>4</v>
      </c>
      <c r="AA37" s="42">
        <f t="shared" si="10"/>
        <v>1.5810276679841896E-2</v>
      </c>
      <c r="AB37" s="5">
        <v>242</v>
      </c>
      <c r="AC37" s="42">
        <f t="shared" si="11"/>
        <v>0.95652173913043481</v>
      </c>
      <c r="AD37" s="5">
        <v>11</v>
      </c>
      <c r="AE37" s="42">
        <f t="shared" si="12"/>
        <v>4.3478260869565216E-2</v>
      </c>
      <c r="AF37" s="5">
        <v>253</v>
      </c>
      <c r="AG37" s="44">
        <f t="shared" si="13"/>
        <v>1</v>
      </c>
      <c r="AH37" s="6"/>
      <c r="AI37" s="7">
        <v>399</v>
      </c>
      <c r="AJ37" s="43">
        <f t="shared" si="14"/>
        <v>0.63408521303258147</v>
      </c>
      <c r="AK37" s="8"/>
    </row>
    <row r="38" spans="1:37" ht="15.75" thickBot="1">
      <c r="A38" s="1" t="s">
        <v>42</v>
      </c>
      <c r="B38" s="2" t="s">
        <v>43</v>
      </c>
      <c r="C38" s="3">
        <v>460</v>
      </c>
      <c r="D38" s="3" t="s">
        <v>5</v>
      </c>
      <c r="E38" s="4"/>
      <c r="F38" s="5">
        <v>103</v>
      </c>
      <c r="G38" s="42">
        <f t="shared" si="0"/>
        <v>0.26822916666666669</v>
      </c>
      <c r="H38" s="5">
        <v>120</v>
      </c>
      <c r="I38" s="42">
        <f t="shared" si="1"/>
        <v>0.3125</v>
      </c>
      <c r="J38" s="5">
        <v>13</v>
      </c>
      <c r="K38" s="42">
        <f t="shared" si="2"/>
        <v>3.3854166666666664E-2</v>
      </c>
      <c r="L38" s="5">
        <v>7</v>
      </c>
      <c r="M38" s="42">
        <f t="shared" si="3"/>
        <v>1.8229166666666668E-2</v>
      </c>
      <c r="N38" s="5">
        <v>6</v>
      </c>
      <c r="O38" s="42">
        <f t="shared" si="4"/>
        <v>1.5625E-2</v>
      </c>
      <c r="P38" s="5">
        <v>13</v>
      </c>
      <c r="Q38" s="42">
        <f t="shared" si="5"/>
        <v>3.3854166666666664E-2</v>
      </c>
      <c r="R38" s="5">
        <v>24</v>
      </c>
      <c r="S38" s="42">
        <f t="shared" si="6"/>
        <v>6.25E-2</v>
      </c>
      <c r="T38" s="5">
        <v>75</v>
      </c>
      <c r="U38" s="42">
        <f t="shared" si="7"/>
        <v>0.1953125</v>
      </c>
      <c r="V38" s="5">
        <v>1</v>
      </c>
      <c r="W38" s="42">
        <f t="shared" si="8"/>
        <v>2.6041666666666665E-3</v>
      </c>
      <c r="X38" s="5">
        <v>4</v>
      </c>
      <c r="Y38" s="42">
        <f t="shared" si="9"/>
        <v>1.0416666666666666E-2</v>
      </c>
      <c r="Z38" s="5">
        <v>11</v>
      </c>
      <c r="AA38" s="42">
        <f t="shared" si="10"/>
        <v>2.8645833333333332E-2</v>
      </c>
      <c r="AB38" s="5">
        <v>377</v>
      </c>
      <c r="AC38" s="42">
        <f t="shared" si="11"/>
        <v>0.98177083333333337</v>
      </c>
      <c r="AD38" s="5">
        <v>7</v>
      </c>
      <c r="AE38" s="42">
        <f t="shared" si="12"/>
        <v>1.8229166666666668E-2</v>
      </c>
      <c r="AF38" s="5">
        <v>384</v>
      </c>
      <c r="AG38" s="44">
        <f t="shared" si="13"/>
        <v>1</v>
      </c>
      <c r="AH38" s="6"/>
      <c r="AI38" s="7">
        <v>643</v>
      </c>
      <c r="AJ38" s="43">
        <f t="shared" si="14"/>
        <v>0.59720062208398139</v>
      </c>
      <c r="AK38" s="8"/>
    </row>
    <row r="39" spans="1:37" ht="15.75" thickBot="1">
      <c r="A39" s="1" t="s">
        <v>42</v>
      </c>
      <c r="B39" s="2" t="s">
        <v>43</v>
      </c>
      <c r="C39" s="3">
        <v>460</v>
      </c>
      <c r="D39" s="3" t="s">
        <v>7</v>
      </c>
      <c r="E39" s="4"/>
      <c r="F39" s="5">
        <v>134</v>
      </c>
      <c r="G39" s="42">
        <f t="shared" si="0"/>
        <v>0.29646017699115046</v>
      </c>
      <c r="H39" s="5">
        <v>145</v>
      </c>
      <c r="I39" s="42">
        <f t="shared" si="1"/>
        <v>0.32079646017699115</v>
      </c>
      <c r="J39" s="5">
        <v>17</v>
      </c>
      <c r="K39" s="42">
        <f t="shared" si="2"/>
        <v>3.7610619469026552E-2</v>
      </c>
      <c r="L39" s="5">
        <v>1</v>
      </c>
      <c r="M39" s="42">
        <f t="shared" si="3"/>
        <v>2.2123893805309734E-3</v>
      </c>
      <c r="N39" s="5">
        <v>13</v>
      </c>
      <c r="O39" s="42">
        <f t="shared" si="4"/>
        <v>2.8761061946902654E-2</v>
      </c>
      <c r="P39" s="5">
        <v>17</v>
      </c>
      <c r="Q39" s="42">
        <f t="shared" si="5"/>
        <v>3.7610619469026552E-2</v>
      </c>
      <c r="R39" s="5">
        <v>15</v>
      </c>
      <c r="S39" s="42">
        <f t="shared" si="6"/>
        <v>3.3185840707964605E-2</v>
      </c>
      <c r="T39" s="5">
        <v>80</v>
      </c>
      <c r="U39" s="42">
        <f t="shared" si="7"/>
        <v>0.17699115044247787</v>
      </c>
      <c r="V39" s="5">
        <v>5</v>
      </c>
      <c r="W39" s="42">
        <f t="shared" si="8"/>
        <v>1.1061946902654867E-2</v>
      </c>
      <c r="X39" s="5">
        <v>3</v>
      </c>
      <c r="Y39" s="42">
        <f t="shared" si="9"/>
        <v>6.6371681415929203E-3</v>
      </c>
      <c r="Z39" s="5">
        <v>10</v>
      </c>
      <c r="AA39" s="42">
        <f t="shared" si="10"/>
        <v>2.2123893805309734E-2</v>
      </c>
      <c r="AB39" s="5">
        <v>440</v>
      </c>
      <c r="AC39" s="42">
        <f t="shared" si="11"/>
        <v>0.97345132743362828</v>
      </c>
      <c r="AD39" s="5">
        <v>12</v>
      </c>
      <c r="AE39" s="42">
        <f t="shared" si="12"/>
        <v>2.6548672566371681E-2</v>
      </c>
      <c r="AF39" s="5">
        <v>452</v>
      </c>
      <c r="AG39" s="44">
        <f t="shared" si="13"/>
        <v>1</v>
      </c>
      <c r="AH39" s="6"/>
      <c r="AI39" s="52"/>
      <c r="AJ39" s="53"/>
      <c r="AK39" s="8"/>
    </row>
    <row r="40" spans="1:37" ht="15.75" thickBot="1">
      <c r="A40" s="1" t="s">
        <v>42</v>
      </c>
      <c r="B40" s="2" t="s">
        <v>43</v>
      </c>
      <c r="C40" s="3">
        <v>461</v>
      </c>
      <c r="D40" s="3" t="s">
        <v>5</v>
      </c>
      <c r="E40" s="4"/>
      <c r="F40" s="5">
        <v>109</v>
      </c>
      <c r="G40" s="42">
        <f t="shared" si="0"/>
        <v>0.31778425655976678</v>
      </c>
      <c r="H40" s="5">
        <v>114</v>
      </c>
      <c r="I40" s="42">
        <f t="shared" si="1"/>
        <v>0.33236151603498543</v>
      </c>
      <c r="J40" s="5">
        <v>26</v>
      </c>
      <c r="K40" s="42">
        <f t="shared" si="2"/>
        <v>7.5801749271137031E-2</v>
      </c>
      <c r="L40" s="5">
        <v>9</v>
      </c>
      <c r="M40" s="42">
        <f t="shared" si="3"/>
        <v>2.6239067055393587E-2</v>
      </c>
      <c r="N40" s="5">
        <v>3</v>
      </c>
      <c r="O40" s="42">
        <f t="shared" si="4"/>
        <v>8.7463556851311956E-3</v>
      </c>
      <c r="P40" s="5">
        <v>12</v>
      </c>
      <c r="Q40" s="42">
        <f t="shared" si="5"/>
        <v>3.4985422740524783E-2</v>
      </c>
      <c r="R40" s="5">
        <v>7</v>
      </c>
      <c r="S40" s="42">
        <f t="shared" si="6"/>
        <v>2.0408163265306121E-2</v>
      </c>
      <c r="T40" s="5">
        <v>42</v>
      </c>
      <c r="U40" s="42">
        <f t="shared" si="7"/>
        <v>0.12244897959183673</v>
      </c>
      <c r="V40" s="5">
        <v>5</v>
      </c>
      <c r="W40" s="42">
        <f t="shared" si="8"/>
        <v>1.4577259475218658E-2</v>
      </c>
      <c r="X40" s="5">
        <v>2</v>
      </c>
      <c r="Y40" s="42">
        <f t="shared" si="9"/>
        <v>5.8309037900874635E-3</v>
      </c>
      <c r="Z40" s="5">
        <v>6</v>
      </c>
      <c r="AA40" s="42">
        <f t="shared" si="10"/>
        <v>1.7492711370262391E-2</v>
      </c>
      <c r="AB40" s="5">
        <v>335</v>
      </c>
      <c r="AC40" s="42">
        <f t="shared" si="11"/>
        <v>0.97667638483965014</v>
      </c>
      <c r="AD40" s="5">
        <v>8</v>
      </c>
      <c r="AE40" s="42">
        <f t="shared" si="12"/>
        <v>2.3323615160349854E-2</v>
      </c>
      <c r="AF40" s="5">
        <v>343</v>
      </c>
      <c r="AG40" s="44">
        <f t="shared" si="13"/>
        <v>1</v>
      </c>
      <c r="AH40" s="6"/>
      <c r="AI40" s="7">
        <v>499</v>
      </c>
      <c r="AJ40" s="43">
        <f t="shared" si="14"/>
        <v>0.68737474949899802</v>
      </c>
      <c r="AK40" s="8"/>
    </row>
    <row r="41" spans="1:37" ht="15.75" thickBot="1">
      <c r="A41" s="1" t="s">
        <v>42</v>
      </c>
      <c r="B41" s="2" t="s">
        <v>43</v>
      </c>
      <c r="C41" s="3">
        <v>461</v>
      </c>
      <c r="D41" s="3" t="s">
        <v>6</v>
      </c>
      <c r="E41" s="4"/>
      <c r="F41" s="5">
        <v>92</v>
      </c>
      <c r="G41" s="42">
        <f t="shared" si="0"/>
        <v>0.30666666666666664</v>
      </c>
      <c r="H41" s="5">
        <v>96</v>
      </c>
      <c r="I41" s="42">
        <f t="shared" si="1"/>
        <v>0.32</v>
      </c>
      <c r="J41" s="5">
        <v>10</v>
      </c>
      <c r="K41" s="42">
        <f t="shared" si="2"/>
        <v>3.3333333333333333E-2</v>
      </c>
      <c r="L41" s="5">
        <v>8</v>
      </c>
      <c r="M41" s="42">
        <f t="shared" si="3"/>
        <v>2.6666666666666668E-2</v>
      </c>
      <c r="N41" s="5">
        <v>4</v>
      </c>
      <c r="O41" s="42">
        <f t="shared" si="4"/>
        <v>1.3333333333333334E-2</v>
      </c>
      <c r="P41" s="5">
        <v>11</v>
      </c>
      <c r="Q41" s="42">
        <f t="shared" si="5"/>
        <v>3.6666666666666667E-2</v>
      </c>
      <c r="R41" s="5">
        <v>7</v>
      </c>
      <c r="S41" s="42">
        <f t="shared" si="6"/>
        <v>2.3333333333333334E-2</v>
      </c>
      <c r="T41" s="5">
        <v>49</v>
      </c>
      <c r="U41" s="42">
        <f t="shared" si="7"/>
        <v>0.16333333333333333</v>
      </c>
      <c r="V41" s="5">
        <v>6</v>
      </c>
      <c r="W41" s="42">
        <f t="shared" si="8"/>
        <v>0.02</v>
      </c>
      <c r="X41" s="5">
        <v>3</v>
      </c>
      <c r="Y41" s="42">
        <f t="shared" si="9"/>
        <v>0.01</v>
      </c>
      <c r="Z41" s="5">
        <v>6</v>
      </c>
      <c r="AA41" s="42">
        <f t="shared" si="10"/>
        <v>0.02</v>
      </c>
      <c r="AB41" s="5">
        <v>292</v>
      </c>
      <c r="AC41" s="42">
        <f t="shared" si="11"/>
        <v>0.97333333333333338</v>
      </c>
      <c r="AD41" s="5">
        <v>8</v>
      </c>
      <c r="AE41" s="42">
        <f t="shared" si="12"/>
        <v>2.6666666666666668E-2</v>
      </c>
      <c r="AF41" s="5">
        <v>300</v>
      </c>
      <c r="AG41" s="44">
        <f t="shared" si="13"/>
        <v>1</v>
      </c>
      <c r="AH41" s="6"/>
      <c r="AI41" s="7">
        <v>499</v>
      </c>
      <c r="AJ41" s="43">
        <f t="shared" si="14"/>
        <v>0.60120240480961928</v>
      </c>
      <c r="AK41" s="8"/>
    </row>
    <row r="42" spans="1:37" ht="15.75" thickBot="1">
      <c r="A42" s="1" t="s">
        <v>42</v>
      </c>
      <c r="B42" s="2" t="s">
        <v>43</v>
      </c>
      <c r="C42" s="3">
        <v>462</v>
      </c>
      <c r="D42" s="3" t="s">
        <v>5</v>
      </c>
      <c r="E42" s="4"/>
      <c r="F42" s="5">
        <v>86</v>
      </c>
      <c r="G42" s="42">
        <f t="shared" si="0"/>
        <v>0.32089552238805968</v>
      </c>
      <c r="H42" s="5">
        <v>85</v>
      </c>
      <c r="I42" s="42">
        <f t="shared" si="1"/>
        <v>0.31716417910447764</v>
      </c>
      <c r="J42" s="5">
        <v>18</v>
      </c>
      <c r="K42" s="42">
        <f t="shared" si="2"/>
        <v>6.7164179104477612E-2</v>
      </c>
      <c r="L42" s="5">
        <v>7</v>
      </c>
      <c r="M42" s="42">
        <f t="shared" si="3"/>
        <v>2.6119402985074626E-2</v>
      </c>
      <c r="N42" s="5">
        <v>6</v>
      </c>
      <c r="O42" s="42">
        <f t="shared" si="4"/>
        <v>2.2388059701492536E-2</v>
      </c>
      <c r="P42" s="5">
        <v>1</v>
      </c>
      <c r="Q42" s="42">
        <f t="shared" si="5"/>
        <v>3.7313432835820895E-3</v>
      </c>
      <c r="R42" s="5">
        <v>11</v>
      </c>
      <c r="S42" s="42">
        <f t="shared" si="6"/>
        <v>4.1044776119402986E-2</v>
      </c>
      <c r="T42" s="5">
        <v>28</v>
      </c>
      <c r="U42" s="42">
        <f t="shared" si="7"/>
        <v>0.1044776119402985</v>
      </c>
      <c r="V42" s="5">
        <v>4</v>
      </c>
      <c r="W42" s="42">
        <f t="shared" si="8"/>
        <v>1.4925373134328358E-2</v>
      </c>
      <c r="X42" s="5">
        <v>1</v>
      </c>
      <c r="Y42" s="42">
        <f t="shared" si="9"/>
        <v>3.7313432835820895E-3</v>
      </c>
      <c r="Z42" s="5">
        <v>8</v>
      </c>
      <c r="AA42" s="42">
        <f t="shared" si="10"/>
        <v>2.9850746268656716E-2</v>
      </c>
      <c r="AB42" s="5">
        <v>255</v>
      </c>
      <c r="AC42" s="42">
        <f t="shared" si="11"/>
        <v>0.95149253731343286</v>
      </c>
      <c r="AD42" s="5">
        <v>13</v>
      </c>
      <c r="AE42" s="42">
        <f t="shared" si="12"/>
        <v>4.8507462686567165E-2</v>
      </c>
      <c r="AF42" s="5">
        <v>268</v>
      </c>
      <c r="AG42" s="44">
        <f t="shared" si="13"/>
        <v>1</v>
      </c>
      <c r="AH42" s="6"/>
      <c r="AI42" s="7">
        <v>500</v>
      </c>
      <c r="AJ42" s="43">
        <f t="shared" si="14"/>
        <v>0.53600000000000003</v>
      </c>
      <c r="AK42" s="8"/>
    </row>
    <row r="43" spans="1:37" ht="15.75" thickBot="1">
      <c r="A43" s="1" t="s">
        <v>42</v>
      </c>
      <c r="B43" s="2" t="s">
        <v>43</v>
      </c>
      <c r="C43" s="3">
        <v>462</v>
      </c>
      <c r="D43" s="3" t="s">
        <v>6</v>
      </c>
      <c r="E43" s="4"/>
      <c r="F43" s="5">
        <v>88</v>
      </c>
      <c r="G43" s="42">
        <f t="shared" si="0"/>
        <v>0.32116788321167883</v>
      </c>
      <c r="H43" s="5">
        <v>77</v>
      </c>
      <c r="I43" s="42">
        <f t="shared" si="1"/>
        <v>0.28102189781021897</v>
      </c>
      <c r="J43" s="5">
        <v>11</v>
      </c>
      <c r="K43" s="42">
        <f t="shared" si="2"/>
        <v>4.0145985401459854E-2</v>
      </c>
      <c r="L43" s="5">
        <v>4</v>
      </c>
      <c r="M43" s="42">
        <f t="shared" si="3"/>
        <v>1.4598540145985401E-2</v>
      </c>
      <c r="N43" s="5">
        <v>5</v>
      </c>
      <c r="O43" s="42">
        <f t="shared" si="4"/>
        <v>1.824817518248175E-2</v>
      </c>
      <c r="P43" s="5">
        <v>3</v>
      </c>
      <c r="Q43" s="42">
        <f t="shared" si="5"/>
        <v>1.0948905109489052E-2</v>
      </c>
      <c r="R43" s="5">
        <v>11</v>
      </c>
      <c r="S43" s="42">
        <f t="shared" si="6"/>
        <v>4.0145985401459854E-2</v>
      </c>
      <c r="T43" s="5">
        <v>49</v>
      </c>
      <c r="U43" s="42">
        <f t="shared" si="7"/>
        <v>0.17883211678832117</v>
      </c>
      <c r="V43" s="5">
        <v>1</v>
      </c>
      <c r="W43" s="42">
        <f t="shared" si="8"/>
        <v>3.6496350364963502E-3</v>
      </c>
      <c r="X43" s="5">
        <v>0</v>
      </c>
      <c r="Y43" s="42">
        <f t="shared" si="9"/>
        <v>0</v>
      </c>
      <c r="Z43" s="5">
        <v>17</v>
      </c>
      <c r="AA43" s="42">
        <f t="shared" si="10"/>
        <v>6.2043795620437957E-2</v>
      </c>
      <c r="AB43" s="5">
        <v>266</v>
      </c>
      <c r="AC43" s="42">
        <f t="shared" si="11"/>
        <v>0.97080291970802923</v>
      </c>
      <c r="AD43" s="5">
        <v>8</v>
      </c>
      <c r="AE43" s="42">
        <f t="shared" si="12"/>
        <v>2.9197080291970802E-2</v>
      </c>
      <c r="AF43" s="5">
        <v>274</v>
      </c>
      <c r="AG43" s="44">
        <f t="shared" si="13"/>
        <v>1</v>
      </c>
      <c r="AH43" s="6"/>
      <c r="AI43" s="7">
        <v>499</v>
      </c>
      <c r="AJ43" s="43">
        <f t="shared" si="14"/>
        <v>0.54909819639278556</v>
      </c>
      <c r="AK43" s="8"/>
    </row>
    <row r="44" spans="1:37" ht="15.75" thickBot="1">
      <c r="A44" s="1" t="s">
        <v>42</v>
      </c>
      <c r="B44" s="2" t="s">
        <v>43</v>
      </c>
      <c r="C44" s="3">
        <v>463</v>
      </c>
      <c r="D44" s="3" t="s">
        <v>5</v>
      </c>
      <c r="E44" s="4"/>
      <c r="F44" s="5">
        <v>119</v>
      </c>
      <c r="G44" s="42">
        <f t="shared" si="0"/>
        <v>0.36615384615384616</v>
      </c>
      <c r="H44" s="5">
        <v>111</v>
      </c>
      <c r="I44" s="42">
        <f t="shared" si="1"/>
        <v>0.34153846153846151</v>
      </c>
      <c r="J44" s="5">
        <v>15</v>
      </c>
      <c r="K44" s="42">
        <f t="shared" si="2"/>
        <v>4.6153846153846156E-2</v>
      </c>
      <c r="L44" s="5">
        <v>6</v>
      </c>
      <c r="M44" s="42">
        <f t="shared" si="3"/>
        <v>1.8461538461538463E-2</v>
      </c>
      <c r="N44" s="5">
        <v>10</v>
      </c>
      <c r="O44" s="42">
        <f t="shared" si="4"/>
        <v>3.0769230769230771E-2</v>
      </c>
      <c r="P44" s="5">
        <v>8</v>
      </c>
      <c r="Q44" s="42">
        <f t="shared" si="5"/>
        <v>2.4615384615384615E-2</v>
      </c>
      <c r="R44" s="5">
        <v>6</v>
      </c>
      <c r="S44" s="42">
        <f t="shared" si="6"/>
        <v>1.8461538461538463E-2</v>
      </c>
      <c r="T44" s="5">
        <v>23</v>
      </c>
      <c r="U44" s="42">
        <f t="shared" si="7"/>
        <v>7.0769230769230765E-2</v>
      </c>
      <c r="V44" s="5">
        <v>5</v>
      </c>
      <c r="W44" s="42">
        <f t="shared" si="8"/>
        <v>1.5384615384615385E-2</v>
      </c>
      <c r="X44" s="5">
        <v>2</v>
      </c>
      <c r="Y44" s="42">
        <f t="shared" si="9"/>
        <v>6.1538461538461538E-3</v>
      </c>
      <c r="Z44" s="5">
        <v>11</v>
      </c>
      <c r="AA44" s="42">
        <f t="shared" si="10"/>
        <v>3.3846153846153845E-2</v>
      </c>
      <c r="AB44" s="5">
        <v>316</v>
      </c>
      <c r="AC44" s="42">
        <f t="shared" si="11"/>
        <v>0.97230769230769232</v>
      </c>
      <c r="AD44" s="5">
        <v>9</v>
      </c>
      <c r="AE44" s="42">
        <f t="shared" si="12"/>
        <v>2.7692307692307693E-2</v>
      </c>
      <c r="AF44" s="5">
        <v>325</v>
      </c>
      <c r="AG44" s="44">
        <f t="shared" si="13"/>
        <v>1</v>
      </c>
      <c r="AH44" s="6"/>
      <c r="AI44" s="7">
        <v>552</v>
      </c>
      <c r="AJ44" s="43">
        <f t="shared" si="14"/>
        <v>0.58876811594202894</v>
      </c>
      <c r="AK44" s="8"/>
    </row>
    <row r="45" spans="1:37" ht="15.75" thickBot="1">
      <c r="A45" s="1" t="s">
        <v>42</v>
      </c>
      <c r="B45" s="2" t="s">
        <v>43</v>
      </c>
      <c r="C45" s="3">
        <v>463</v>
      </c>
      <c r="D45" s="3" t="s">
        <v>6</v>
      </c>
      <c r="E45" s="4"/>
      <c r="F45" s="5">
        <v>136</v>
      </c>
      <c r="G45" s="42">
        <f t="shared" si="0"/>
        <v>0.40718562874251496</v>
      </c>
      <c r="H45" s="5">
        <v>107</v>
      </c>
      <c r="I45" s="42">
        <f t="shared" si="1"/>
        <v>0.32035928143712578</v>
      </c>
      <c r="J45" s="5">
        <v>20</v>
      </c>
      <c r="K45" s="42">
        <f t="shared" si="2"/>
        <v>5.9880239520958084E-2</v>
      </c>
      <c r="L45" s="5">
        <v>12</v>
      </c>
      <c r="M45" s="42">
        <f t="shared" si="3"/>
        <v>3.5928143712574849E-2</v>
      </c>
      <c r="N45" s="5">
        <v>8</v>
      </c>
      <c r="O45" s="42">
        <f t="shared" si="4"/>
        <v>2.3952095808383235E-2</v>
      </c>
      <c r="P45" s="5">
        <v>5</v>
      </c>
      <c r="Q45" s="42">
        <f t="shared" si="5"/>
        <v>1.4970059880239521E-2</v>
      </c>
      <c r="R45" s="5">
        <v>3</v>
      </c>
      <c r="S45" s="42">
        <f t="shared" si="6"/>
        <v>8.9820359281437123E-3</v>
      </c>
      <c r="T45" s="5">
        <v>19</v>
      </c>
      <c r="U45" s="42">
        <f t="shared" si="7"/>
        <v>5.6886227544910177E-2</v>
      </c>
      <c r="V45" s="5">
        <v>2</v>
      </c>
      <c r="W45" s="42">
        <f t="shared" si="8"/>
        <v>5.9880239520958087E-3</v>
      </c>
      <c r="X45" s="5">
        <v>1</v>
      </c>
      <c r="Y45" s="42">
        <f t="shared" si="9"/>
        <v>2.9940119760479044E-3</v>
      </c>
      <c r="Z45" s="5">
        <v>13</v>
      </c>
      <c r="AA45" s="42">
        <f t="shared" si="10"/>
        <v>3.8922155688622756E-2</v>
      </c>
      <c r="AB45" s="5">
        <v>326</v>
      </c>
      <c r="AC45" s="42">
        <f t="shared" si="11"/>
        <v>0.9760479041916168</v>
      </c>
      <c r="AD45" s="5">
        <v>8</v>
      </c>
      <c r="AE45" s="42">
        <f t="shared" si="12"/>
        <v>2.3952095808383235E-2</v>
      </c>
      <c r="AF45" s="5">
        <v>334</v>
      </c>
      <c r="AG45" s="44">
        <f t="shared" si="13"/>
        <v>1</v>
      </c>
      <c r="AH45" s="6"/>
      <c r="AI45" s="7">
        <v>552</v>
      </c>
      <c r="AJ45" s="43">
        <f t="shared" si="14"/>
        <v>0.60507246376811596</v>
      </c>
      <c r="AK45" s="8"/>
    </row>
    <row r="46" spans="1:37" ht="15.75" thickBot="1">
      <c r="A46" s="1" t="s">
        <v>42</v>
      </c>
      <c r="B46" s="2" t="s">
        <v>43</v>
      </c>
      <c r="C46" s="3">
        <v>464</v>
      </c>
      <c r="D46" s="3" t="s">
        <v>5</v>
      </c>
      <c r="E46" s="4"/>
      <c r="F46" s="5">
        <v>146</v>
      </c>
      <c r="G46" s="42">
        <f t="shared" si="0"/>
        <v>0.44376899696048633</v>
      </c>
      <c r="H46" s="5">
        <v>91</v>
      </c>
      <c r="I46" s="42">
        <f t="shared" si="1"/>
        <v>0.27659574468085107</v>
      </c>
      <c r="J46" s="5">
        <v>6</v>
      </c>
      <c r="K46" s="42">
        <f t="shared" si="2"/>
        <v>1.82370820668693E-2</v>
      </c>
      <c r="L46" s="5">
        <v>3</v>
      </c>
      <c r="M46" s="42">
        <f t="shared" si="3"/>
        <v>9.11854103343465E-3</v>
      </c>
      <c r="N46" s="5">
        <v>5</v>
      </c>
      <c r="O46" s="42">
        <f t="shared" si="4"/>
        <v>1.5197568389057751E-2</v>
      </c>
      <c r="P46" s="5">
        <v>6</v>
      </c>
      <c r="Q46" s="42">
        <f t="shared" si="5"/>
        <v>1.82370820668693E-2</v>
      </c>
      <c r="R46" s="5">
        <v>8</v>
      </c>
      <c r="S46" s="42">
        <f t="shared" si="6"/>
        <v>2.4316109422492401E-2</v>
      </c>
      <c r="T46" s="5">
        <v>35</v>
      </c>
      <c r="U46" s="42">
        <f t="shared" si="7"/>
        <v>0.10638297872340426</v>
      </c>
      <c r="V46" s="5">
        <v>4</v>
      </c>
      <c r="W46" s="42">
        <f t="shared" si="8"/>
        <v>1.2158054711246201E-2</v>
      </c>
      <c r="X46" s="5">
        <v>0</v>
      </c>
      <c r="Y46" s="42">
        <f t="shared" si="9"/>
        <v>0</v>
      </c>
      <c r="Z46" s="5">
        <v>13</v>
      </c>
      <c r="AA46" s="42">
        <f t="shared" si="10"/>
        <v>3.9513677811550151E-2</v>
      </c>
      <c r="AB46" s="5">
        <v>317</v>
      </c>
      <c r="AC46" s="42">
        <f t="shared" si="11"/>
        <v>0.96352583586626139</v>
      </c>
      <c r="AD46" s="5">
        <v>12</v>
      </c>
      <c r="AE46" s="42">
        <f t="shared" si="12"/>
        <v>3.64741641337386E-2</v>
      </c>
      <c r="AF46" s="5">
        <v>329</v>
      </c>
      <c r="AG46" s="44">
        <f t="shared" si="13"/>
        <v>1</v>
      </c>
      <c r="AH46" s="6"/>
      <c r="AI46" s="7">
        <v>577</v>
      </c>
      <c r="AJ46" s="43">
        <f t="shared" si="14"/>
        <v>0.57019064124783359</v>
      </c>
      <c r="AK46" s="8"/>
    </row>
    <row r="47" spans="1:37" ht="15.75" thickBot="1">
      <c r="A47" s="1" t="s">
        <v>42</v>
      </c>
      <c r="B47" s="2" t="s">
        <v>43</v>
      </c>
      <c r="C47" s="3">
        <v>464</v>
      </c>
      <c r="D47" s="3" t="s">
        <v>6</v>
      </c>
      <c r="E47" s="4"/>
      <c r="F47" s="5">
        <v>141</v>
      </c>
      <c r="G47" s="42">
        <f t="shared" si="0"/>
        <v>0.42727272727272725</v>
      </c>
      <c r="H47" s="5">
        <v>97</v>
      </c>
      <c r="I47" s="42">
        <f t="shared" si="1"/>
        <v>0.29393939393939394</v>
      </c>
      <c r="J47" s="5">
        <v>13</v>
      </c>
      <c r="K47" s="42">
        <f t="shared" si="2"/>
        <v>3.9393939393939391E-2</v>
      </c>
      <c r="L47" s="5">
        <v>6</v>
      </c>
      <c r="M47" s="42">
        <f t="shared" si="3"/>
        <v>1.8181818181818181E-2</v>
      </c>
      <c r="N47" s="5">
        <v>5</v>
      </c>
      <c r="O47" s="42">
        <f t="shared" si="4"/>
        <v>1.5151515151515152E-2</v>
      </c>
      <c r="P47" s="5">
        <v>2</v>
      </c>
      <c r="Q47" s="42">
        <f t="shared" si="5"/>
        <v>6.0606060606060606E-3</v>
      </c>
      <c r="R47" s="5">
        <v>8</v>
      </c>
      <c r="S47" s="42">
        <f t="shared" si="6"/>
        <v>2.4242424242424242E-2</v>
      </c>
      <c r="T47" s="5">
        <v>30</v>
      </c>
      <c r="U47" s="42">
        <f t="shared" si="7"/>
        <v>9.0909090909090912E-2</v>
      </c>
      <c r="V47" s="5">
        <v>2</v>
      </c>
      <c r="W47" s="42">
        <f t="shared" si="8"/>
        <v>6.0606060606060606E-3</v>
      </c>
      <c r="X47" s="5">
        <v>0</v>
      </c>
      <c r="Y47" s="42">
        <f t="shared" si="9"/>
        <v>0</v>
      </c>
      <c r="Z47" s="5">
        <v>16</v>
      </c>
      <c r="AA47" s="42">
        <f t="shared" si="10"/>
        <v>4.8484848484848485E-2</v>
      </c>
      <c r="AB47" s="5">
        <v>320</v>
      </c>
      <c r="AC47" s="42">
        <f t="shared" si="11"/>
        <v>0.96969696969696972</v>
      </c>
      <c r="AD47" s="5">
        <v>10</v>
      </c>
      <c r="AE47" s="42">
        <f t="shared" si="12"/>
        <v>3.0303030303030304E-2</v>
      </c>
      <c r="AF47" s="5">
        <v>330</v>
      </c>
      <c r="AG47" s="44">
        <f t="shared" si="13"/>
        <v>1</v>
      </c>
      <c r="AH47" s="6"/>
      <c r="AI47" s="7">
        <v>577</v>
      </c>
      <c r="AJ47" s="43">
        <f t="shared" si="14"/>
        <v>0.5719237435008665</v>
      </c>
      <c r="AK47" s="8"/>
    </row>
    <row r="48" spans="1:37" ht="15.75" thickBot="1">
      <c r="A48" s="1" t="s">
        <v>42</v>
      </c>
      <c r="B48" s="2" t="s">
        <v>43</v>
      </c>
      <c r="C48" s="3">
        <v>464</v>
      </c>
      <c r="D48" s="3" t="s">
        <v>9</v>
      </c>
      <c r="E48" s="4"/>
      <c r="F48" s="5">
        <v>142</v>
      </c>
      <c r="G48" s="42">
        <f t="shared" si="0"/>
        <v>0.43161094224924013</v>
      </c>
      <c r="H48" s="5">
        <v>109</v>
      </c>
      <c r="I48" s="42">
        <f t="shared" si="1"/>
        <v>0.33130699088145898</v>
      </c>
      <c r="J48" s="5">
        <v>5</v>
      </c>
      <c r="K48" s="42">
        <f t="shared" si="2"/>
        <v>1.5197568389057751E-2</v>
      </c>
      <c r="L48" s="5">
        <v>3</v>
      </c>
      <c r="M48" s="42">
        <f t="shared" si="3"/>
        <v>9.11854103343465E-3</v>
      </c>
      <c r="N48" s="5">
        <v>1</v>
      </c>
      <c r="O48" s="42">
        <f t="shared" si="4"/>
        <v>3.0395136778115501E-3</v>
      </c>
      <c r="P48" s="5">
        <v>3</v>
      </c>
      <c r="Q48" s="42">
        <f t="shared" si="5"/>
        <v>9.11854103343465E-3</v>
      </c>
      <c r="R48" s="5">
        <v>6</v>
      </c>
      <c r="S48" s="42">
        <f t="shared" si="6"/>
        <v>1.82370820668693E-2</v>
      </c>
      <c r="T48" s="5">
        <v>23</v>
      </c>
      <c r="U48" s="42">
        <f t="shared" si="7"/>
        <v>6.9908814589665649E-2</v>
      </c>
      <c r="V48" s="5">
        <v>3</v>
      </c>
      <c r="W48" s="42">
        <f t="shared" si="8"/>
        <v>9.11854103343465E-3</v>
      </c>
      <c r="X48" s="5">
        <v>2</v>
      </c>
      <c r="Y48" s="42">
        <f t="shared" si="9"/>
        <v>6.0790273556231003E-3</v>
      </c>
      <c r="Z48" s="5">
        <v>20</v>
      </c>
      <c r="AA48" s="42">
        <f t="shared" si="10"/>
        <v>6.0790273556231005E-2</v>
      </c>
      <c r="AB48" s="5">
        <v>317</v>
      </c>
      <c r="AC48" s="42">
        <f t="shared" si="11"/>
        <v>0.96352583586626139</v>
      </c>
      <c r="AD48" s="5">
        <v>12</v>
      </c>
      <c r="AE48" s="42">
        <f t="shared" si="12"/>
        <v>3.64741641337386E-2</v>
      </c>
      <c r="AF48" s="5">
        <v>329</v>
      </c>
      <c r="AG48" s="44">
        <f t="shared" si="13"/>
        <v>1</v>
      </c>
      <c r="AH48" s="6"/>
      <c r="AI48" s="7">
        <v>577</v>
      </c>
      <c r="AJ48" s="43">
        <f t="shared" si="14"/>
        <v>0.57019064124783359</v>
      </c>
      <c r="AK48" s="8"/>
    </row>
    <row r="49" spans="1:37" ht="15.75" thickBot="1">
      <c r="A49" s="1" t="s">
        <v>42</v>
      </c>
      <c r="B49" s="2" t="s">
        <v>43</v>
      </c>
      <c r="C49" s="3">
        <v>465</v>
      </c>
      <c r="D49" s="3" t="s">
        <v>5</v>
      </c>
      <c r="E49" s="4"/>
      <c r="F49" s="5">
        <v>64</v>
      </c>
      <c r="G49" s="42">
        <f t="shared" si="0"/>
        <v>0.31372549019607843</v>
      </c>
      <c r="H49" s="5">
        <v>103</v>
      </c>
      <c r="I49" s="42">
        <f t="shared" si="1"/>
        <v>0.50490196078431371</v>
      </c>
      <c r="J49" s="5">
        <v>3</v>
      </c>
      <c r="K49" s="42">
        <f t="shared" si="2"/>
        <v>1.4705882352941176E-2</v>
      </c>
      <c r="L49" s="5">
        <v>1</v>
      </c>
      <c r="M49" s="42">
        <f t="shared" si="3"/>
        <v>4.9019607843137254E-3</v>
      </c>
      <c r="N49" s="5">
        <v>1</v>
      </c>
      <c r="O49" s="42">
        <f t="shared" si="4"/>
        <v>4.9019607843137254E-3</v>
      </c>
      <c r="P49" s="5">
        <v>1</v>
      </c>
      <c r="Q49" s="42">
        <f t="shared" si="5"/>
        <v>4.9019607843137254E-3</v>
      </c>
      <c r="R49" s="5">
        <v>1</v>
      </c>
      <c r="S49" s="42">
        <f t="shared" si="6"/>
        <v>4.9019607843137254E-3</v>
      </c>
      <c r="T49" s="5">
        <v>6</v>
      </c>
      <c r="U49" s="42">
        <f t="shared" si="7"/>
        <v>2.9411764705882353E-2</v>
      </c>
      <c r="V49" s="5">
        <v>6</v>
      </c>
      <c r="W49" s="42">
        <f t="shared" si="8"/>
        <v>2.9411764705882353E-2</v>
      </c>
      <c r="X49" s="5">
        <v>0</v>
      </c>
      <c r="Y49" s="42">
        <f t="shared" si="9"/>
        <v>0</v>
      </c>
      <c r="Z49" s="5">
        <v>9</v>
      </c>
      <c r="AA49" s="42">
        <f t="shared" si="10"/>
        <v>4.4117647058823532E-2</v>
      </c>
      <c r="AB49" s="5">
        <v>195</v>
      </c>
      <c r="AC49" s="42">
        <f t="shared" si="11"/>
        <v>0.95588235294117652</v>
      </c>
      <c r="AD49" s="5">
        <v>9</v>
      </c>
      <c r="AE49" s="42">
        <f t="shared" si="12"/>
        <v>4.4117647058823532E-2</v>
      </c>
      <c r="AF49" s="5">
        <v>204</v>
      </c>
      <c r="AG49" s="44">
        <f t="shared" si="13"/>
        <v>1</v>
      </c>
      <c r="AH49" s="6"/>
      <c r="AI49" s="7">
        <v>281</v>
      </c>
      <c r="AJ49" s="43">
        <f t="shared" si="14"/>
        <v>0.72597864768683273</v>
      </c>
      <c r="AK49" s="8"/>
    </row>
    <row r="50" spans="1:37" ht="15.75" thickBot="1">
      <c r="A50" s="1" t="s">
        <v>42</v>
      </c>
      <c r="B50" s="2" t="s">
        <v>43</v>
      </c>
      <c r="C50" s="3">
        <v>466</v>
      </c>
      <c r="D50" s="3" t="s">
        <v>5</v>
      </c>
      <c r="E50" s="4"/>
      <c r="F50" s="5">
        <v>70</v>
      </c>
      <c r="G50" s="42">
        <f t="shared" si="0"/>
        <v>0.4861111111111111</v>
      </c>
      <c r="H50" s="5">
        <v>33</v>
      </c>
      <c r="I50" s="42">
        <f t="shared" si="1"/>
        <v>0.22916666666666666</v>
      </c>
      <c r="J50" s="5">
        <v>4</v>
      </c>
      <c r="K50" s="42">
        <f t="shared" si="2"/>
        <v>2.7777777777777776E-2</v>
      </c>
      <c r="L50" s="5">
        <v>2</v>
      </c>
      <c r="M50" s="42">
        <f t="shared" si="3"/>
        <v>1.3888888888888888E-2</v>
      </c>
      <c r="N50" s="5">
        <v>2</v>
      </c>
      <c r="O50" s="42">
        <f t="shared" si="4"/>
        <v>1.3888888888888888E-2</v>
      </c>
      <c r="P50" s="5">
        <v>0</v>
      </c>
      <c r="Q50" s="42">
        <f t="shared" si="5"/>
        <v>0</v>
      </c>
      <c r="R50" s="5">
        <v>3</v>
      </c>
      <c r="S50" s="42">
        <f t="shared" si="6"/>
        <v>2.0833333333333332E-2</v>
      </c>
      <c r="T50" s="5">
        <v>11</v>
      </c>
      <c r="U50" s="42">
        <f t="shared" si="7"/>
        <v>7.6388888888888895E-2</v>
      </c>
      <c r="V50" s="5">
        <v>4</v>
      </c>
      <c r="W50" s="42">
        <f t="shared" si="8"/>
        <v>2.7777777777777776E-2</v>
      </c>
      <c r="X50" s="5">
        <v>1</v>
      </c>
      <c r="Y50" s="42">
        <f t="shared" si="9"/>
        <v>6.9444444444444441E-3</v>
      </c>
      <c r="Z50" s="5">
        <v>7</v>
      </c>
      <c r="AA50" s="42">
        <f t="shared" si="10"/>
        <v>4.8611111111111112E-2</v>
      </c>
      <c r="AB50" s="5">
        <v>137</v>
      </c>
      <c r="AC50" s="42">
        <f t="shared" si="11"/>
        <v>0.95138888888888884</v>
      </c>
      <c r="AD50" s="5">
        <v>7</v>
      </c>
      <c r="AE50" s="42">
        <f t="shared" si="12"/>
        <v>4.8611111111111112E-2</v>
      </c>
      <c r="AF50" s="5">
        <v>144</v>
      </c>
      <c r="AG50" s="44">
        <f t="shared" si="13"/>
        <v>1</v>
      </c>
      <c r="AH50" s="6"/>
      <c r="AI50" s="7">
        <v>251</v>
      </c>
      <c r="AJ50" s="43">
        <f t="shared" si="14"/>
        <v>0.57370517928286857</v>
      </c>
      <c r="AK50" s="8"/>
    </row>
    <row r="51" spans="1:37" ht="15.75" thickBot="1">
      <c r="A51" s="1" t="s">
        <v>42</v>
      </c>
      <c r="B51" s="2" t="s">
        <v>43</v>
      </c>
      <c r="C51" s="3">
        <v>466</v>
      </c>
      <c r="D51" s="3" t="s">
        <v>14</v>
      </c>
      <c r="E51" s="4"/>
      <c r="F51" s="5">
        <v>31</v>
      </c>
      <c r="G51" s="42">
        <f t="shared" si="0"/>
        <v>0.26495726495726496</v>
      </c>
      <c r="H51" s="5">
        <v>58</v>
      </c>
      <c r="I51" s="42">
        <f t="shared" si="1"/>
        <v>0.49572649572649574</v>
      </c>
      <c r="J51" s="5">
        <v>0</v>
      </c>
      <c r="K51" s="42">
        <f t="shared" si="2"/>
        <v>0</v>
      </c>
      <c r="L51" s="5">
        <v>0</v>
      </c>
      <c r="M51" s="42">
        <f t="shared" si="3"/>
        <v>0</v>
      </c>
      <c r="N51" s="5">
        <v>0</v>
      </c>
      <c r="O51" s="42">
        <f t="shared" si="4"/>
        <v>0</v>
      </c>
      <c r="P51" s="5">
        <v>3</v>
      </c>
      <c r="Q51" s="42">
        <f t="shared" si="5"/>
        <v>2.564102564102564E-2</v>
      </c>
      <c r="R51" s="5">
        <v>6</v>
      </c>
      <c r="S51" s="42">
        <f t="shared" si="6"/>
        <v>5.128205128205128E-2</v>
      </c>
      <c r="T51" s="5">
        <v>3</v>
      </c>
      <c r="U51" s="42">
        <f t="shared" si="7"/>
        <v>2.564102564102564E-2</v>
      </c>
      <c r="V51" s="5">
        <v>0</v>
      </c>
      <c r="W51" s="42">
        <f t="shared" si="8"/>
        <v>0</v>
      </c>
      <c r="X51" s="5">
        <v>0</v>
      </c>
      <c r="Y51" s="42">
        <f t="shared" si="9"/>
        <v>0</v>
      </c>
      <c r="Z51" s="5">
        <v>10</v>
      </c>
      <c r="AA51" s="42">
        <f t="shared" si="10"/>
        <v>8.5470085470085472E-2</v>
      </c>
      <c r="AB51" s="5">
        <v>111</v>
      </c>
      <c r="AC51" s="42">
        <f t="shared" si="11"/>
        <v>0.94871794871794868</v>
      </c>
      <c r="AD51" s="5">
        <v>6</v>
      </c>
      <c r="AE51" s="42">
        <f t="shared" si="12"/>
        <v>5.128205128205128E-2</v>
      </c>
      <c r="AF51" s="5">
        <v>117</v>
      </c>
      <c r="AG51" s="44">
        <f t="shared" si="13"/>
        <v>1</v>
      </c>
      <c r="AH51" s="6"/>
      <c r="AI51" s="7">
        <v>168</v>
      </c>
      <c r="AJ51" s="43">
        <f t="shared" si="14"/>
        <v>0.6964285714285714</v>
      </c>
      <c r="AK51" s="8"/>
    </row>
    <row r="52" spans="1:37" ht="15.75" thickBot="1">
      <c r="A52" s="1" t="s">
        <v>42</v>
      </c>
      <c r="B52" s="2" t="s">
        <v>43</v>
      </c>
      <c r="C52" s="3">
        <v>471</v>
      </c>
      <c r="D52" s="3" t="s">
        <v>5</v>
      </c>
      <c r="E52" s="4"/>
      <c r="F52" s="5">
        <v>159</v>
      </c>
      <c r="G52" s="42">
        <f t="shared" si="0"/>
        <v>0.39750000000000002</v>
      </c>
      <c r="H52" s="5">
        <v>178</v>
      </c>
      <c r="I52" s="42">
        <f t="shared" si="1"/>
        <v>0.44500000000000001</v>
      </c>
      <c r="J52" s="5">
        <v>9</v>
      </c>
      <c r="K52" s="42">
        <f t="shared" si="2"/>
        <v>2.2499999999999999E-2</v>
      </c>
      <c r="L52" s="5">
        <v>3</v>
      </c>
      <c r="M52" s="42">
        <f t="shared" si="3"/>
        <v>7.4999999999999997E-3</v>
      </c>
      <c r="N52" s="5">
        <v>0</v>
      </c>
      <c r="O52" s="42">
        <f t="shared" si="4"/>
        <v>0</v>
      </c>
      <c r="P52" s="5">
        <v>5</v>
      </c>
      <c r="Q52" s="42">
        <f t="shared" si="5"/>
        <v>1.2500000000000001E-2</v>
      </c>
      <c r="R52" s="5">
        <v>6</v>
      </c>
      <c r="S52" s="42">
        <f t="shared" si="6"/>
        <v>1.4999999999999999E-2</v>
      </c>
      <c r="T52" s="5">
        <v>28</v>
      </c>
      <c r="U52" s="42">
        <f t="shared" si="7"/>
        <v>7.0000000000000007E-2</v>
      </c>
      <c r="V52" s="5">
        <v>2</v>
      </c>
      <c r="W52" s="42">
        <f t="shared" si="8"/>
        <v>5.0000000000000001E-3</v>
      </c>
      <c r="X52" s="5">
        <v>0</v>
      </c>
      <c r="Y52" s="42">
        <f t="shared" si="9"/>
        <v>0</v>
      </c>
      <c r="Z52" s="5">
        <v>0</v>
      </c>
      <c r="AA52" s="42">
        <f t="shared" si="10"/>
        <v>0</v>
      </c>
      <c r="AB52" s="5">
        <v>390</v>
      </c>
      <c r="AC52" s="42">
        <f t="shared" si="11"/>
        <v>0.97499999999999998</v>
      </c>
      <c r="AD52" s="5">
        <v>10</v>
      </c>
      <c r="AE52" s="42">
        <f t="shared" si="12"/>
        <v>2.5000000000000001E-2</v>
      </c>
      <c r="AF52" s="5">
        <v>400</v>
      </c>
      <c r="AG52" s="44">
        <f t="shared" si="13"/>
        <v>1</v>
      </c>
      <c r="AH52" s="6"/>
      <c r="AI52" s="7">
        <v>666</v>
      </c>
      <c r="AJ52" s="43">
        <f t="shared" si="14"/>
        <v>0.60060060060060061</v>
      </c>
      <c r="AK52" s="8"/>
    </row>
    <row r="53" spans="1:37" ht="15.75" thickBot="1">
      <c r="A53" s="1" t="s">
        <v>42</v>
      </c>
      <c r="B53" s="2" t="s">
        <v>43</v>
      </c>
      <c r="C53" s="3">
        <v>471</v>
      </c>
      <c r="D53" s="3" t="s">
        <v>14</v>
      </c>
      <c r="E53" s="4"/>
      <c r="F53" s="5">
        <v>197</v>
      </c>
      <c r="G53" s="42">
        <f t="shared" si="0"/>
        <v>0.63344051446945338</v>
      </c>
      <c r="H53" s="5">
        <v>83</v>
      </c>
      <c r="I53" s="42">
        <f t="shared" si="1"/>
        <v>0.26688102893890675</v>
      </c>
      <c r="J53" s="5">
        <v>5</v>
      </c>
      <c r="K53" s="42">
        <f t="shared" si="2"/>
        <v>1.607717041800643E-2</v>
      </c>
      <c r="L53" s="5">
        <v>4</v>
      </c>
      <c r="M53" s="42">
        <f t="shared" si="3"/>
        <v>1.2861736334405145E-2</v>
      </c>
      <c r="N53" s="5">
        <v>3</v>
      </c>
      <c r="O53" s="42">
        <f t="shared" si="4"/>
        <v>9.6463022508038593E-3</v>
      </c>
      <c r="P53" s="5">
        <v>1</v>
      </c>
      <c r="Q53" s="42">
        <f t="shared" si="5"/>
        <v>3.2154340836012861E-3</v>
      </c>
      <c r="R53" s="5">
        <v>1</v>
      </c>
      <c r="S53" s="42">
        <f t="shared" si="6"/>
        <v>3.2154340836012861E-3</v>
      </c>
      <c r="T53" s="5">
        <v>3</v>
      </c>
      <c r="U53" s="42">
        <f t="shared" si="7"/>
        <v>9.6463022508038593E-3</v>
      </c>
      <c r="V53" s="5">
        <v>0</v>
      </c>
      <c r="W53" s="42">
        <f t="shared" si="8"/>
        <v>0</v>
      </c>
      <c r="X53" s="5">
        <v>0</v>
      </c>
      <c r="Y53" s="42">
        <f t="shared" si="9"/>
        <v>0</v>
      </c>
      <c r="Z53" s="5">
        <v>4</v>
      </c>
      <c r="AA53" s="42">
        <f t="shared" si="10"/>
        <v>1.2861736334405145E-2</v>
      </c>
      <c r="AB53" s="5">
        <v>301</v>
      </c>
      <c r="AC53" s="42">
        <f t="shared" si="11"/>
        <v>0.96784565916398713</v>
      </c>
      <c r="AD53" s="5">
        <v>10</v>
      </c>
      <c r="AE53" s="42">
        <f t="shared" si="12"/>
        <v>3.215434083601286E-2</v>
      </c>
      <c r="AF53" s="5">
        <v>311</v>
      </c>
      <c r="AG53" s="44">
        <f t="shared" si="13"/>
        <v>1</v>
      </c>
      <c r="AH53" s="6"/>
      <c r="AI53" s="7">
        <v>456</v>
      </c>
      <c r="AJ53" s="43">
        <f t="shared" si="14"/>
        <v>0.68201754385964908</v>
      </c>
      <c r="AK53" s="8"/>
    </row>
    <row r="54" spans="1:37" ht="15.75" thickBot="1">
      <c r="A54" s="1" t="s">
        <v>42</v>
      </c>
      <c r="B54" s="2" t="s">
        <v>43</v>
      </c>
      <c r="C54" s="3">
        <v>475</v>
      </c>
      <c r="D54" s="3" t="s">
        <v>5</v>
      </c>
      <c r="E54" s="4"/>
      <c r="F54" s="5">
        <v>47</v>
      </c>
      <c r="G54" s="42">
        <f t="shared" si="0"/>
        <v>0.19831223628691982</v>
      </c>
      <c r="H54" s="5">
        <v>64</v>
      </c>
      <c r="I54" s="42">
        <f t="shared" si="1"/>
        <v>0.27004219409282698</v>
      </c>
      <c r="J54" s="5">
        <v>29</v>
      </c>
      <c r="K54" s="42">
        <f t="shared" si="2"/>
        <v>0.12236286919831224</v>
      </c>
      <c r="L54" s="5">
        <v>1</v>
      </c>
      <c r="M54" s="42">
        <f t="shared" si="3"/>
        <v>4.2194092827004216E-3</v>
      </c>
      <c r="N54" s="5">
        <v>11</v>
      </c>
      <c r="O54" s="42">
        <f t="shared" si="4"/>
        <v>4.6413502109704644E-2</v>
      </c>
      <c r="P54" s="5">
        <v>42</v>
      </c>
      <c r="Q54" s="42">
        <f t="shared" si="5"/>
        <v>0.17721518987341772</v>
      </c>
      <c r="R54" s="5">
        <v>6</v>
      </c>
      <c r="S54" s="42">
        <f t="shared" si="6"/>
        <v>2.5316455696202531E-2</v>
      </c>
      <c r="T54" s="5">
        <v>12</v>
      </c>
      <c r="U54" s="42">
        <f t="shared" si="7"/>
        <v>5.0632911392405063E-2</v>
      </c>
      <c r="V54" s="5">
        <v>0</v>
      </c>
      <c r="W54" s="42">
        <f t="shared" si="8"/>
        <v>0</v>
      </c>
      <c r="X54" s="5">
        <v>1</v>
      </c>
      <c r="Y54" s="42">
        <f t="shared" si="9"/>
        <v>4.2194092827004216E-3</v>
      </c>
      <c r="Z54" s="5">
        <v>12</v>
      </c>
      <c r="AA54" s="42">
        <f t="shared" si="10"/>
        <v>5.0632911392405063E-2</v>
      </c>
      <c r="AB54" s="5">
        <v>225</v>
      </c>
      <c r="AC54" s="42">
        <f t="shared" si="11"/>
        <v>0.94936708860759489</v>
      </c>
      <c r="AD54" s="5">
        <v>12</v>
      </c>
      <c r="AE54" s="42">
        <f t="shared" si="12"/>
        <v>5.0632911392405063E-2</v>
      </c>
      <c r="AF54" s="5">
        <v>237</v>
      </c>
      <c r="AG54" s="44">
        <f t="shared" si="13"/>
        <v>1</v>
      </c>
      <c r="AH54" s="6"/>
      <c r="AI54" s="7">
        <v>443</v>
      </c>
      <c r="AJ54" s="43">
        <f t="shared" si="14"/>
        <v>0.53498871331828446</v>
      </c>
      <c r="AK54" s="8"/>
    </row>
    <row r="55" spans="1:37" ht="15.75" thickBot="1">
      <c r="A55" s="1" t="s">
        <v>42</v>
      </c>
      <c r="B55" s="2" t="s">
        <v>43</v>
      </c>
      <c r="C55" s="3">
        <v>475</v>
      </c>
      <c r="D55" s="3" t="s">
        <v>6</v>
      </c>
      <c r="E55" s="4"/>
      <c r="F55" s="5">
        <v>45</v>
      </c>
      <c r="G55" s="42">
        <f t="shared" si="0"/>
        <v>0.16187050359712229</v>
      </c>
      <c r="H55" s="5">
        <v>65</v>
      </c>
      <c r="I55" s="42">
        <f t="shared" si="1"/>
        <v>0.23381294964028776</v>
      </c>
      <c r="J55" s="5">
        <v>49</v>
      </c>
      <c r="K55" s="42">
        <f t="shared" si="2"/>
        <v>0.17625899280575538</v>
      </c>
      <c r="L55" s="5">
        <v>2</v>
      </c>
      <c r="M55" s="42">
        <f t="shared" si="3"/>
        <v>7.1942446043165471E-3</v>
      </c>
      <c r="N55" s="5">
        <v>25</v>
      </c>
      <c r="O55" s="42">
        <f t="shared" si="4"/>
        <v>8.9928057553956831E-2</v>
      </c>
      <c r="P55" s="5">
        <v>35</v>
      </c>
      <c r="Q55" s="42">
        <f t="shared" si="5"/>
        <v>0.12589928057553956</v>
      </c>
      <c r="R55" s="5">
        <v>16</v>
      </c>
      <c r="S55" s="42">
        <f t="shared" si="6"/>
        <v>5.7553956834532377E-2</v>
      </c>
      <c r="T55" s="5">
        <v>12</v>
      </c>
      <c r="U55" s="42">
        <f t="shared" si="7"/>
        <v>4.3165467625899283E-2</v>
      </c>
      <c r="V55" s="5">
        <v>1</v>
      </c>
      <c r="W55" s="42">
        <f t="shared" si="8"/>
        <v>3.5971223021582736E-3</v>
      </c>
      <c r="X55" s="5">
        <v>0</v>
      </c>
      <c r="Y55" s="42">
        <f t="shared" si="9"/>
        <v>0</v>
      </c>
      <c r="Z55" s="5">
        <v>16</v>
      </c>
      <c r="AA55" s="42">
        <f t="shared" si="10"/>
        <v>5.7553956834532377E-2</v>
      </c>
      <c r="AB55" s="5">
        <v>266</v>
      </c>
      <c r="AC55" s="42">
        <f t="shared" si="11"/>
        <v>0.95683453237410077</v>
      </c>
      <c r="AD55" s="5">
        <v>12</v>
      </c>
      <c r="AE55" s="42">
        <f t="shared" si="12"/>
        <v>4.3165467625899283E-2</v>
      </c>
      <c r="AF55" s="5">
        <v>278</v>
      </c>
      <c r="AG55" s="44">
        <f t="shared" si="13"/>
        <v>1</v>
      </c>
      <c r="AH55" s="6"/>
      <c r="AI55" s="7">
        <v>443</v>
      </c>
      <c r="AJ55" s="43">
        <f t="shared" si="14"/>
        <v>0.6275395033860045</v>
      </c>
      <c r="AK55" s="8"/>
    </row>
    <row r="56" spans="1:37" ht="15.75" thickBot="1">
      <c r="A56" s="1" t="s">
        <v>42</v>
      </c>
      <c r="B56" s="2" t="s">
        <v>43</v>
      </c>
      <c r="C56" s="3">
        <v>476</v>
      </c>
      <c r="D56" s="3" t="s">
        <v>5</v>
      </c>
      <c r="E56" s="4"/>
      <c r="F56" s="5">
        <v>52</v>
      </c>
      <c r="G56" s="42">
        <f t="shared" si="0"/>
        <v>0.22127659574468084</v>
      </c>
      <c r="H56" s="5">
        <v>83</v>
      </c>
      <c r="I56" s="42">
        <f t="shared" si="1"/>
        <v>0.35319148936170214</v>
      </c>
      <c r="J56" s="5">
        <v>12</v>
      </c>
      <c r="K56" s="42">
        <f t="shared" si="2"/>
        <v>5.106382978723404E-2</v>
      </c>
      <c r="L56" s="5">
        <v>4</v>
      </c>
      <c r="M56" s="42">
        <f t="shared" si="3"/>
        <v>1.7021276595744681E-2</v>
      </c>
      <c r="N56" s="5">
        <v>5</v>
      </c>
      <c r="O56" s="42">
        <f t="shared" si="4"/>
        <v>2.1276595744680851E-2</v>
      </c>
      <c r="P56" s="5">
        <v>47</v>
      </c>
      <c r="Q56" s="42">
        <f t="shared" si="5"/>
        <v>0.2</v>
      </c>
      <c r="R56" s="5">
        <v>3</v>
      </c>
      <c r="S56" s="42">
        <f t="shared" si="6"/>
        <v>1.276595744680851E-2</v>
      </c>
      <c r="T56" s="5">
        <v>11</v>
      </c>
      <c r="U56" s="42">
        <f t="shared" si="7"/>
        <v>4.6808510638297871E-2</v>
      </c>
      <c r="V56" s="5">
        <v>3</v>
      </c>
      <c r="W56" s="42">
        <f t="shared" si="8"/>
        <v>1.276595744680851E-2</v>
      </c>
      <c r="X56" s="5">
        <v>0</v>
      </c>
      <c r="Y56" s="42">
        <f t="shared" si="9"/>
        <v>0</v>
      </c>
      <c r="Z56" s="5">
        <v>7</v>
      </c>
      <c r="AA56" s="42">
        <f t="shared" si="10"/>
        <v>2.9787234042553193E-2</v>
      </c>
      <c r="AB56" s="5">
        <v>227</v>
      </c>
      <c r="AC56" s="42">
        <f t="shared" si="11"/>
        <v>0.96595744680851059</v>
      </c>
      <c r="AD56" s="5">
        <v>8</v>
      </c>
      <c r="AE56" s="42">
        <f t="shared" si="12"/>
        <v>3.4042553191489362E-2</v>
      </c>
      <c r="AF56" s="5">
        <v>235</v>
      </c>
      <c r="AG56" s="44">
        <f t="shared" si="13"/>
        <v>1</v>
      </c>
      <c r="AH56" s="6"/>
      <c r="AI56" s="7">
        <v>387</v>
      </c>
      <c r="AJ56" s="43">
        <f t="shared" si="14"/>
        <v>0.60723514211886309</v>
      </c>
      <c r="AK56" s="8"/>
    </row>
    <row r="57" spans="1:37" ht="15.75" thickBot="1">
      <c r="A57" s="1" t="s">
        <v>42</v>
      </c>
      <c r="B57" s="2" t="s">
        <v>43</v>
      </c>
      <c r="C57" s="3">
        <v>476</v>
      </c>
      <c r="D57" s="3" t="s">
        <v>6</v>
      </c>
      <c r="E57" s="4"/>
      <c r="F57" s="5">
        <v>43</v>
      </c>
      <c r="G57" s="42">
        <f t="shared" si="0"/>
        <v>0.18859649122807018</v>
      </c>
      <c r="H57" s="5">
        <v>70</v>
      </c>
      <c r="I57" s="42">
        <f t="shared" si="1"/>
        <v>0.30701754385964913</v>
      </c>
      <c r="J57" s="5">
        <v>21</v>
      </c>
      <c r="K57" s="42">
        <f t="shared" si="2"/>
        <v>9.2105263157894732E-2</v>
      </c>
      <c r="L57" s="5">
        <v>3</v>
      </c>
      <c r="M57" s="42">
        <f t="shared" si="3"/>
        <v>1.3157894736842105E-2</v>
      </c>
      <c r="N57" s="5">
        <v>7</v>
      </c>
      <c r="O57" s="42">
        <f t="shared" si="4"/>
        <v>3.0701754385964911E-2</v>
      </c>
      <c r="P57" s="5">
        <v>55</v>
      </c>
      <c r="Q57" s="42">
        <f t="shared" si="5"/>
        <v>0.2412280701754386</v>
      </c>
      <c r="R57" s="5">
        <v>3</v>
      </c>
      <c r="S57" s="42">
        <f t="shared" si="6"/>
        <v>1.3157894736842105E-2</v>
      </c>
      <c r="T57" s="5">
        <v>4</v>
      </c>
      <c r="U57" s="42">
        <f t="shared" si="7"/>
        <v>1.7543859649122806E-2</v>
      </c>
      <c r="V57" s="5">
        <v>3</v>
      </c>
      <c r="W57" s="42">
        <f t="shared" si="8"/>
        <v>1.3157894736842105E-2</v>
      </c>
      <c r="X57" s="5">
        <v>0</v>
      </c>
      <c r="Y57" s="42">
        <f t="shared" si="9"/>
        <v>0</v>
      </c>
      <c r="Z57" s="5">
        <v>13</v>
      </c>
      <c r="AA57" s="42">
        <f t="shared" si="10"/>
        <v>5.701754385964912E-2</v>
      </c>
      <c r="AB57" s="5">
        <v>222</v>
      </c>
      <c r="AC57" s="42">
        <f t="shared" si="11"/>
        <v>0.97368421052631582</v>
      </c>
      <c r="AD57" s="5">
        <v>6</v>
      </c>
      <c r="AE57" s="42">
        <f t="shared" si="12"/>
        <v>2.6315789473684209E-2</v>
      </c>
      <c r="AF57" s="5">
        <v>228</v>
      </c>
      <c r="AG57" s="44">
        <f t="shared" si="13"/>
        <v>1</v>
      </c>
      <c r="AH57" s="6"/>
      <c r="AI57" s="7">
        <v>386</v>
      </c>
      <c r="AJ57" s="43">
        <f t="shared" si="14"/>
        <v>0.59067357512953367</v>
      </c>
      <c r="AK57" s="8"/>
    </row>
    <row r="58" spans="1:37" ht="15.75" thickBot="1">
      <c r="A58" s="1" t="s">
        <v>42</v>
      </c>
      <c r="B58" s="2" t="s">
        <v>43</v>
      </c>
      <c r="C58" s="3">
        <v>477</v>
      </c>
      <c r="D58" s="3" t="s">
        <v>5</v>
      </c>
      <c r="E58" s="4"/>
      <c r="F58" s="5">
        <v>45</v>
      </c>
      <c r="G58" s="42">
        <f t="shared" si="0"/>
        <v>0.16014234875444841</v>
      </c>
      <c r="H58" s="5">
        <v>88</v>
      </c>
      <c r="I58" s="42">
        <f t="shared" si="1"/>
        <v>0.31316725978647686</v>
      </c>
      <c r="J58" s="5">
        <v>32</v>
      </c>
      <c r="K58" s="42">
        <f t="shared" si="2"/>
        <v>0.11387900355871886</v>
      </c>
      <c r="L58" s="5">
        <v>1</v>
      </c>
      <c r="M58" s="42">
        <f t="shared" si="3"/>
        <v>3.5587188612099642E-3</v>
      </c>
      <c r="N58" s="5">
        <v>7</v>
      </c>
      <c r="O58" s="42">
        <f t="shared" si="4"/>
        <v>2.491103202846975E-2</v>
      </c>
      <c r="P58" s="5">
        <v>69</v>
      </c>
      <c r="Q58" s="42">
        <f t="shared" si="5"/>
        <v>0.24555160142348753</v>
      </c>
      <c r="R58" s="5">
        <v>3</v>
      </c>
      <c r="S58" s="42">
        <f t="shared" si="6"/>
        <v>1.0676156583629894E-2</v>
      </c>
      <c r="T58" s="5">
        <v>7</v>
      </c>
      <c r="U58" s="42">
        <f t="shared" si="7"/>
        <v>2.491103202846975E-2</v>
      </c>
      <c r="V58" s="5">
        <v>2</v>
      </c>
      <c r="W58" s="42">
        <f t="shared" si="8"/>
        <v>7.1174377224199285E-3</v>
      </c>
      <c r="X58" s="5">
        <v>1</v>
      </c>
      <c r="Y58" s="42">
        <f t="shared" si="9"/>
        <v>3.5587188612099642E-3</v>
      </c>
      <c r="Z58" s="5">
        <v>14</v>
      </c>
      <c r="AA58" s="42">
        <f t="shared" si="10"/>
        <v>4.9822064056939501E-2</v>
      </c>
      <c r="AB58" s="5">
        <v>269</v>
      </c>
      <c r="AC58" s="42">
        <f t="shared" si="11"/>
        <v>0.95729537366548045</v>
      </c>
      <c r="AD58" s="5">
        <v>12</v>
      </c>
      <c r="AE58" s="42">
        <f t="shared" si="12"/>
        <v>4.2704626334519574E-2</v>
      </c>
      <c r="AF58" s="5">
        <v>281</v>
      </c>
      <c r="AG58" s="44">
        <f t="shared" si="13"/>
        <v>1</v>
      </c>
      <c r="AH58" s="6"/>
      <c r="AI58" s="7">
        <v>512</v>
      </c>
      <c r="AJ58" s="43">
        <f t="shared" si="14"/>
        <v>0.548828125</v>
      </c>
      <c r="AK58" s="8"/>
    </row>
    <row r="59" spans="1:37" ht="15.75" thickBot="1">
      <c r="A59" s="1" t="s">
        <v>42</v>
      </c>
      <c r="B59" s="2" t="s">
        <v>43</v>
      </c>
      <c r="C59" s="3">
        <v>477</v>
      </c>
      <c r="D59" s="3" t="s">
        <v>6</v>
      </c>
      <c r="E59" s="4"/>
      <c r="F59" s="5">
        <v>41</v>
      </c>
      <c r="G59" s="42">
        <f t="shared" si="0"/>
        <v>0.14186851211072665</v>
      </c>
      <c r="H59" s="5">
        <v>85</v>
      </c>
      <c r="I59" s="42">
        <f t="shared" si="1"/>
        <v>0.29411764705882354</v>
      </c>
      <c r="J59" s="5">
        <v>23</v>
      </c>
      <c r="K59" s="42">
        <f t="shared" si="2"/>
        <v>7.9584775086505188E-2</v>
      </c>
      <c r="L59" s="5">
        <v>1</v>
      </c>
      <c r="M59" s="42">
        <f t="shared" si="3"/>
        <v>3.4602076124567475E-3</v>
      </c>
      <c r="N59" s="5">
        <v>10</v>
      </c>
      <c r="O59" s="42">
        <f t="shared" si="4"/>
        <v>3.4602076124567477E-2</v>
      </c>
      <c r="P59" s="5">
        <v>87</v>
      </c>
      <c r="Q59" s="42">
        <f t="shared" si="5"/>
        <v>0.30103806228373703</v>
      </c>
      <c r="R59" s="5">
        <v>6</v>
      </c>
      <c r="S59" s="42">
        <f t="shared" si="6"/>
        <v>2.0761245674740483E-2</v>
      </c>
      <c r="T59" s="5">
        <v>8</v>
      </c>
      <c r="U59" s="42">
        <f t="shared" si="7"/>
        <v>2.768166089965398E-2</v>
      </c>
      <c r="V59" s="5">
        <v>1</v>
      </c>
      <c r="W59" s="42">
        <f t="shared" si="8"/>
        <v>3.4602076124567475E-3</v>
      </c>
      <c r="X59" s="5">
        <v>0</v>
      </c>
      <c r="Y59" s="42">
        <f t="shared" si="9"/>
        <v>0</v>
      </c>
      <c r="Z59" s="5">
        <v>17</v>
      </c>
      <c r="AA59" s="42">
        <f t="shared" si="10"/>
        <v>5.8823529411764705E-2</v>
      </c>
      <c r="AB59" s="5">
        <v>279</v>
      </c>
      <c r="AC59" s="42">
        <f t="shared" si="11"/>
        <v>0.96539792387543255</v>
      </c>
      <c r="AD59" s="5">
        <v>10</v>
      </c>
      <c r="AE59" s="42">
        <f t="shared" si="12"/>
        <v>3.4602076124567477E-2</v>
      </c>
      <c r="AF59" s="5">
        <v>289</v>
      </c>
      <c r="AG59" s="44">
        <f t="shared" si="13"/>
        <v>1</v>
      </c>
      <c r="AH59" s="6"/>
      <c r="AI59" s="7">
        <v>511</v>
      </c>
      <c r="AJ59" s="43">
        <f t="shared" si="14"/>
        <v>0.56555772994129161</v>
      </c>
      <c r="AK59" s="8"/>
    </row>
    <row r="60" spans="1:37" ht="15.75" thickBot="1">
      <c r="A60" s="1" t="s">
        <v>42</v>
      </c>
      <c r="B60" s="2" t="s">
        <v>43</v>
      </c>
      <c r="C60" s="3">
        <v>480</v>
      </c>
      <c r="D60" s="3" t="s">
        <v>5</v>
      </c>
      <c r="E60" s="4"/>
      <c r="F60" s="5">
        <v>146</v>
      </c>
      <c r="G60" s="42">
        <f t="shared" si="0"/>
        <v>0.56153846153846154</v>
      </c>
      <c r="H60" s="5">
        <v>73</v>
      </c>
      <c r="I60" s="42">
        <f t="shared" si="1"/>
        <v>0.28076923076923077</v>
      </c>
      <c r="J60" s="5">
        <v>8</v>
      </c>
      <c r="K60" s="42">
        <f t="shared" si="2"/>
        <v>3.0769230769230771E-2</v>
      </c>
      <c r="L60" s="5">
        <v>2</v>
      </c>
      <c r="M60" s="42">
        <f t="shared" si="3"/>
        <v>7.6923076923076927E-3</v>
      </c>
      <c r="N60" s="5">
        <v>4</v>
      </c>
      <c r="O60" s="42">
        <f t="shared" si="4"/>
        <v>1.5384615384615385E-2</v>
      </c>
      <c r="P60" s="5">
        <v>7</v>
      </c>
      <c r="Q60" s="42">
        <f t="shared" si="5"/>
        <v>2.6923076923076925E-2</v>
      </c>
      <c r="R60" s="5">
        <v>2</v>
      </c>
      <c r="S60" s="42">
        <f t="shared" si="6"/>
        <v>7.6923076923076927E-3</v>
      </c>
      <c r="T60" s="5">
        <v>9</v>
      </c>
      <c r="U60" s="42">
        <f t="shared" si="7"/>
        <v>3.4615384615384617E-2</v>
      </c>
      <c r="V60" s="5">
        <v>0</v>
      </c>
      <c r="W60" s="42">
        <f t="shared" si="8"/>
        <v>0</v>
      </c>
      <c r="X60" s="5">
        <v>0</v>
      </c>
      <c r="Y60" s="42">
        <f t="shared" si="9"/>
        <v>0</v>
      </c>
      <c r="Z60" s="5">
        <v>5</v>
      </c>
      <c r="AA60" s="42">
        <f t="shared" si="10"/>
        <v>1.9230769230769232E-2</v>
      </c>
      <c r="AB60" s="5">
        <v>256</v>
      </c>
      <c r="AC60" s="42">
        <f t="shared" si="11"/>
        <v>0.98461538461538467</v>
      </c>
      <c r="AD60" s="5">
        <v>4</v>
      </c>
      <c r="AE60" s="42">
        <f t="shared" si="12"/>
        <v>1.5384615384615385E-2</v>
      </c>
      <c r="AF60" s="5">
        <v>260</v>
      </c>
      <c r="AG60" s="44">
        <f t="shared" si="13"/>
        <v>1</v>
      </c>
      <c r="AH60" s="6"/>
      <c r="AI60" s="7">
        <v>392</v>
      </c>
      <c r="AJ60" s="43">
        <f t="shared" si="14"/>
        <v>0.66326530612244894</v>
      </c>
      <c r="AK60" s="8"/>
    </row>
    <row r="61" spans="1:37" ht="15.75" thickBot="1">
      <c r="A61" s="1" t="s">
        <v>42</v>
      </c>
      <c r="B61" s="2" t="s">
        <v>43</v>
      </c>
      <c r="C61" s="3">
        <v>480</v>
      </c>
      <c r="D61" s="3" t="s">
        <v>6</v>
      </c>
      <c r="E61" s="4"/>
      <c r="F61" s="5">
        <v>105</v>
      </c>
      <c r="G61" s="42">
        <f t="shared" si="0"/>
        <v>0.40856031128404668</v>
      </c>
      <c r="H61" s="5">
        <v>110</v>
      </c>
      <c r="I61" s="42">
        <f t="shared" si="1"/>
        <v>0.42801556420233461</v>
      </c>
      <c r="J61" s="5">
        <v>6</v>
      </c>
      <c r="K61" s="42">
        <f t="shared" si="2"/>
        <v>2.3346303501945526E-2</v>
      </c>
      <c r="L61" s="5">
        <v>2</v>
      </c>
      <c r="M61" s="42">
        <f t="shared" si="3"/>
        <v>7.7821011673151752E-3</v>
      </c>
      <c r="N61" s="5">
        <v>4</v>
      </c>
      <c r="O61" s="42">
        <f t="shared" si="4"/>
        <v>1.556420233463035E-2</v>
      </c>
      <c r="P61" s="5">
        <v>3</v>
      </c>
      <c r="Q61" s="42">
        <f t="shared" si="5"/>
        <v>1.1673151750972763E-2</v>
      </c>
      <c r="R61" s="5">
        <v>1</v>
      </c>
      <c r="S61" s="42">
        <f t="shared" si="6"/>
        <v>3.8910505836575876E-3</v>
      </c>
      <c r="T61" s="5">
        <v>8</v>
      </c>
      <c r="U61" s="42">
        <f t="shared" si="7"/>
        <v>3.1128404669260701E-2</v>
      </c>
      <c r="V61" s="5">
        <v>0</v>
      </c>
      <c r="W61" s="42">
        <f t="shared" si="8"/>
        <v>0</v>
      </c>
      <c r="X61" s="5">
        <v>0</v>
      </c>
      <c r="Y61" s="42">
        <f t="shared" si="9"/>
        <v>0</v>
      </c>
      <c r="Z61" s="5">
        <v>11</v>
      </c>
      <c r="AA61" s="42">
        <f t="shared" si="10"/>
        <v>4.2801556420233464E-2</v>
      </c>
      <c r="AB61" s="5">
        <v>250</v>
      </c>
      <c r="AC61" s="42">
        <f t="shared" si="11"/>
        <v>0.97276264591439687</v>
      </c>
      <c r="AD61" s="5">
        <v>7</v>
      </c>
      <c r="AE61" s="42">
        <f t="shared" si="12"/>
        <v>2.7237354085603113E-2</v>
      </c>
      <c r="AF61" s="5">
        <v>257</v>
      </c>
      <c r="AG61" s="44">
        <f t="shared" si="13"/>
        <v>1</v>
      </c>
      <c r="AH61" s="6"/>
      <c r="AI61" s="7">
        <v>392</v>
      </c>
      <c r="AJ61" s="43">
        <f t="shared" si="14"/>
        <v>0.65561224489795922</v>
      </c>
      <c r="AK61" s="8"/>
    </row>
    <row r="62" spans="1:37" ht="15.75" thickBot="1">
      <c r="A62" s="1" t="s">
        <v>42</v>
      </c>
      <c r="B62" s="2" t="s">
        <v>43</v>
      </c>
      <c r="C62" s="3">
        <v>481</v>
      </c>
      <c r="D62" s="3" t="s">
        <v>5</v>
      </c>
      <c r="E62" s="4"/>
      <c r="F62" s="5">
        <v>150</v>
      </c>
      <c r="G62" s="42">
        <f t="shared" si="0"/>
        <v>0.50167224080267558</v>
      </c>
      <c r="H62" s="5">
        <v>119</v>
      </c>
      <c r="I62" s="42">
        <f t="shared" si="1"/>
        <v>0.39799331103678931</v>
      </c>
      <c r="J62" s="5">
        <v>8</v>
      </c>
      <c r="K62" s="42">
        <f t="shared" si="2"/>
        <v>2.6755852842809364E-2</v>
      </c>
      <c r="L62" s="5">
        <v>0</v>
      </c>
      <c r="M62" s="42">
        <f t="shared" si="3"/>
        <v>0</v>
      </c>
      <c r="N62" s="5">
        <v>0</v>
      </c>
      <c r="O62" s="42">
        <f t="shared" si="4"/>
        <v>0</v>
      </c>
      <c r="P62" s="5">
        <v>4</v>
      </c>
      <c r="Q62" s="42">
        <f t="shared" si="5"/>
        <v>1.3377926421404682E-2</v>
      </c>
      <c r="R62" s="5">
        <v>2</v>
      </c>
      <c r="S62" s="42">
        <f t="shared" si="6"/>
        <v>6.688963210702341E-3</v>
      </c>
      <c r="T62" s="5">
        <v>13</v>
      </c>
      <c r="U62" s="42">
        <f t="shared" si="7"/>
        <v>4.3478260869565216E-2</v>
      </c>
      <c r="V62" s="5">
        <v>1</v>
      </c>
      <c r="W62" s="42">
        <f t="shared" si="8"/>
        <v>3.3444816053511705E-3</v>
      </c>
      <c r="X62" s="5">
        <v>0</v>
      </c>
      <c r="Y62" s="42">
        <f t="shared" si="9"/>
        <v>0</v>
      </c>
      <c r="Z62" s="5">
        <v>0</v>
      </c>
      <c r="AA62" s="42">
        <f t="shared" si="10"/>
        <v>0</v>
      </c>
      <c r="AB62" s="5">
        <v>297</v>
      </c>
      <c r="AC62" s="42">
        <f t="shared" si="11"/>
        <v>0.99331103678929766</v>
      </c>
      <c r="AD62" s="5">
        <v>2</v>
      </c>
      <c r="AE62" s="42">
        <f t="shared" si="12"/>
        <v>6.688963210702341E-3</v>
      </c>
      <c r="AF62" s="5">
        <v>299</v>
      </c>
      <c r="AG62" s="44">
        <f t="shared" si="13"/>
        <v>1</v>
      </c>
      <c r="AH62" s="6"/>
      <c r="AI62" s="7">
        <v>539</v>
      </c>
      <c r="AJ62" s="43">
        <f t="shared" si="14"/>
        <v>0.55473098330241188</v>
      </c>
      <c r="AK62" s="8"/>
    </row>
    <row r="63" spans="1:37" ht="15.75" thickBot="1">
      <c r="A63" s="1" t="s">
        <v>42</v>
      </c>
      <c r="B63" s="2" t="s">
        <v>43</v>
      </c>
      <c r="C63" s="3">
        <v>481</v>
      </c>
      <c r="D63" s="3" t="s">
        <v>6</v>
      </c>
      <c r="E63" s="4"/>
      <c r="F63" s="5">
        <v>158</v>
      </c>
      <c r="G63" s="42">
        <f t="shared" si="0"/>
        <v>0.52842809364548493</v>
      </c>
      <c r="H63" s="5">
        <v>99</v>
      </c>
      <c r="I63" s="42">
        <f t="shared" si="1"/>
        <v>0.33110367892976589</v>
      </c>
      <c r="J63" s="5">
        <v>6</v>
      </c>
      <c r="K63" s="42">
        <f t="shared" si="2"/>
        <v>2.0066889632107024E-2</v>
      </c>
      <c r="L63" s="5">
        <v>3</v>
      </c>
      <c r="M63" s="42">
        <f t="shared" si="3"/>
        <v>1.0033444816053512E-2</v>
      </c>
      <c r="N63" s="5">
        <v>2</v>
      </c>
      <c r="O63" s="42">
        <f t="shared" si="4"/>
        <v>6.688963210702341E-3</v>
      </c>
      <c r="P63" s="5">
        <v>3</v>
      </c>
      <c r="Q63" s="42">
        <f t="shared" si="5"/>
        <v>1.0033444816053512E-2</v>
      </c>
      <c r="R63" s="5">
        <v>3</v>
      </c>
      <c r="S63" s="42">
        <f t="shared" si="6"/>
        <v>1.0033444816053512E-2</v>
      </c>
      <c r="T63" s="5">
        <v>16</v>
      </c>
      <c r="U63" s="42">
        <f t="shared" si="7"/>
        <v>5.3511705685618728E-2</v>
      </c>
      <c r="V63" s="5">
        <v>2</v>
      </c>
      <c r="W63" s="42">
        <f t="shared" si="8"/>
        <v>6.688963210702341E-3</v>
      </c>
      <c r="X63" s="5">
        <v>0</v>
      </c>
      <c r="Y63" s="42">
        <f t="shared" si="9"/>
        <v>0</v>
      </c>
      <c r="Z63" s="5">
        <v>5</v>
      </c>
      <c r="AA63" s="42">
        <f t="shared" si="10"/>
        <v>1.6722408026755852E-2</v>
      </c>
      <c r="AB63" s="5">
        <v>297</v>
      </c>
      <c r="AC63" s="42">
        <f t="shared" si="11"/>
        <v>0.99331103678929766</v>
      </c>
      <c r="AD63" s="5">
        <v>2</v>
      </c>
      <c r="AE63" s="42">
        <f t="shared" si="12"/>
        <v>6.688963210702341E-3</v>
      </c>
      <c r="AF63" s="5">
        <v>299</v>
      </c>
      <c r="AG63" s="44">
        <f t="shared" si="13"/>
        <v>1</v>
      </c>
      <c r="AH63" s="6"/>
      <c r="AI63" s="7">
        <v>538</v>
      </c>
      <c r="AJ63" s="43">
        <f t="shared" si="14"/>
        <v>0.55576208178438657</v>
      </c>
      <c r="AK63" s="8"/>
    </row>
    <row r="64" spans="1:37" ht="15.75" thickBot="1">
      <c r="A64" s="1" t="s">
        <v>42</v>
      </c>
      <c r="B64" s="2" t="s">
        <v>43</v>
      </c>
      <c r="C64" s="3">
        <v>482</v>
      </c>
      <c r="D64" s="3" t="s">
        <v>5</v>
      </c>
      <c r="E64" s="4"/>
      <c r="F64" s="5">
        <v>164</v>
      </c>
      <c r="G64" s="42">
        <f t="shared" si="0"/>
        <v>0.42268041237113402</v>
      </c>
      <c r="H64" s="5">
        <v>127</v>
      </c>
      <c r="I64" s="42">
        <f t="shared" si="1"/>
        <v>0.32731958762886598</v>
      </c>
      <c r="J64" s="5">
        <v>2</v>
      </c>
      <c r="K64" s="42">
        <f t="shared" si="2"/>
        <v>5.1546391752577319E-3</v>
      </c>
      <c r="L64" s="5">
        <v>7</v>
      </c>
      <c r="M64" s="42">
        <f t="shared" si="3"/>
        <v>1.804123711340206E-2</v>
      </c>
      <c r="N64" s="5">
        <v>5</v>
      </c>
      <c r="O64" s="42">
        <f t="shared" si="4"/>
        <v>1.2886597938144329E-2</v>
      </c>
      <c r="P64" s="5">
        <v>41</v>
      </c>
      <c r="Q64" s="42">
        <f t="shared" si="5"/>
        <v>0.1056701030927835</v>
      </c>
      <c r="R64" s="5">
        <v>6</v>
      </c>
      <c r="S64" s="42">
        <f t="shared" si="6"/>
        <v>1.5463917525773196E-2</v>
      </c>
      <c r="T64" s="5">
        <v>15</v>
      </c>
      <c r="U64" s="42">
        <f t="shared" si="7"/>
        <v>3.8659793814432991E-2</v>
      </c>
      <c r="V64" s="5">
        <v>1</v>
      </c>
      <c r="W64" s="42">
        <f t="shared" si="8"/>
        <v>2.5773195876288659E-3</v>
      </c>
      <c r="X64" s="5">
        <v>0</v>
      </c>
      <c r="Y64" s="42">
        <f t="shared" si="9"/>
        <v>0</v>
      </c>
      <c r="Z64" s="5">
        <v>11</v>
      </c>
      <c r="AA64" s="42">
        <f t="shared" si="10"/>
        <v>2.8350515463917526E-2</v>
      </c>
      <c r="AB64" s="5">
        <v>379</v>
      </c>
      <c r="AC64" s="42">
        <f t="shared" si="11"/>
        <v>0.97680412371134018</v>
      </c>
      <c r="AD64" s="5">
        <v>9</v>
      </c>
      <c r="AE64" s="42">
        <f t="shared" si="12"/>
        <v>2.3195876288659795E-2</v>
      </c>
      <c r="AF64" s="5">
        <v>388</v>
      </c>
      <c r="AG64" s="44">
        <f t="shared" si="13"/>
        <v>1</v>
      </c>
      <c r="AH64" s="6"/>
      <c r="AI64" s="7">
        <v>598</v>
      </c>
      <c r="AJ64" s="43">
        <f t="shared" si="14"/>
        <v>0.6488294314381271</v>
      </c>
      <c r="AK64" s="8"/>
    </row>
    <row r="65" spans="1:37" ht="15.75" thickBot="1">
      <c r="A65" s="1" t="s">
        <v>42</v>
      </c>
      <c r="B65" s="2" t="s">
        <v>43</v>
      </c>
      <c r="C65" s="3">
        <v>485</v>
      </c>
      <c r="D65" s="3" t="s">
        <v>5</v>
      </c>
      <c r="E65" s="4"/>
      <c r="F65" s="5">
        <v>210</v>
      </c>
      <c r="G65" s="42">
        <f t="shared" si="0"/>
        <v>0.53984575835475579</v>
      </c>
      <c r="H65" s="5">
        <v>126</v>
      </c>
      <c r="I65" s="42">
        <f t="shared" si="1"/>
        <v>0.32390745501285345</v>
      </c>
      <c r="J65" s="5">
        <v>8</v>
      </c>
      <c r="K65" s="42">
        <f t="shared" si="2"/>
        <v>2.056555269922879E-2</v>
      </c>
      <c r="L65" s="5">
        <v>4</v>
      </c>
      <c r="M65" s="42">
        <f t="shared" si="3"/>
        <v>1.0282776349614395E-2</v>
      </c>
      <c r="N65" s="5">
        <v>6</v>
      </c>
      <c r="O65" s="42">
        <f t="shared" si="4"/>
        <v>1.5424164524421594E-2</v>
      </c>
      <c r="P65" s="5">
        <v>6</v>
      </c>
      <c r="Q65" s="42">
        <f t="shared" si="5"/>
        <v>1.5424164524421594E-2</v>
      </c>
      <c r="R65" s="5">
        <v>3</v>
      </c>
      <c r="S65" s="42">
        <f t="shared" si="6"/>
        <v>7.7120822622107968E-3</v>
      </c>
      <c r="T65" s="5">
        <v>9</v>
      </c>
      <c r="U65" s="42">
        <f t="shared" si="7"/>
        <v>2.313624678663239E-2</v>
      </c>
      <c r="V65" s="5">
        <v>1</v>
      </c>
      <c r="W65" s="42">
        <f t="shared" si="8"/>
        <v>2.5706940874035988E-3</v>
      </c>
      <c r="X65" s="5">
        <v>0</v>
      </c>
      <c r="Y65" s="42">
        <f t="shared" si="9"/>
        <v>0</v>
      </c>
      <c r="Z65" s="5">
        <v>8</v>
      </c>
      <c r="AA65" s="42">
        <f t="shared" si="10"/>
        <v>2.056555269922879E-2</v>
      </c>
      <c r="AB65" s="5">
        <v>381</v>
      </c>
      <c r="AC65" s="42">
        <f t="shared" si="11"/>
        <v>0.97943444730077123</v>
      </c>
      <c r="AD65" s="5">
        <v>8</v>
      </c>
      <c r="AE65" s="42">
        <f t="shared" si="12"/>
        <v>2.056555269922879E-2</v>
      </c>
      <c r="AF65" s="5">
        <v>389</v>
      </c>
      <c r="AG65" s="44">
        <f t="shared" si="13"/>
        <v>1</v>
      </c>
      <c r="AH65" s="6"/>
      <c r="AI65" s="7">
        <v>627</v>
      </c>
      <c r="AJ65" s="43">
        <f t="shared" si="14"/>
        <v>0.62041467304625197</v>
      </c>
      <c r="AK65" s="8"/>
    </row>
    <row r="66" spans="1:37" ht="15.75" thickBot="1">
      <c r="A66" s="1" t="s">
        <v>42</v>
      </c>
      <c r="B66" s="2" t="s">
        <v>43</v>
      </c>
      <c r="C66" s="3">
        <v>489</v>
      </c>
      <c r="D66" s="3" t="s">
        <v>5</v>
      </c>
      <c r="E66" s="4"/>
      <c r="F66" s="5">
        <v>84</v>
      </c>
      <c r="G66" s="42">
        <f t="shared" si="0"/>
        <v>0.26837060702875398</v>
      </c>
      <c r="H66" s="5">
        <v>112</v>
      </c>
      <c r="I66" s="42">
        <f t="shared" si="1"/>
        <v>0.35782747603833864</v>
      </c>
      <c r="J66" s="5">
        <v>22</v>
      </c>
      <c r="K66" s="42">
        <f t="shared" si="2"/>
        <v>7.0287539936102233E-2</v>
      </c>
      <c r="L66" s="5">
        <v>5</v>
      </c>
      <c r="M66" s="42">
        <f t="shared" si="3"/>
        <v>1.5974440894568689E-2</v>
      </c>
      <c r="N66" s="5">
        <v>6</v>
      </c>
      <c r="O66" s="42">
        <f t="shared" si="4"/>
        <v>1.9169329073482427E-2</v>
      </c>
      <c r="P66" s="5">
        <v>9</v>
      </c>
      <c r="Q66" s="42">
        <f t="shared" si="5"/>
        <v>2.8753993610223641E-2</v>
      </c>
      <c r="R66" s="5">
        <v>9</v>
      </c>
      <c r="S66" s="42">
        <f t="shared" si="6"/>
        <v>2.8753993610223641E-2</v>
      </c>
      <c r="T66" s="5">
        <v>32</v>
      </c>
      <c r="U66" s="42">
        <f t="shared" si="7"/>
        <v>0.10223642172523961</v>
      </c>
      <c r="V66" s="5">
        <v>5</v>
      </c>
      <c r="W66" s="42">
        <f t="shared" si="8"/>
        <v>1.5974440894568689E-2</v>
      </c>
      <c r="X66" s="5">
        <v>5</v>
      </c>
      <c r="Y66" s="42">
        <f t="shared" si="9"/>
        <v>1.5974440894568689E-2</v>
      </c>
      <c r="Z66" s="5">
        <v>10</v>
      </c>
      <c r="AA66" s="42">
        <f t="shared" si="10"/>
        <v>3.1948881789137379E-2</v>
      </c>
      <c r="AB66" s="5">
        <v>299</v>
      </c>
      <c r="AC66" s="42">
        <f t="shared" si="11"/>
        <v>0.95527156549520764</v>
      </c>
      <c r="AD66" s="5">
        <v>14</v>
      </c>
      <c r="AE66" s="42">
        <f t="shared" si="12"/>
        <v>4.472843450479233E-2</v>
      </c>
      <c r="AF66" s="5">
        <v>313</v>
      </c>
      <c r="AG66" s="44">
        <f t="shared" si="13"/>
        <v>1</v>
      </c>
      <c r="AH66" s="6"/>
      <c r="AI66" s="7">
        <v>627</v>
      </c>
      <c r="AJ66" s="43">
        <f t="shared" si="14"/>
        <v>0.49920255183413076</v>
      </c>
      <c r="AK66" s="8"/>
    </row>
    <row r="67" spans="1:37" ht="15.75" thickBot="1">
      <c r="A67" s="1" t="s">
        <v>42</v>
      </c>
      <c r="B67" s="2" t="s">
        <v>43</v>
      </c>
      <c r="C67" s="3">
        <v>489</v>
      </c>
      <c r="D67" s="3" t="s">
        <v>6</v>
      </c>
      <c r="E67" s="4"/>
      <c r="F67" s="5">
        <v>89</v>
      </c>
      <c r="G67" s="42">
        <f t="shared" si="0"/>
        <v>0.31672597864768681</v>
      </c>
      <c r="H67" s="5">
        <v>112</v>
      </c>
      <c r="I67" s="42">
        <f t="shared" si="1"/>
        <v>0.39857651245551601</v>
      </c>
      <c r="J67" s="5">
        <v>13</v>
      </c>
      <c r="K67" s="42">
        <f t="shared" si="2"/>
        <v>4.6263345195729534E-2</v>
      </c>
      <c r="L67" s="5">
        <v>3</v>
      </c>
      <c r="M67" s="42">
        <f t="shared" si="3"/>
        <v>1.0676156583629894E-2</v>
      </c>
      <c r="N67" s="5">
        <v>2</v>
      </c>
      <c r="O67" s="42">
        <f t="shared" si="4"/>
        <v>7.1174377224199285E-3</v>
      </c>
      <c r="P67" s="5">
        <v>9</v>
      </c>
      <c r="Q67" s="42">
        <f t="shared" si="5"/>
        <v>3.2028469750889681E-2</v>
      </c>
      <c r="R67" s="5">
        <v>2</v>
      </c>
      <c r="S67" s="42">
        <f t="shared" si="6"/>
        <v>7.1174377224199285E-3</v>
      </c>
      <c r="T67" s="5">
        <v>25</v>
      </c>
      <c r="U67" s="42">
        <f t="shared" si="7"/>
        <v>8.8967971530249115E-2</v>
      </c>
      <c r="V67" s="5">
        <v>8</v>
      </c>
      <c r="W67" s="42">
        <f t="shared" si="8"/>
        <v>2.8469750889679714E-2</v>
      </c>
      <c r="X67" s="5">
        <v>2</v>
      </c>
      <c r="Y67" s="42">
        <f t="shared" si="9"/>
        <v>7.1174377224199285E-3</v>
      </c>
      <c r="Z67" s="5">
        <v>0</v>
      </c>
      <c r="AA67" s="42">
        <f t="shared" si="10"/>
        <v>0</v>
      </c>
      <c r="AB67" s="5">
        <v>265</v>
      </c>
      <c r="AC67" s="42">
        <f t="shared" si="11"/>
        <v>0.94306049822064053</v>
      </c>
      <c r="AD67" s="5">
        <v>16</v>
      </c>
      <c r="AE67" s="42">
        <f t="shared" si="12"/>
        <v>5.6939501779359428E-2</v>
      </c>
      <c r="AF67" s="5">
        <v>281</v>
      </c>
      <c r="AG67" s="44">
        <f t="shared" si="13"/>
        <v>1</v>
      </c>
      <c r="AH67" s="6"/>
      <c r="AI67" s="7">
        <v>627</v>
      </c>
      <c r="AJ67" s="43">
        <f t="shared" si="14"/>
        <v>0.44816586921850082</v>
      </c>
      <c r="AK67" s="8"/>
    </row>
    <row r="68" spans="1:37" ht="15.75" thickBot="1">
      <c r="A68" s="35" t="s">
        <v>42</v>
      </c>
      <c r="B68" s="36" t="s">
        <v>43</v>
      </c>
      <c r="C68" s="37">
        <v>489</v>
      </c>
      <c r="D68" s="37" t="s">
        <v>9</v>
      </c>
      <c r="E68" s="38"/>
      <c r="F68" s="39">
        <v>96</v>
      </c>
      <c r="G68" s="45">
        <f t="shared" si="0"/>
        <v>0.3254237288135593</v>
      </c>
      <c r="H68" s="39">
        <v>90</v>
      </c>
      <c r="I68" s="45">
        <f t="shared" si="1"/>
        <v>0.30508474576271188</v>
      </c>
      <c r="J68" s="39">
        <v>26</v>
      </c>
      <c r="K68" s="45">
        <f t="shared" si="2"/>
        <v>8.8135593220338981E-2</v>
      </c>
      <c r="L68" s="39">
        <v>3</v>
      </c>
      <c r="M68" s="45">
        <f t="shared" si="3"/>
        <v>1.0169491525423728E-2</v>
      </c>
      <c r="N68" s="39">
        <v>6</v>
      </c>
      <c r="O68" s="45">
        <f t="shared" si="4"/>
        <v>2.0338983050847456E-2</v>
      </c>
      <c r="P68" s="39">
        <v>5</v>
      </c>
      <c r="Q68" s="45">
        <f t="shared" si="5"/>
        <v>1.6949152542372881E-2</v>
      </c>
      <c r="R68" s="39">
        <v>5</v>
      </c>
      <c r="S68" s="45">
        <f t="shared" si="6"/>
        <v>1.6949152542372881E-2</v>
      </c>
      <c r="T68" s="39">
        <v>30</v>
      </c>
      <c r="U68" s="45">
        <f t="shared" si="7"/>
        <v>0.10169491525423729</v>
      </c>
      <c r="V68" s="39">
        <v>6</v>
      </c>
      <c r="W68" s="45">
        <f t="shared" si="8"/>
        <v>2.0338983050847456E-2</v>
      </c>
      <c r="X68" s="39">
        <v>3</v>
      </c>
      <c r="Y68" s="45">
        <f t="shared" si="9"/>
        <v>1.0169491525423728E-2</v>
      </c>
      <c r="Z68" s="39">
        <v>12</v>
      </c>
      <c r="AA68" s="45">
        <f t="shared" si="10"/>
        <v>4.0677966101694912E-2</v>
      </c>
      <c r="AB68" s="39">
        <v>282</v>
      </c>
      <c r="AC68" s="45">
        <f t="shared" si="11"/>
        <v>0.95593220338983054</v>
      </c>
      <c r="AD68" s="39">
        <v>13</v>
      </c>
      <c r="AE68" s="45">
        <f t="shared" si="12"/>
        <v>4.4067796610169491E-2</v>
      </c>
      <c r="AF68" s="39">
        <v>295</v>
      </c>
      <c r="AG68" s="46">
        <f t="shared" si="13"/>
        <v>1</v>
      </c>
      <c r="AH68" s="40"/>
      <c r="AI68" s="41">
        <v>626</v>
      </c>
      <c r="AJ68" s="54">
        <f t="shared" si="14"/>
        <v>0.47124600638977637</v>
      </c>
      <c r="AK68" s="8"/>
    </row>
    <row r="69" spans="1:37" ht="4.5" customHeight="1" thickTop="1" thickBot="1"/>
    <row r="70" spans="1:37" ht="26.25" customHeight="1" thickTop="1" thickBot="1">
      <c r="A70" s="87" t="s">
        <v>71</v>
      </c>
      <c r="B70" s="88"/>
      <c r="C70" s="88"/>
      <c r="D70" s="88"/>
      <c r="E70" s="29"/>
      <c r="F70" s="30">
        <f xml:space="preserve"> SUM(F13:F68)</f>
        <v>5814</v>
      </c>
      <c r="G70" s="47">
        <f t="shared" si="0"/>
        <v>0.33423397528025295</v>
      </c>
      <c r="H70" s="30">
        <f xml:space="preserve"> SUM(H13:H68)</f>
        <v>5579</v>
      </c>
      <c r="I70" s="47">
        <f t="shared" si="1"/>
        <v>0.32072434607645878</v>
      </c>
      <c r="J70" s="30">
        <f xml:space="preserve"> SUM(J13:J68)</f>
        <v>921</v>
      </c>
      <c r="K70" s="47">
        <f t="shared" si="2"/>
        <v>5.2946248922104054E-2</v>
      </c>
      <c r="L70" s="30">
        <f xml:space="preserve"> SUM(L13:L68)</f>
        <v>254</v>
      </c>
      <c r="M70" s="47">
        <f t="shared" si="3"/>
        <v>1.4601897096866916E-2</v>
      </c>
      <c r="N70" s="30">
        <f xml:space="preserve"> SUM(N13:N68)</f>
        <v>378</v>
      </c>
      <c r="O70" s="47">
        <f t="shared" si="4"/>
        <v>2.1730382293762576E-2</v>
      </c>
      <c r="P70" s="30">
        <f xml:space="preserve"> SUM(P13:P68)</f>
        <v>762</v>
      </c>
      <c r="Q70" s="47">
        <f t="shared" si="5"/>
        <v>4.3805691290600746E-2</v>
      </c>
      <c r="R70" s="30">
        <f xml:space="preserve"> SUM(R13:R68)</f>
        <v>439</v>
      </c>
      <c r="S70" s="47">
        <f t="shared" si="6"/>
        <v>2.5237137108364473E-2</v>
      </c>
      <c r="T70" s="30">
        <f xml:space="preserve"> SUM(T13:T68)</f>
        <v>1843</v>
      </c>
      <c r="U70" s="47">
        <f t="shared" si="7"/>
        <v>0.10594998562805404</v>
      </c>
      <c r="V70" s="30">
        <f xml:space="preserve"> SUM(V13:V68)</f>
        <v>175</v>
      </c>
      <c r="W70" s="47">
        <f t="shared" si="8"/>
        <v>1.0060362173038229E-2</v>
      </c>
      <c r="X70" s="30">
        <f xml:space="preserve"> SUM(X13:X68)</f>
        <v>111</v>
      </c>
      <c r="Y70" s="47">
        <f t="shared" si="9"/>
        <v>6.3811440068985339E-3</v>
      </c>
      <c r="Z70" s="30">
        <f xml:space="preserve"> SUM(Z13:Z68)</f>
        <v>547</v>
      </c>
      <c r="AA70" s="47">
        <f t="shared" si="10"/>
        <v>3.1445817763725209E-2</v>
      </c>
      <c r="AB70" s="30">
        <f xml:space="preserve"> SUM(AB13:AB68)</f>
        <v>16823</v>
      </c>
      <c r="AC70" s="47">
        <f t="shared" si="11"/>
        <v>0.96711698764012644</v>
      </c>
      <c r="AD70" s="30">
        <f xml:space="preserve"> SUM(AD13:AD68)</f>
        <v>572</v>
      </c>
      <c r="AE70" s="47">
        <f t="shared" si="12"/>
        <v>3.288301235987353E-2</v>
      </c>
      <c r="AF70" s="30">
        <f xml:space="preserve"> SUM(AF13:AF68)</f>
        <v>17395</v>
      </c>
      <c r="AG70" s="48">
        <f t="shared" si="13"/>
        <v>1</v>
      </c>
      <c r="AH70" s="31"/>
      <c r="AI70" s="30">
        <f xml:space="preserve"> SUM(AI13:AI68)</f>
        <v>29293</v>
      </c>
      <c r="AJ70" s="50">
        <f t="shared" si="14"/>
        <v>0.59382787696719352</v>
      </c>
      <c r="AK70" s="9"/>
    </row>
    <row r="71" spans="1:37" ht="6" customHeight="1" thickTop="1" thickBot="1">
      <c r="A71" s="33"/>
      <c r="B71" s="33"/>
      <c r="C71" s="33"/>
      <c r="D71" s="33"/>
      <c r="E71" s="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  <row r="72" spans="1:37" ht="12" customHeight="1" thickBot="1">
      <c r="A72" s="83" t="s">
        <v>72</v>
      </c>
      <c r="B72" s="83"/>
      <c r="C72" s="83"/>
      <c r="D72" s="83"/>
      <c r="E72" s="83"/>
      <c r="F72" s="83"/>
      <c r="G72" s="84">
        <v>28</v>
      </c>
      <c r="H72" s="84"/>
      <c r="I72" s="23"/>
      <c r="J72" s="23"/>
      <c r="K72" s="23"/>
      <c r="L72" s="23"/>
      <c r="M72" s="34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  <row r="73" spans="1:37" ht="12" customHeight="1" thickBot="1">
      <c r="A73" s="83" t="s">
        <v>73</v>
      </c>
      <c r="B73" s="83"/>
      <c r="C73" s="83"/>
      <c r="D73" s="83"/>
      <c r="E73" s="83"/>
      <c r="F73" s="83"/>
      <c r="G73" s="84">
        <v>56</v>
      </c>
      <c r="H73" s="8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3:F73"/>
    <mergeCell ref="G73:H73"/>
    <mergeCell ref="AG10:AG11"/>
    <mergeCell ref="AI10:AI11"/>
    <mergeCell ref="AJ10:AJ11"/>
    <mergeCell ref="A70:D70"/>
    <mergeCell ref="A72:F72"/>
    <mergeCell ref="G72:H72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K73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81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44</v>
      </c>
      <c r="B13" s="2" t="s">
        <v>45</v>
      </c>
      <c r="C13" s="3">
        <v>273</v>
      </c>
      <c r="D13" s="3" t="s">
        <v>5</v>
      </c>
      <c r="E13" s="4"/>
      <c r="F13" s="5">
        <v>280</v>
      </c>
      <c r="G13" s="42">
        <f>(F13)/AF13</f>
        <v>0.60606060606060608</v>
      </c>
      <c r="H13" s="5">
        <v>160</v>
      </c>
      <c r="I13" s="42">
        <f>(H13)/AF13</f>
        <v>0.34632034632034631</v>
      </c>
      <c r="J13" s="5">
        <v>1</v>
      </c>
      <c r="K13" s="42">
        <f>(J13)/AF13</f>
        <v>2.1645021645021645E-3</v>
      </c>
      <c r="L13" s="5">
        <v>0</v>
      </c>
      <c r="M13" s="42">
        <f>(L13)/AF13</f>
        <v>0</v>
      </c>
      <c r="N13" s="5">
        <v>0</v>
      </c>
      <c r="O13" s="42">
        <f>(N13)/AF13</f>
        <v>0</v>
      </c>
      <c r="P13" s="5">
        <v>1</v>
      </c>
      <c r="Q13" s="42">
        <f>(P13)/AF13</f>
        <v>2.1645021645021645E-3</v>
      </c>
      <c r="R13" s="5">
        <v>2</v>
      </c>
      <c r="S13" s="42">
        <f>(R13)/AF13</f>
        <v>4.329004329004329E-3</v>
      </c>
      <c r="T13" s="5">
        <v>5</v>
      </c>
      <c r="U13" s="42">
        <f>(T13)/AF13</f>
        <v>1.0822510822510822E-2</v>
      </c>
      <c r="V13" s="5">
        <v>0</v>
      </c>
      <c r="W13" s="42">
        <f>(V13)/AF13</f>
        <v>0</v>
      </c>
      <c r="X13" s="5">
        <v>1</v>
      </c>
      <c r="Y13" s="42">
        <f>(X13)/AF13</f>
        <v>2.1645021645021645E-3</v>
      </c>
      <c r="Z13" s="5">
        <v>0</v>
      </c>
      <c r="AA13" s="42">
        <f>(Z13)/AF13</f>
        <v>0</v>
      </c>
      <c r="AB13" s="5">
        <v>450</v>
      </c>
      <c r="AC13" s="42">
        <f>(AB13)/AF13</f>
        <v>0.97402597402597402</v>
      </c>
      <c r="AD13" s="5">
        <v>12</v>
      </c>
      <c r="AE13" s="42">
        <f>(AD13)/AF13</f>
        <v>2.5974025974025976E-2</v>
      </c>
      <c r="AF13" s="5">
        <v>462</v>
      </c>
      <c r="AG13" s="44">
        <f>(AF13)/AF13</f>
        <v>1</v>
      </c>
      <c r="AH13" s="6"/>
      <c r="AI13" s="7">
        <v>683</v>
      </c>
      <c r="AJ13" s="43">
        <f>(AF13)/AI13</f>
        <v>0.67642752562225472</v>
      </c>
      <c r="AK13" s="8"/>
    </row>
    <row r="14" spans="1:37" ht="15.75" thickBot="1">
      <c r="A14" s="1" t="s">
        <v>44</v>
      </c>
      <c r="B14" s="2" t="s">
        <v>45</v>
      </c>
      <c r="C14" s="3">
        <v>273</v>
      </c>
      <c r="D14" s="3" t="s">
        <v>6</v>
      </c>
      <c r="E14" s="4"/>
      <c r="F14" s="5">
        <v>264</v>
      </c>
      <c r="G14" s="42">
        <f t="shared" ref="G14:G70" si="0">(F14)/AF14</f>
        <v>0.59593679458239279</v>
      </c>
      <c r="H14" s="5">
        <v>155</v>
      </c>
      <c r="I14" s="42">
        <f t="shared" ref="I14:I70" si="1">(H14)/AF14</f>
        <v>0.34988713318284426</v>
      </c>
      <c r="J14" s="5">
        <v>4</v>
      </c>
      <c r="K14" s="42">
        <f t="shared" ref="K14:K70" si="2">(J14)/AF14</f>
        <v>9.0293453724604959E-3</v>
      </c>
      <c r="L14" s="5">
        <v>2</v>
      </c>
      <c r="M14" s="42">
        <f t="shared" ref="M14:M70" si="3">(L14)/AF14</f>
        <v>4.5146726862302479E-3</v>
      </c>
      <c r="N14" s="5">
        <v>0</v>
      </c>
      <c r="O14" s="42">
        <f t="shared" ref="O14:O70" si="4">(N14)/AF14</f>
        <v>0</v>
      </c>
      <c r="P14" s="5">
        <v>1</v>
      </c>
      <c r="Q14" s="42">
        <f t="shared" ref="Q14:Q70" si="5">(P14)/AF14</f>
        <v>2.257336343115124E-3</v>
      </c>
      <c r="R14" s="5">
        <v>2</v>
      </c>
      <c r="S14" s="42">
        <f t="shared" ref="S14:S70" si="6">(R14)/AF14</f>
        <v>4.5146726862302479E-3</v>
      </c>
      <c r="T14" s="5">
        <v>2</v>
      </c>
      <c r="U14" s="42">
        <f t="shared" ref="U14:U70" si="7">(T14)/AF14</f>
        <v>4.5146726862302479E-3</v>
      </c>
      <c r="V14" s="5">
        <v>1</v>
      </c>
      <c r="W14" s="42">
        <f t="shared" ref="W14:W70" si="8">(V14)/AF14</f>
        <v>2.257336343115124E-3</v>
      </c>
      <c r="X14" s="5">
        <v>1</v>
      </c>
      <c r="Y14" s="42">
        <f t="shared" ref="Y14:Y70" si="9">(X14)/AF14</f>
        <v>2.257336343115124E-3</v>
      </c>
      <c r="Z14" s="5">
        <v>0</v>
      </c>
      <c r="AA14" s="42">
        <f t="shared" ref="AA14:AA70" si="10">(Z14)/AF14</f>
        <v>0</v>
      </c>
      <c r="AB14" s="5">
        <v>432</v>
      </c>
      <c r="AC14" s="42">
        <f t="shared" ref="AC14:AC70" si="11">(AB14)/AF14</f>
        <v>0.97516930022573367</v>
      </c>
      <c r="AD14" s="5">
        <v>11</v>
      </c>
      <c r="AE14" s="42">
        <f t="shared" ref="AE14:AE70" si="12">(AD14)/AF14</f>
        <v>2.4830699774266364E-2</v>
      </c>
      <c r="AF14" s="5">
        <v>443</v>
      </c>
      <c r="AG14" s="44">
        <f t="shared" ref="AG14:AG70" si="13">(AF14)/AF14</f>
        <v>1</v>
      </c>
      <c r="AH14" s="6"/>
      <c r="AI14" s="7">
        <v>682</v>
      </c>
      <c r="AJ14" s="43">
        <f t="shared" ref="AJ14:AJ70" si="14">(AF14)/AI14</f>
        <v>0.64956011730205276</v>
      </c>
      <c r="AK14" s="8"/>
    </row>
    <row r="15" spans="1:37" ht="15.75" thickBot="1">
      <c r="A15" s="1" t="s">
        <v>44</v>
      </c>
      <c r="B15" s="2" t="s">
        <v>45</v>
      </c>
      <c r="C15" s="3">
        <v>273</v>
      </c>
      <c r="D15" s="3" t="s">
        <v>9</v>
      </c>
      <c r="E15" s="4"/>
      <c r="F15" s="5">
        <v>267</v>
      </c>
      <c r="G15" s="42">
        <f t="shared" si="0"/>
        <v>0.6095890410958904</v>
      </c>
      <c r="H15" s="5">
        <v>134</v>
      </c>
      <c r="I15" s="42">
        <f t="shared" si="1"/>
        <v>0.30593607305936071</v>
      </c>
      <c r="J15" s="5">
        <v>3</v>
      </c>
      <c r="K15" s="42">
        <f t="shared" si="2"/>
        <v>6.8493150684931503E-3</v>
      </c>
      <c r="L15" s="5">
        <v>0</v>
      </c>
      <c r="M15" s="42">
        <f t="shared" si="3"/>
        <v>0</v>
      </c>
      <c r="N15" s="5">
        <v>3</v>
      </c>
      <c r="O15" s="42">
        <f t="shared" si="4"/>
        <v>6.8493150684931503E-3</v>
      </c>
      <c r="P15" s="5">
        <v>3</v>
      </c>
      <c r="Q15" s="42">
        <f t="shared" si="5"/>
        <v>6.8493150684931503E-3</v>
      </c>
      <c r="R15" s="5">
        <v>1</v>
      </c>
      <c r="S15" s="42">
        <f t="shared" si="6"/>
        <v>2.2831050228310501E-3</v>
      </c>
      <c r="T15" s="5">
        <v>2</v>
      </c>
      <c r="U15" s="42">
        <f t="shared" si="7"/>
        <v>4.5662100456621002E-3</v>
      </c>
      <c r="V15" s="5">
        <v>0</v>
      </c>
      <c r="W15" s="42">
        <f t="shared" si="8"/>
        <v>0</v>
      </c>
      <c r="X15" s="5">
        <v>0</v>
      </c>
      <c r="Y15" s="42">
        <f t="shared" si="9"/>
        <v>0</v>
      </c>
      <c r="Z15" s="5">
        <v>14</v>
      </c>
      <c r="AA15" s="42">
        <f t="shared" si="10"/>
        <v>3.1963470319634701E-2</v>
      </c>
      <c r="AB15" s="5">
        <v>427</v>
      </c>
      <c r="AC15" s="42">
        <f t="shared" si="11"/>
        <v>0.97488584474885842</v>
      </c>
      <c r="AD15" s="5">
        <v>11</v>
      </c>
      <c r="AE15" s="42">
        <f t="shared" si="12"/>
        <v>2.5114155251141551E-2</v>
      </c>
      <c r="AF15" s="5">
        <v>438</v>
      </c>
      <c r="AG15" s="44">
        <f t="shared" si="13"/>
        <v>1</v>
      </c>
      <c r="AH15" s="6"/>
      <c r="AI15" s="7">
        <v>682</v>
      </c>
      <c r="AJ15" s="43">
        <f t="shared" si="14"/>
        <v>0.64222873900293254</v>
      </c>
      <c r="AK15" s="8"/>
    </row>
    <row r="16" spans="1:37" ht="15.75" thickBot="1">
      <c r="A16" s="1" t="s">
        <v>44</v>
      </c>
      <c r="B16" s="2" t="s">
        <v>45</v>
      </c>
      <c r="C16" s="3">
        <v>273</v>
      </c>
      <c r="D16" s="3" t="s">
        <v>14</v>
      </c>
      <c r="E16" s="4"/>
      <c r="F16" s="5">
        <v>121</v>
      </c>
      <c r="G16" s="42">
        <f t="shared" si="0"/>
        <v>0.5401785714285714</v>
      </c>
      <c r="H16" s="5">
        <v>81</v>
      </c>
      <c r="I16" s="42">
        <f t="shared" si="1"/>
        <v>0.36160714285714285</v>
      </c>
      <c r="J16" s="5">
        <v>0</v>
      </c>
      <c r="K16" s="42">
        <f t="shared" si="2"/>
        <v>0</v>
      </c>
      <c r="L16" s="5">
        <v>2</v>
      </c>
      <c r="M16" s="42">
        <f t="shared" si="3"/>
        <v>8.9285714285714281E-3</v>
      </c>
      <c r="N16" s="5">
        <v>0</v>
      </c>
      <c r="O16" s="42">
        <f t="shared" si="4"/>
        <v>0</v>
      </c>
      <c r="P16" s="5">
        <v>0</v>
      </c>
      <c r="Q16" s="42">
        <f t="shared" si="5"/>
        <v>0</v>
      </c>
      <c r="R16" s="5">
        <v>2</v>
      </c>
      <c r="S16" s="42">
        <f t="shared" si="6"/>
        <v>8.9285714285714281E-3</v>
      </c>
      <c r="T16" s="5">
        <v>1</v>
      </c>
      <c r="U16" s="42">
        <f t="shared" si="7"/>
        <v>4.464285714285714E-3</v>
      </c>
      <c r="V16" s="5">
        <v>0</v>
      </c>
      <c r="W16" s="42">
        <f t="shared" si="8"/>
        <v>0</v>
      </c>
      <c r="X16" s="5">
        <v>0</v>
      </c>
      <c r="Y16" s="42">
        <f t="shared" si="9"/>
        <v>0</v>
      </c>
      <c r="Z16" s="5">
        <v>14</v>
      </c>
      <c r="AA16" s="42">
        <f t="shared" si="10"/>
        <v>6.25E-2</v>
      </c>
      <c r="AB16" s="5">
        <v>221</v>
      </c>
      <c r="AC16" s="42">
        <f t="shared" si="11"/>
        <v>0.9866071428571429</v>
      </c>
      <c r="AD16" s="5">
        <v>3</v>
      </c>
      <c r="AE16" s="42">
        <f t="shared" si="12"/>
        <v>1.3392857142857142E-2</v>
      </c>
      <c r="AF16" s="5">
        <v>224</v>
      </c>
      <c r="AG16" s="44">
        <f t="shared" si="13"/>
        <v>1</v>
      </c>
      <c r="AH16" s="6"/>
      <c r="AI16" s="7">
        <v>327</v>
      </c>
      <c r="AJ16" s="43">
        <f t="shared" si="14"/>
        <v>0.68501529051987764</v>
      </c>
      <c r="AK16" s="8"/>
    </row>
    <row r="17" spans="1:37" ht="15.75" thickBot="1">
      <c r="A17" s="1" t="s">
        <v>44</v>
      </c>
      <c r="B17" s="2" t="s">
        <v>45</v>
      </c>
      <c r="C17" s="3">
        <v>273</v>
      </c>
      <c r="D17" s="3" t="s">
        <v>18</v>
      </c>
      <c r="E17" s="4"/>
      <c r="F17" s="5">
        <v>250</v>
      </c>
      <c r="G17" s="42">
        <f t="shared" si="0"/>
        <v>0.57736720554272514</v>
      </c>
      <c r="H17" s="5">
        <v>121</v>
      </c>
      <c r="I17" s="42">
        <f t="shared" si="1"/>
        <v>0.27944572748267898</v>
      </c>
      <c r="J17" s="5">
        <v>8</v>
      </c>
      <c r="K17" s="42">
        <f t="shared" si="2"/>
        <v>1.8475750577367205E-2</v>
      </c>
      <c r="L17" s="5">
        <v>3</v>
      </c>
      <c r="M17" s="42">
        <f t="shared" si="3"/>
        <v>6.9284064665127024E-3</v>
      </c>
      <c r="N17" s="5">
        <v>2</v>
      </c>
      <c r="O17" s="42">
        <f t="shared" si="4"/>
        <v>4.6189376443418013E-3</v>
      </c>
      <c r="P17" s="5">
        <v>25</v>
      </c>
      <c r="Q17" s="42">
        <f t="shared" si="5"/>
        <v>5.7736720554272515E-2</v>
      </c>
      <c r="R17" s="5">
        <v>2</v>
      </c>
      <c r="S17" s="42">
        <f t="shared" si="6"/>
        <v>4.6189376443418013E-3</v>
      </c>
      <c r="T17" s="5">
        <v>3</v>
      </c>
      <c r="U17" s="42">
        <f t="shared" si="7"/>
        <v>6.9284064665127024E-3</v>
      </c>
      <c r="V17" s="5">
        <v>3</v>
      </c>
      <c r="W17" s="42">
        <f t="shared" si="8"/>
        <v>6.9284064665127024E-3</v>
      </c>
      <c r="X17" s="5">
        <v>0</v>
      </c>
      <c r="Y17" s="42">
        <f t="shared" si="9"/>
        <v>0</v>
      </c>
      <c r="Z17" s="5">
        <v>0</v>
      </c>
      <c r="AA17" s="42">
        <f t="shared" si="10"/>
        <v>0</v>
      </c>
      <c r="AB17" s="5">
        <v>417</v>
      </c>
      <c r="AC17" s="42">
        <f t="shared" si="11"/>
        <v>0.96304849884526555</v>
      </c>
      <c r="AD17" s="5">
        <v>16</v>
      </c>
      <c r="AE17" s="42">
        <f t="shared" si="12"/>
        <v>3.695150115473441E-2</v>
      </c>
      <c r="AF17" s="5">
        <v>433</v>
      </c>
      <c r="AG17" s="44">
        <f t="shared" si="13"/>
        <v>1</v>
      </c>
      <c r="AH17" s="6"/>
      <c r="AI17" s="7">
        <v>661</v>
      </c>
      <c r="AJ17" s="43">
        <f t="shared" si="14"/>
        <v>0.65506807866868377</v>
      </c>
      <c r="AK17" s="8"/>
    </row>
    <row r="18" spans="1:37" ht="15.75" thickBot="1">
      <c r="A18" s="1" t="s">
        <v>44</v>
      </c>
      <c r="B18" s="2" t="s">
        <v>45</v>
      </c>
      <c r="C18" s="3">
        <v>274</v>
      </c>
      <c r="D18" s="3" t="s">
        <v>5</v>
      </c>
      <c r="E18" s="4"/>
      <c r="F18" s="5">
        <v>236</v>
      </c>
      <c r="G18" s="42">
        <f t="shared" si="0"/>
        <v>0.65555555555555556</v>
      </c>
      <c r="H18" s="5">
        <v>101</v>
      </c>
      <c r="I18" s="42">
        <f t="shared" si="1"/>
        <v>0.28055555555555556</v>
      </c>
      <c r="J18" s="5">
        <v>4</v>
      </c>
      <c r="K18" s="42">
        <f t="shared" si="2"/>
        <v>1.1111111111111112E-2</v>
      </c>
      <c r="L18" s="5">
        <v>0</v>
      </c>
      <c r="M18" s="42">
        <f t="shared" si="3"/>
        <v>0</v>
      </c>
      <c r="N18" s="5">
        <v>1</v>
      </c>
      <c r="O18" s="42">
        <f t="shared" si="4"/>
        <v>2.7777777777777779E-3</v>
      </c>
      <c r="P18" s="5">
        <v>2</v>
      </c>
      <c r="Q18" s="42">
        <f t="shared" si="5"/>
        <v>5.5555555555555558E-3</v>
      </c>
      <c r="R18" s="5">
        <v>2</v>
      </c>
      <c r="S18" s="42">
        <f t="shared" si="6"/>
        <v>5.5555555555555558E-3</v>
      </c>
      <c r="T18" s="5">
        <v>8</v>
      </c>
      <c r="U18" s="42">
        <f t="shared" si="7"/>
        <v>2.2222222222222223E-2</v>
      </c>
      <c r="V18" s="5">
        <v>2</v>
      </c>
      <c r="W18" s="42">
        <f t="shared" si="8"/>
        <v>5.5555555555555558E-3</v>
      </c>
      <c r="X18" s="5">
        <v>0</v>
      </c>
      <c r="Y18" s="42">
        <f t="shared" si="9"/>
        <v>0</v>
      </c>
      <c r="Z18" s="5">
        <v>1</v>
      </c>
      <c r="AA18" s="42">
        <f t="shared" si="10"/>
        <v>2.7777777777777779E-3</v>
      </c>
      <c r="AB18" s="5">
        <v>357</v>
      </c>
      <c r="AC18" s="42">
        <f t="shared" si="11"/>
        <v>0.9916666666666667</v>
      </c>
      <c r="AD18" s="5">
        <v>3</v>
      </c>
      <c r="AE18" s="42">
        <f t="shared" si="12"/>
        <v>8.3333333333333332E-3</v>
      </c>
      <c r="AF18" s="5">
        <v>360</v>
      </c>
      <c r="AG18" s="44">
        <f t="shared" si="13"/>
        <v>1</v>
      </c>
      <c r="AH18" s="6"/>
      <c r="AI18" s="7">
        <v>509</v>
      </c>
      <c r="AJ18" s="43">
        <f t="shared" si="14"/>
        <v>0.70726915520628686</v>
      </c>
      <c r="AK18" s="8"/>
    </row>
    <row r="19" spans="1:37" ht="15.75" thickBot="1">
      <c r="A19" s="1" t="s">
        <v>44</v>
      </c>
      <c r="B19" s="2" t="s">
        <v>45</v>
      </c>
      <c r="C19" s="3">
        <v>274</v>
      </c>
      <c r="D19" s="3" t="s">
        <v>6</v>
      </c>
      <c r="E19" s="4"/>
      <c r="F19" s="5">
        <v>239</v>
      </c>
      <c r="G19" s="42">
        <f t="shared" si="0"/>
        <v>0.64075067024128685</v>
      </c>
      <c r="H19" s="5">
        <v>108</v>
      </c>
      <c r="I19" s="42">
        <f t="shared" si="1"/>
        <v>0.289544235924933</v>
      </c>
      <c r="J19" s="5">
        <v>0</v>
      </c>
      <c r="K19" s="42">
        <f t="shared" si="2"/>
        <v>0</v>
      </c>
      <c r="L19" s="5">
        <v>0</v>
      </c>
      <c r="M19" s="42">
        <f t="shared" si="3"/>
        <v>0</v>
      </c>
      <c r="N19" s="5">
        <v>1</v>
      </c>
      <c r="O19" s="42">
        <f t="shared" si="4"/>
        <v>2.6809651474530832E-3</v>
      </c>
      <c r="P19" s="5">
        <v>0</v>
      </c>
      <c r="Q19" s="42">
        <f t="shared" si="5"/>
        <v>0</v>
      </c>
      <c r="R19" s="5">
        <v>1</v>
      </c>
      <c r="S19" s="42">
        <f t="shared" si="6"/>
        <v>2.6809651474530832E-3</v>
      </c>
      <c r="T19" s="5">
        <v>9</v>
      </c>
      <c r="U19" s="42">
        <f t="shared" si="7"/>
        <v>2.4128686327077747E-2</v>
      </c>
      <c r="V19" s="5">
        <v>0</v>
      </c>
      <c r="W19" s="42">
        <f t="shared" si="8"/>
        <v>0</v>
      </c>
      <c r="X19" s="5">
        <v>1</v>
      </c>
      <c r="Y19" s="42">
        <f t="shared" si="9"/>
        <v>2.6809651474530832E-3</v>
      </c>
      <c r="Z19" s="5">
        <v>8</v>
      </c>
      <c r="AA19" s="42">
        <f t="shared" si="10"/>
        <v>2.1447721179624665E-2</v>
      </c>
      <c r="AB19" s="5">
        <v>367</v>
      </c>
      <c r="AC19" s="42">
        <f t="shared" si="11"/>
        <v>0.98391420911528149</v>
      </c>
      <c r="AD19" s="5">
        <v>6</v>
      </c>
      <c r="AE19" s="42">
        <f t="shared" si="12"/>
        <v>1.6085790884718499E-2</v>
      </c>
      <c r="AF19" s="5">
        <v>373</v>
      </c>
      <c r="AG19" s="44">
        <f t="shared" si="13"/>
        <v>1</v>
      </c>
      <c r="AH19" s="6"/>
      <c r="AI19" s="7">
        <v>508</v>
      </c>
      <c r="AJ19" s="43">
        <f t="shared" si="14"/>
        <v>0.73425196850393704</v>
      </c>
      <c r="AK19" s="8"/>
    </row>
    <row r="20" spans="1:37" ht="15.75" thickBot="1">
      <c r="A20" s="1" t="s">
        <v>44</v>
      </c>
      <c r="B20" s="2" t="s">
        <v>45</v>
      </c>
      <c r="C20" s="3">
        <v>275</v>
      </c>
      <c r="D20" s="3" t="s">
        <v>5</v>
      </c>
      <c r="E20" s="4"/>
      <c r="F20" s="5">
        <v>263</v>
      </c>
      <c r="G20" s="42">
        <f t="shared" si="0"/>
        <v>0.62028301886792447</v>
      </c>
      <c r="H20" s="5">
        <v>145</v>
      </c>
      <c r="I20" s="42">
        <f t="shared" si="1"/>
        <v>0.34198113207547171</v>
      </c>
      <c r="J20" s="5">
        <v>0</v>
      </c>
      <c r="K20" s="42">
        <f t="shared" si="2"/>
        <v>0</v>
      </c>
      <c r="L20" s="5">
        <v>2</v>
      </c>
      <c r="M20" s="42">
        <f t="shared" si="3"/>
        <v>4.7169811320754715E-3</v>
      </c>
      <c r="N20" s="5">
        <v>2</v>
      </c>
      <c r="O20" s="42">
        <f t="shared" si="4"/>
        <v>4.7169811320754715E-3</v>
      </c>
      <c r="P20" s="5">
        <v>1</v>
      </c>
      <c r="Q20" s="42">
        <f t="shared" si="5"/>
        <v>2.3584905660377358E-3</v>
      </c>
      <c r="R20" s="5">
        <v>2</v>
      </c>
      <c r="S20" s="42">
        <f t="shared" si="6"/>
        <v>4.7169811320754715E-3</v>
      </c>
      <c r="T20" s="5">
        <v>1</v>
      </c>
      <c r="U20" s="42">
        <f t="shared" si="7"/>
        <v>2.3584905660377358E-3</v>
      </c>
      <c r="V20" s="5">
        <v>0</v>
      </c>
      <c r="W20" s="42">
        <f t="shared" si="8"/>
        <v>0</v>
      </c>
      <c r="X20" s="5">
        <v>0</v>
      </c>
      <c r="Y20" s="42">
        <f t="shared" si="9"/>
        <v>0</v>
      </c>
      <c r="Z20" s="5">
        <v>0</v>
      </c>
      <c r="AA20" s="42">
        <f t="shared" si="10"/>
        <v>0</v>
      </c>
      <c r="AB20" s="5">
        <v>416</v>
      </c>
      <c r="AC20" s="42">
        <f t="shared" si="11"/>
        <v>0.98113207547169812</v>
      </c>
      <c r="AD20" s="5">
        <v>8</v>
      </c>
      <c r="AE20" s="42">
        <f t="shared" si="12"/>
        <v>1.8867924528301886E-2</v>
      </c>
      <c r="AF20" s="5">
        <v>424</v>
      </c>
      <c r="AG20" s="44">
        <f t="shared" si="13"/>
        <v>1</v>
      </c>
      <c r="AH20" s="6"/>
      <c r="AI20" s="7">
        <v>567</v>
      </c>
      <c r="AJ20" s="43">
        <f t="shared" si="14"/>
        <v>0.74779541446208109</v>
      </c>
      <c r="AK20" s="8"/>
    </row>
    <row r="21" spans="1:37" ht="15.75" thickBot="1">
      <c r="A21" s="1" t="s">
        <v>44</v>
      </c>
      <c r="B21" s="2" t="s">
        <v>45</v>
      </c>
      <c r="C21" s="3">
        <v>276</v>
      </c>
      <c r="D21" s="3" t="s">
        <v>5</v>
      </c>
      <c r="E21" s="4"/>
      <c r="F21" s="5">
        <v>167</v>
      </c>
      <c r="G21" s="42">
        <f t="shared" si="0"/>
        <v>0.66800000000000004</v>
      </c>
      <c r="H21" s="5">
        <v>67</v>
      </c>
      <c r="I21" s="42">
        <f t="shared" si="1"/>
        <v>0.26800000000000002</v>
      </c>
      <c r="J21" s="5">
        <v>3</v>
      </c>
      <c r="K21" s="42">
        <f t="shared" si="2"/>
        <v>1.2E-2</v>
      </c>
      <c r="L21" s="5">
        <v>1</v>
      </c>
      <c r="M21" s="42">
        <f t="shared" si="3"/>
        <v>4.0000000000000001E-3</v>
      </c>
      <c r="N21" s="5">
        <v>0</v>
      </c>
      <c r="O21" s="42">
        <f t="shared" si="4"/>
        <v>0</v>
      </c>
      <c r="P21" s="5">
        <v>2</v>
      </c>
      <c r="Q21" s="42">
        <f t="shared" si="5"/>
        <v>8.0000000000000002E-3</v>
      </c>
      <c r="R21" s="5">
        <v>0</v>
      </c>
      <c r="S21" s="42">
        <f t="shared" si="6"/>
        <v>0</v>
      </c>
      <c r="T21" s="5">
        <v>1</v>
      </c>
      <c r="U21" s="42">
        <f t="shared" si="7"/>
        <v>4.0000000000000001E-3</v>
      </c>
      <c r="V21" s="5">
        <v>1</v>
      </c>
      <c r="W21" s="42">
        <f t="shared" si="8"/>
        <v>4.0000000000000001E-3</v>
      </c>
      <c r="X21" s="5">
        <v>2</v>
      </c>
      <c r="Y21" s="42">
        <f t="shared" si="9"/>
        <v>8.0000000000000002E-3</v>
      </c>
      <c r="Z21" s="5">
        <v>0</v>
      </c>
      <c r="AA21" s="42">
        <f t="shared" si="10"/>
        <v>0</v>
      </c>
      <c r="AB21" s="5">
        <v>244</v>
      </c>
      <c r="AC21" s="42">
        <f t="shared" si="11"/>
        <v>0.97599999999999998</v>
      </c>
      <c r="AD21" s="5">
        <v>6</v>
      </c>
      <c r="AE21" s="42">
        <f t="shared" si="12"/>
        <v>2.4E-2</v>
      </c>
      <c r="AF21" s="5">
        <v>250</v>
      </c>
      <c r="AG21" s="44">
        <f t="shared" si="13"/>
        <v>1</v>
      </c>
      <c r="AH21" s="6"/>
      <c r="AI21" s="7">
        <v>359</v>
      </c>
      <c r="AJ21" s="43">
        <f t="shared" si="14"/>
        <v>0.69637883008356549</v>
      </c>
      <c r="AK21" s="8"/>
    </row>
    <row r="22" spans="1:37" ht="15.75" thickBot="1">
      <c r="A22" s="1" t="s">
        <v>44</v>
      </c>
      <c r="B22" s="2" t="s">
        <v>45</v>
      </c>
      <c r="C22" s="3">
        <v>277</v>
      </c>
      <c r="D22" s="3" t="s">
        <v>5</v>
      </c>
      <c r="E22" s="4"/>
      <c r="F22" s="5">
        <v>216</v>
      </c>
      <c r="G22" s="42">
        <f t="shared" si="0"/>
        <v>0.6033519553072626</v>
      </c>
      <c r="H22" s="5">
        <v>130</v>
      </c>
      <c r="I22" s="42">
        <f t="shared" si="1"/>
        <v>0.36312849162011174</v>
      </c>
      <c r="J22" s="5">
        <v>0</v>
      </c>
      <c r="K22" s="42">
        <f t="shared" si="2"/>
        <v>0</v>
      </c>
      <c r="L22" s="5">
        <v>1</v>
      </c>
      <c r="M22" s="42">
        <f t="shared" si="3"/>
        <v>2.7932960893854749E-3</v>
      </c>
      <c r="N22" s="5">
        <v>0</v>
      </c>
      <c r="O22" s="42">
        <f t="shared" si="4"/>
        <v>0</v>
      </c>
      <c r="P22" s="5">
        <v>2</v>
      </c>
      <c r="Q22" s="42">
        <f t="shared" si="5"/>
        <v>5.5865921787709499E-3</v>
      </c>
      <c r="R22" s="5">
        <v>0</v>
      </c>
      <c r="S22" s="42">
        <f t="shared" si="6"/>
        <v>0</v>
      </c>
      <c r="T22" s="5">
        <v>1</v>
      </c>
      <c r="U22" s="42">
        <f t="shared" si="7"/>
        <v>2.7932960893854749E-3</v>
      </c>
      <c r="V22" s="5">
        <v>0</v>
      </c>
      <c r="W22" s="42">
        <f t="shared" si="8"/>
        <v>0</v>
      </c>
      <c r="X22" s="5">
        <v>0</v>
      </c>
      <c r="Y22" s="42">
        <f t="shared" si="9"/>
        <v>0</v>
      </c>
      <c r="Z22" s="5">
        <v>0</v>
      </c>
      <c r="AA22" s="42">
        <f t="shared" si="10"/>
        <v>0</v>
      </c>
      <c r="AB22" s="5">
        <v>350</v>
      </c>
      <c r="AC22" s="42">
        <f t="shared" si="11"/>
        <v>0.97765363128491622</v>
      </c>
      <c r="AD22" s="5">
        <v>8</v>
      </c>
      <c r="AE22" s="42">
        <f t="shared" si="12"/>
        <v>2.23463687150838E-2</v>
      </c>
      <c r="AF22" s="5">
        <v>358</v>
      </c>
      <c r="AG22" s="44">
        <f t="shared" si="13"/>
        <v>1</v>
      </c>
      <c r="AH22" s="6"/>
      <c r="AI22" s="7">
        <v>504</v>
      </c>
      <c r="AJ22" s="43">
        <f t="shared" si="14"/>
        <v>0.71031746031746035</v>
      </c>
      <c r="AK22" s="8"/>
    </row>
    <row r="23" spans="1:37" ht="15.75" thickBot="1">
      <c r="A23" s="1" t="s">
        <v>44</v>
      </c>
      <c r="B23" s="2" t="s">
        <v>45</v>
      </c>
      <c r="C23" s="3">
        <v>277</v>
      </c>
      <c r="D23" s="3" t="s">
        <v>6</v>
      </c>
      <c r="E23" s="4"/>
      <c r="F23" s="5">
        <v>227</v>
      </c>
      <c r="G23" s="42">
        <f t="shared" si="0"/>
        <v>0.60857908847184983</v>
      </c>
      <c r="H23" s="5">
        <v>129</v>
      </c>
      <c r="I23" s="42">
        <f t="shared" si="1"/>
        <v>0.34584450402144773</v>
      </c>
      <c r="J23" s="5">
        <v>1</v>
      </c>
      <c r="K23" s="42">
        <f t="shared" si="2"/>
        <v>2.6809651474530832E-3</v>
      </c>
      <c r="L23" s="5">
        <v>0</v>
      </c>
      <c r="M23" s="42">
        <f t="shared" si="3"/>
        <v>0</v>
      </c>
      <c r="N23" s="5">
        <v>2</v>
      </c>
      <c r="O23" s="42">
        <f t="shared" si="4"/>
        <v>5.3619302949061663E-3</v>
      </c>
      <c r="P23" s="5">
        <v>0</v>
      </c>
      <c r="Q23" s="42">
        <f t="shared" si="5"/>
        <v>0</v>
      </c>
      <c r="R23" s="5">
        <v>1</v>
      </c>
      <c r="S23" s="42">
        <f t="shared" si="6"/>
        <v>2.6809651474530832E-3</v>
      </c>
      <c r="T23" s="5">
        <v>2</v>
      </c>
      <c r="U23" s="42">
        <f t="shared" si="7"/>
        <v>5.3619302949061663E-3</v>
      </c>
      <c r="V23" s="5">
        <v>1</v>
      </c>
      <c r="W23" s="42">
        <f t="shared" si="8"/>
        <v>2.6809651474530832E-3</v>
      </c>
      <c r="X23" s="5">
        <v>0</v>
      </c>
      <c r="Y23" s="42">
        <f t="shared" si="9"/>
        <v>0</v>
      </c>
      <c r="Z23" s="5">
        <v>6</v>
      </c>
      <c r="AA23" s="42">
        <f t="shared" si="10"/>
        <v>1.6085790884718499E-2</v>
      </c>
      <c r="AB23" s="5">
        <v>369</v>
      </c>
      <c r="AC23" s="42">
        <f t="shared" si="11"/>
        <v>0.98927613941018766</v>
      </c>
      <c r="AD23" s="5">
        <v>4</v>
      </c>
      <c r="AE23" s="42">
        <f t="shared" si="12"/>
        <v>1.0723860589812333E-2</v>
      </c>
      <c r="AF23" s="5">
        <v>373</v>
      </c>
      <c r="AG23" s="44">
        <f t="shared" si="13"/>
        <v>1</v>
      </c>
      <c r="AH23" s="6"/>
      <c r="AI23" s="7">
        <v>504</v>
      </c>
      <c r="AJ23" s="43">
        <f t="shared" si="14"/>
        <v>0.74007936507936511</v>
      </c>
      <c r="AK23" s="8"/>
    </row>
    <row r="24" spans="1:37" ht="15.75" thickBot="1">
      <c r="A24" s="1" t="s">
        <v>44</v>
      </c>
      <c r="B24" s="2" t="s">
        <v>45</v>
      </c>
      <c r="C24" s="3">
        <v>277</v>
      </c>
      <c r="D24" s="3" t="s">
        <v>9</v>
      </c>
      <c r="E24" s="4"/>
      <c r="F24" s="5">
        <v>233</v>
      </c>
      <c r="G24" s="42">
        <f t="shared" si="0"/>
        <v>0.65819209039548021</v>
      </c>
      <c r="H24" s="5">
        <v>102</v>
      </c>
      <c r="I24" s="42">
        <f t="shared" si="1"/>
        <v>0.28813559322033899</v>
      </c>
      <c r="J24" s="5">
        <v>1</v>
      </c>
      <c r="K24" s="42">
        <f t="shared" si="2"/>
        <v>2.8248587570621469E-3</v>
      </c>
      <c r="L24" s="5">
        <v>1</v>
      </c>
      <c r="M24" s="42">
        <f t="shared" si="3"/>
        <v>2.8248587570621469E-3</v>
      </c>
      <c r="N24" s="5">
        <v>2</v>
      </c>
      <c r="O24" s="42">
        <f t="shared" si="4"/>
        <v>5.6497175141242938E-3</v>
      </c>
      <c r="P24" s="5">
        <v>4</v>
      </c>
      <c r="Q24" s="42">
        <f t="shared" si="5"/>
        <v>1.1299435028248588E-2</v>
      </c>
      <c r="R24" s="5">
        <v>1</v>
      </c>
      <c r="S24" s="42">
        <f t="shared" si="6"/>
        <v>2.8248587570621469E-3</v>
      </c>
      <c r="T24" s="5">
        <v>0</v>
      </c>
      <c r="U24" s="42">
        <f t="shared" si="7"/>
        <v>0</v>
      </c>
      <c r="V24" s="5">
        <v>0</v>
      </c>
      <c r="W24" s="42">
        <f t="shared" si="8"/>
        <v>0</v>
      </c>
      <c r="X24" s="5">
        <v>0</v>
      </c>
      <c r="Y24" s="42">
        <f t="shared" si="9"/>
        <v>0</v>
      </c>
      <c r="Z24" s="5">
        <v>4</v>
      </c>
      <c r="AA24" s="42">
        <f t="shared" si="10"/>
        <v>1.1299435028248588E-2</v>
      </c>
      <c r="AB24" s="5">
        <v>348</v>
      </c>
      <c r="AC24" s="42">
        <f t="shared" si="11"/>
        <v>0.98305084745762716</v>
      </c>
      <c r="AD24" s="5">
        <v>6</v>
      </c>
      <c r="AE24" s="42">
        <f t="shared" si="12"/>
        <v>1.6949152542372881E-2</v>
      </c>
      <c r="AF24" s="5">
        <v>354</v>
      </c>
      <c r="AG24" s="44">
        <f t="shared" si="13"/>
        <v>1</v>
      </c>
      <c r="AH24" s="6"/>
      <c r="AI24" s="7">
        <v>503</v>
      </c>
      <c r="AJ24" s="43">
        <f t="shared" si="14"/>
        <v>0.70377733598409542</v>
      </c>
      <c r="AK24" s="8"/>
    </row>
    <row r="25" spans="1:37" ht="15.75" thickBot="1">
      <c r="A25" s="1" t="s">
        <v>44</v>
      </c>
      <c r="B25" s="2" t="s">
        <v>45</v>
      </c>
      <c r="C25" s="3">
        <v>278</v>
      </c>
      <c r="D25" s="3" t="s">
        <v>5</v>
      </c>
      <c r="E25" s="4"/>
      <c r="F25" s="5">
        <v>246</v>
      </c>
      <c r="G25" s="42">
        <f t="shared" si="0"/>
        <v>0.62278481012658227</v>
      </c>
      <c r="H25" s="5">
        <v>127</v>
      </c>
      <c r="I25" s="42">
        <f t="shared" si="1"/>
        <v>0.32151898734177214</v>
      </c>
      <c r="J25" s="5">
        <v>2</v>
      </c>
      <c r="K25" s="42">
        <f t="shared" si="2"/>
        <v>5.0632911392405064E-3</v>
      </c>
      <c r="L25" s="5">
        <v>1</v>
      </c>
      <c r="M25" s="42">
        <f t="shared" si="3"/>
        <v>2.5316455696202532E-3</v>
      </c>
      <c r="N25" s="5">
        <v>1</v>
      </c>
      <c r="O25" s="42">
        <f t="shared" si="4"/>
        <v>2.5316455696202532E-3</v>
      </c>
      <c r="P25" s="5">
        <v>2</v>
      </c>
      <c r="Q25" s="42">
        <f t="shared" si="5"/>
        <v>5.0632911392405064E-3</v>
      </c>
      <c r="R25" s="5">
        <v>0</v>
      </c>
      <c r="S25" s="42">
        <f t="shared" si="6"/>
        <v>0</v>
      </c>
      <c r="T25" s="5">
        <v>2</v>
      </c>
      <c r="U25" s="42">
        <f t="shared" si="7"/>
        <v>5.0632911392405064E-3</v>
      </c>
      <c r="V25" s="5">
        <v>1</v>
      </c>
      <c r="W25" s="42">
        <f t="shared" si="8"/>
        <v>2.5316455696202532E-3</v>
      </c>
      <c r="X25" s="5">
        <v>1</v>
      </c>
      <c r="Y25" s="42">
        <f t="shared" si="9"/>
        <v>2.5316455696202532E-3</v>
      </c>
      <c r="Z25" s="5">
        <v>5</v>
      </c>
      <c r="AA25" s="42">
        <f t="shared" si="10"/>
        <v>1.2658227848101266E-2</v>
      </c>
      <c r="AB25" s="5">
        <v>388</v>
      </c>
      <c r="AC25" s="42">
        <f t="shared" si="11"/>
        <v>0.98227848101265824</v>
      </c>
      <c r="AD25" s="5">
        <v>7</v>
      </c>
      <c r="AE25" s="42">
        <f t="shared" si="12"/>
        <v>1.7721518987341773E-2</v>
      </c>
      <c r="AF25" s="5">
        <v>395</v>
      </c>
      <c r="AG25" s="44">
        <f t="shared" si="13"/>
        <v>1</v>
      </c>
      <c r="AH25" s="6"/>
      <c r="AI25" s="7">
        <v>640</v>
      </c>
      <c r="AJ25" s="43">
        <f t="shared" si="14"/>
        <v>0.6171875</v>
      </c>
      <c r="AK25" s="8"/>
    </row>
    <row r="26" spans="1:37" ht="15.75" thickBot="1">
      <c r="A26" s="1" t="s">
        <v>44</v>
      </c>
      <c r="B26" s="2" t="s">
        <v>45</v>
      </c>
      <c r="C26" s="3">
        <v>278</v>
      </c>
      <c r="D26" s="3" t="s">
        <v>14</v>
      </c>
      <c r="E26" s="4"/>
      <c r="F26" s="5">
        <v>139</v>
      </c>
      <c r="G26" s="42">
        <f t="shared" si="0"/>
        <v>0.50545454545454549</v>
      </c>
      <c r="H26" s="5">
        <v>111</v>
      </c>
      <c r="I26" s="42">
        <f t="shared" si="1"/>
        <v>0.40363636363636363</v>
      </c>
      <c r="J26" s="5">
        <v>3</v>
      </c>
      <c r="K26" s="42">
        <f t="shared" si="2"/>
        <v>1.090909090909091E-2</v>
      </c>
      <c r="L26" s="5">
        <v>2</v>
      </c>
      <c r="M26" s="42">
        <f t="shared" si="3"/>
        <v>7.2727272727272727E-3</v>
      </c>
      <c r="N26" s="5">
        <v>1</v>
      </c>
      <c r="O26" s="42">
        <f t="shared" si="4"/>
        <v>3.6363636363636364E-3</v>
      </c>
      <c r="P26" s="5">
        <v>0</v>
      </c>
      <c r="Q26" s="42">
        <f t="shared" si="5"/>
        <v>0</v>
      </c>
      <c r="R26" s="5">
        <v>2</v>
      </c>
      <c r="S26" s="42">
        <f t="shared" si="6"/>
        <v>7.2727272727272727E-3</v>
      </c>
      <c r="T26" s="5">
        <v>1</v>
      </c>
      <c r="U26" s="42">
        <f t="shared" si="7"/>
        <v>3.6363636363636364E-3</v>
      </c>
      <c r="V26" s="5">
        <v>0</v>
      </c>
      <c r="W26" s="42">
        <f t="shared" si="8"/>
        <v>0</v>
      </c>
      <c r="X26" s="5">
        <v>0</v>
      </c>
      <c r="Y26" s="42">
        <f t="shared" si="9"/>
        <v>0</v>
      </c>
      <c r="Z26" s="5">
        <v>9</v>
      </c>
      <c r="AA26" s="42">
        <f t="shared" si="10"/>
        <v>3.272727272727273E-2</v>
      </c>
      <c r="AB26" s="5">
        <v>268</v>
      </c>
      <c r="AC26" s="42">
        <f t="shared" si="11"/>
        <v>0.97454545454545449</v>
      </c>
      <c r="AD26" s="5">
        <v>7</v>
      </c>
      <c r="AE26" s="42">
        <f t="shared" si="12"/>
        <v>2.5454545454545455E-2</v>
      </c>
      <c r="AF26" s="5">
        <v>275</v>
      </c>
      <c r="AG26" s="44">
        <f t="shared" si="13"/>
        <v>1</v>
      </c>
      <c r="AH26" s="6"/>
      <c r="AI26" s="7">
        <v>357</v>
      </c>
      <c r="AJ26" s="43">
        <f t="shared" si="14"/>
        <v>0.77030812324929976</v>
      </c>
      <c r="AK26" s="8"/>
    </row>
    <row r="27" spans="1:37" ht="15.75" thickBot="1">
      <c r="A27" s="1" t="s">
        <v>44</v>
      </c>
      <c r="B27" s="2" t="s">
        <v>45</v>
      </c>
      <c r="C27" s="3">
        <v>278</v>
      </c>
      <c r="D27" s="3" t="s">
        <v>18</v>
      </c>
      <c r="E27" s="4"/>
      <c r="F27" s="5">
        <v>267</v>
      </c>
      <c r="G27" s="42">
        <f t="shared" si="0"/>
        <v>0.62971698113207553</v>
      </c>
      <c r="H27" s="5">
        <v>122</v>
      </c>
      <c r="I27" s="42">
        <f t="shared" si="1"/>
        <v>0.28773584905660377</v>
      </c>
      <c r="J27" s="5">
        <v>2</v>
      </c>
      <c r="K27" s="42">
        <f t="shared" si="2"/>
        <v>4.7169811320754715E-3</v>
      </c>
      <c r="L27" s="5">
        <v>3</v>
      </c>
      <c r="M27" s="42">
        <f t="shared" si="3"/>
        <v>7.0754716981132077E-3</v>
      </c>
      <c r="N27" s="5">
        <v>0</v>
      </c>
      <c r="O27" s="42">
        <f t="shared" si="4"/>
        <v>0</v>
      </c>
      <c r="P27" s="5">
        <v>5</v>
      </c>
      <c r="Q27" s="42">
        <f t="shared" si="5"/>
        <v>1.179245283018868E-2</v>
      </c>
      <c r="R27" s="5">
        <v>1</v>
      </c>
      <c r="S27" s="42">
        <f t="shared" si="6"/>
        <v>2.3584905660377358E-3</v>
      </c>
      <c r="T27" s="5">
        <v>7</v>
      </c>
      <c r="U27" s="42">
        <f t="shared" si="7"/>
        <v>1.6509433962264151E-2</v>
      </c>
      <c r="V27" s="5">
        <v>2</v>
      </c>
      <c r="W27" s="42">
        <f t="shared" si="8"/>
        <v>4.7169811320754715E-3</v>
      </c>
      <c r="X27" s="5">
        <v>1</v>
      </c>
      <c r="Y27" s="42">
        <f t="shared" si="9"/>
        <v>2.3584905660377358E-3</v>
      </c>
      <c r="Z27" s="5">
        <v>0</v>
      </c>
      <c r="AA27" s="42">
        <f t="shared" si="10"/>
        <v>0</v>
      </c>
      <c r="AB27" s="5">
        <v>410</v>
      </c>
      <c r="AC27" s="42">
        <f t="shared" si="11"/>
        <v>0.96698113207547165</v>
      </c>
      <c r="AD27" s="5">
        <v>14</v>
      </c>
      <c r="AE27" s="42">
        <f t="shared" si="12"/>
        <v>3.3018867924528301E-2</v>
      </c>
      <c r="AF27" s="5">
        <v>424</v>
      </c>
      <c r="AG27" s="44">
        <f t="shared" si="13"/>
        <v>1</v>
      </c>
      <c r="AH27" s="6"/>
      <c r="AI27" s="7">
        <v>686</v>
      </c>
      <c r="AJ27" s="43">
        <f t="shared" si="14"/>
        <v>0.61807580174927113</v>
      </c>
      <c r="AK27" s="8"/>
    </row>
    <row r="28" spans="1:37" ht="15.75" thickBot="1">
      <c r="A28" s="1" t="s">
        <v>44</v>
      </c>
      <c r="B28" s="2" t="s">
        <v>45</v>
      </c>
      <c r="C28" s="3">
        <v>278</v>
      </c>
      <c r="D28" s="3" t="s">
        <v>19</v>
      </c>
      <c r="E28" s="4"/>
      <c r="F28" s="5">
        <v>264</v>
      </c>
      <c r="G28" s="42">
        <f t="shared" si="0"/>
        <v>0.60273972602739723</v>
      </c>
      <c r="H28" s="5">
        <v>130</v>
      </c>
      <c r="I28" s="42">
        <f t="shared" si="1"/>
        <v>0.29680365296803651</v>
      </c>
      <c r="J28" s="5">
        <v>4</v>
      </c>
      <c r="K28" s="42">
        <f t="shared" si="2"/>
        <v>9.1324200913242004E-3</v>
      </c>
      <c r="L28" s="5">
        <v>2</v>
      </c>
      <c r="M28" s="42">
        <f t="shared" si="3"/>
        <v>4.5662100456621002E-3</v>
      </c>
      <c r="N28" s="5">
        <v>2</v>
      </c>
      <c r="O28" s="42">
        <f t="shared" si="4"/>
        <v>4.5662100456621002E-3</v>
      </c>
      <c r="P28" s="5">
        <v>5</v>
      </c>
      <c r="Q28" s="42">
        <f t="shared" si="5"/>
        <v>1.1415525114155251E-2</v>
      </c>
      <c r="R28" s="5">
        <v>1</v>
      </c>
      <c r="S28" s="42">
        <f t="shared" si="6"/>
        <v>2.2831050228310501E-3</v>
      </c>
      <c r="T28" s="5">
        <v>4</v>
      </c>
      <c r="U28" s="42">
        <f t="shared" si="7"/>
        <v>9.1324200913242004E-3</v>
      </c>
      <c r="V28" s="5">
        <v>0</v>
      </c>
      <c r="W28" s="42">
        <f t="shared" si="8"/>
        <v>0</v>
      </c>
      <c r="X28" s="5">
        <v>1</v>
      </c>
      <c r="Y28" s="42">
        <f t="shared" si="9"/>
        <v>2.2831050228310501E-3</v>
      </c>
      <c r="Z28" s="5">
        <v>4</v>
      </c>
      <c r="AA28" s="42">
        <f t="shared" si="10"/>
        <v>9.1324200913242004E-3</v>
      </c>
      <c r="AB28" s="5">
        <v>417</v>
      </c>
      <c r="AC28" s="42">
        <f t="shared" si="11"/>
        <v>0.95205479452054798</v>
      </c>
      <c r="AD28" s="5">
        <v>21</v>
      </c>
      <c r="AE28" s="42">
        <f t="shared" si="12"/>
        <v>4.7945205479452052E-2</v>
      </c>
      <c r="AF28" s="5">
        <v>438</v>
      </c>
      <c r="AG28" s="44">
        <f t="shared" si="13"/>
        <v>1</v>
      </c>
      <c r="AH28" s="6"/>
      <c r="AI28" s="7">
        <v>686</v>
      </c>
      <c r="AJ28" s="43">
        <f t="shared" si="14"/>
        <v>0.63848396501457727</v>
      </c>
      <c r="AK28" s="8"/>
    </row>
    <row r="29" spans="1:37" ht="15.75" thickBot="1">
      <c r="A29" s="1" t="s">
        <v>44</v>
      </c>
      <c r="B29" s="2" t="s">
        <v>45</v>
      </c>
      <c r="C29" s="3">
        <v>278</v>
      </c>
      <c r="D29" s="3" t="s">
        <v>20</v>
      </c>
      <c r="E29" s="4"/>
      <c r="F29" s="5">
        <v>267</v>
      </c>
      <c r="G29" s="42">
        <f t="shared" si="0"/>
        <v>0.62971698113207553</v>
      </c>
      <c r="H29" s="5">
        <v>114</v>
      </c>
      <c r="I29" s="42">
        <f t="shared" si="1"/>
        <v>0.26886792452830188</v>
      </c>
      <c r="J29" s="5">
        <v>2</v>
      </c>
      <c r="K29" s="42">
        <f t="shared" si="2"/>
        <v>4.7169811320754715E-3</v>
      </c>
      <c r="L29" s="5">
        <v>3</v>
      </c>
      <c r="M29" s="42">
        <f t="shared" si="3"/>
        <v>7.0754716981132077E-3</v>
      </c>
      <c r="N29" s="5">
        <v>0</v>
      </c>
      <c r="O29" s="42">
        <f t="shared" si="4"/>
        <v>0</v>
      </c>
      <c r="P29" s="5">
        <v>5</v>
      </c>
      <c r="Q29" s="42">
        <f t="shared" si="5"/>
        <v>1.179245283018868E-2</v>
      </c>
      <c r="R29" s="5">
        <v>2</v>
      </c>
      <c r="S29" s="42">
        <f t="shared" si="6"/>
        <v>4.7169811320754715E-3</v>
      </c>
      <c r="T29" s="5">
        <v>7</v>
      </c>
      <c r="U29" s="42">
        <f t="shared" si="7"/>
        <v>1.6509433962264151E-2</v>
      </c>
      <c r="V29" s="5">
        <v>2</v>
      </c>
      <c r="W29" s="42">
        <f t="shared" si="8"/>
        <v>4.7169811320754715E-3</v>
      </c>
      <c r="X29" s="5">
        <v>1</v>
      </c>
      <c r="Y29" s="42">
        <f t="shared" si="9"/>
        <v>2.3584905660377358E-3</v>
      </c>
      <c r="Z29" s="5">
        <v>8</v>
      </c>
      <c r="AA29" s="42">
        <f t="shared" si="10"/>
        <v>1.8867924528301886E-2</v>
      </c>
      <c r="AB29" s="5">
        <v>411</v>
      </c>
      <c r="AC29" s="42">
        <f t="shared" si="11"/>
        <v>0.96933962264150941</v>
      </c>
      <c r="AD29" s="5">
        <v>13</v>
      </c>
      <c r="AE29" s="42">
        <f t="shared" si="12"/>
        <v>3.0660377358490566E-2</v>
      </c>
      <c r="AF29" s="5">
        <v>424</v>
      </c>
      <c r="AG29" s="44">
        <f t="shared" si="13"/>
        <v>1</v>
      </c>
      <c r="AH29" s="6"/>
      <c r="AI29" s="7">
        <v>686</v>
      </c>
      <c r="AJ29" s="43">
        <f t="shared" si="14"/>
        <v>0.61807580174927113</v>
      </c>
      <c r="AK29" s="8"/>
    </row>
    <row r="30" spans="1:37" ht="15.75" thickBot="1">
      <c r="A30" s="1" t="s">
        <v>44</v>
      </c>
      <c r="B30" s="2" t="s">
        <v>45</v>
      </c>
      <c r="C30" s="3">
        <v>279</v>
      </c>
      <c r="D30" s="3" t="s">
        <v>5</v>
      </c>
      <c r="E30" s="4"/>
      <c r="F30" s="5">
        <v>262</v>
      </c>
      <c r="G30" s="42">
        <f t="shared" si="0"/>
        <v>0.62085308056872035</v>
      </c>
      <c r="H30" s="5">
        <v>111</v>
      </c>
      <c r="I30" s="42">
        <f t="shared" si="1"/>
        <v>0.26303317535545023</v>
      </c>
      <c r="J30" s="5">
        <v>3</v>
      </c>
      <c r="K30" s="42">
        <f t="shared" si="2"/>
        <v>7.1090047393364926E-3</v>
      </c>
      <c r="L30" s="5">
        <v>3</v>
      </c>
      <c r="M30" s="42">
        <f t="shared" si="3"/>
        <v>7.1090047393364926E-3</v>
      </c>
      <c r="N30" s="5">
        <v>3</v>
      </c>
      <c r="O30" s="42">
        <f t="shared" si="4"/>
        <v>7.1090047393364926E-3</v>
      </c>
      <c r="P30" s="5">
        <v>1</v>
      </c>
      <c r="Q30" s="42">
        <f t="shared" si="5"/>
        <v>2.3696682464454978E-3</v>
      </c>
      <c r="R30" s="5">
        <v>5</v>
      </c>
      <c r="S30" s="42">
        <f t="shared" si="6"/>
        <v>1.1848341232227487E-2</v>
      </c>
      <c r="T30" s="5">
        <v>17</v>
      </c>
      <c r="U30" s="42">
        <f t="shared" si="7"/>
        <v>4.0284360189573459E-2</v>
      </c>
      <c r="V30" s="5">
        <v>0</v>
      </c>
      <c r="W30" s="42">
        <f t="shared" si="8"/>
        <v>0</v>
      </c>
      <c r="X30" s="5">
        <v>1</v>
      </c>
      <c r="Y30" s="42">
        <f t="shared" si="9"/>
        <v>2.3696682464454978E-3</v>
      </c>
      <c r="Z30" s="5">
        <v>6</v>
      </c>
      <c r="AA30" s="42">
        <f t="shared" si="10"/>
        <v>1.4218009478672985E-2</v>
      </c>
      <c r="AB30" s="5">
        <v>412</v>
      </c>
      <c r="AC30" s="42">
        <f t="shared" si="11"/>
        <v>0.976303317535545</v>
      </c>
      <c r="AD30" s="5">
        <v>10</v>
      </c>
      <c r="AE30" s="42">
        <f t="shared" si="12"/>
        <v>2.3696682464454975E-2</v>
      </c>
      <c r="AF30" s="5">
        <v>422</v>
      </c>
      <c r="AG30" s="44">
        <f t="shared" si="13"/>
        <v>1</v>
      </c>
      <c r="AH30" s="6"/>
      <c r="AI30" s="7">
        <v>628</v>
      </c>
      <c r="AJ30" s="43">
        <f t="shared" si="14"/>
        <v>0.67197452229299359</v>
      </c>
      <c r="AK30" s="8"/>
    </row>
    <row r="31" spans="1:37" ht="15.75" thickBot="1">
      <c r="A31" s="1" t="s">
        <v>44</v>
      </c>
      <c r="B31" s="2" t="s">
        <v>45</v>
      </c>
      <c r="C31" s="3">
        <v>279</v>
      </c>
      <c r="D31" s="3" t="s">
        <v>6</v>
      </c>
      <c r="E31" s="4"/>
      <c r="F31" s="5">
        <v>250</v>
      </c>
      <c r="G31" s="42">
        <f t="shared" si="0"/>
        <v>0.62656641604010022</v>
      </c>
      <c r="H31" s="5">
        <v>110</v>
      </c>
      <c r="I31" s="42">
        <f t="shared" si="1"/>
        <v>0.27568922305764409</v>
      </c>
      <c r="J31" s="5">
        <v>3</v>
      </c>
      <c r="K31" s="42">
        <f t="shared" si="2"/>
        <v>7.5187969924812026E-3</v>
      </c>
      <c r="L31" s="5">
        <v>1</v>
      </c>
      <c r="M31" s="42">
        <f t="shared" si="3"/>
        <v>2.5062656641604009E-3</v>
      </c>
      <c r="N31" s="5">
        <v>2</v>
      </c>
      <c r="O31" s="42">
        <f t="shared" si="4"/>
        <v>5.0125313283208017E-3</v>
      </c>
      <c r="P31" s="5">
        <v>5</v>
      </c>
      <c r="Q31" s="42">
        <f t="shared" si="5"/>
        <v>1.2531328320802004E-2</v>
      </c>
      <c r="R31" s="5">
        <v>3</v>
      </c>
      <c r="S31" s="42">
        <f t="shared" si="6"/>
        <v>7.5187969924812026E-3</v>
      </c>
      <c r="T31" s="5">
        <v>13</v>
      </c>
      <c r="U31" s="42">
        <f t="shared" si="7"/>
        <v>3.2581453634085211E-2</v>
      </c>
      <c r="V31" s="5">
        <v>0</v>
      </c>
      <c r="W31" s="42">
        <f t="shared" si="8"/>
        <v>0</v>
      </c>
      <c r="X31" s="5">
        <v>2</v>
      </c>
      <c r="Y31" s="42">
        <f t="shared" si="9"/>
        <v>5.0125313283208017E-3</v>
      </c>
      <c r="Z31" s="5">
        <v>5</v>
      </c>
      <c r="AA31" s="42">
        <f t="shared" si="10"/>
        <v>1.2531328320802004E-2</v>
      </c>
      <c r="AB31" s="5">
        <v>394</v>
      </c>
      <c r="AC31" s="42">
        <f t="shared" si="11"/>
        <v>0.98746867167919794</v>
      </c>
      <c r="AD31" s="5">
        <v>5</v>
      </c>
      <c r="AE31" s="42">
        <f t="shared" si="12"/>
        <v>1.2531328320802004E-2</v>
      </c>
      <c r="AF31" s="5">
        <v>399</v>
      </c>
      <c r="AG31" s="44">
        <f t="shared" si="13"/>
        <v>1</v>
      </c>
      <c r="AH31" s="6"/>
      <c r="AI31" s="7">
        <v>628</v>
      </c>
      <c r="AJ31" s="43">
        <f t="shared" si="14"/>
        <v>0.63535031847133761</v>
      </c>
      <c r="AK31" s="8"/>
    </row>
    <row r="32" spans="1:37" ht="15.75" thickBot="1">
      <c r="A32" s="1" t="s">
        <v>44</v>
      </c>
      <c r="B32" s="2" t="s">
        <v>45</v>
      </c>
      <c r="C32" s="3">
        <v>279</v>
      </c>
      <c r="D32" s="3" t="s">
        <v>9</v>
      </c>
      <c r="E32" s="4"/>
      <c r="F32" s="5">
        <v>279</v>
      </c>
      <c r="G32" s="42">
        <f t="shared" si="0"/>
        <v>0.65957446808510634</v>
      </c>
      <c r="H32" s="5">
        <v>109</v>
      </c>
      <c r="I32" s="42">
        <f t="shared" si="1"/>
        <v>0.25768321513002362</v>
      </c>
      <c r="J32" s="5">
        <v>2</v>
      </c>
      <c r="K32" s="42">
        <f t="shared" si="2"/>
        <v>4.7281323877068557E-3</v>
      </c>
      <c r="L32" s="5">
        <v>4</v>
      </c>
      <c r="M32" s="42">
        <f t="shared" si="3"/>
        <v>9.4562647754137114E-3</v>
      </c>
      <c r="N32" s="5">
        <v>0</v>
      </c>
      <c r="O32" s="42">
        <f t="shared" si="4"/>
        <v>0</v>
      </c>
      <c r="P32" s="5">
        <v>5</v>
      </c>
      <c r="Q32" s="42">
        <f t="shared" si="5"/>
        <v>1.1820330969267139E-2</v>
      </c>
      <c r="R32" s="5">
        <v>12</v>
      </c>
      <c r="S32" s="42">
        <f t="shared" si="6"/>
        <v>2.8368794326241134E-2</v>
      </c>
      <c r="T32" s="5">
        <v>6</v>
      </c>
      <c r="U32" s="42">
        <f t="shared" si="7"/>
        <v>1.4184397163120567E-2</v>
      </c>
      <c r="V32" s="5">
        <v>0</v>
      </c>
      <c r="W32" s="42">
        <f t="shared" si="8"/>
        <v>0</v>
      </c>
      <c r="X32" s="5">
        <v>2</v>
      </c>
      <c r="Y32" s="42">
        <f t="shared" si="9"/>
        <v>4.7281323877068557E-3</v>
      </c>
      <c r="Z32" s="5">
        <v>0</v>
      </c>
      <c r="AA32" s="42">
        <f t="shared" si="10"/>
        <v>0</v>
      </c>
      <c r="AB32" s="5">
        <v>419</v>
      </c>
      <c r="AC32" s="42">
        <f t="shared" si="11"/>
        <v>0.99054373522458627</v>
      </c>
      <c r="AD32" s="5">
        <v>4</v>
      </c>
      <c r="AE32" s="42">
        <f t="shared" si="12"/>
        <v>9.4562647754137114E-3</v>
      </c>
      <c r="AF32" s="5">
        <v>423</v>
      </c>
      <c r="AG32" s="44">
        <f t="shared" si="13"/>
        <v>1</v>
      </c>
      <c r="AH32" s="6"/>
      <c r="AI32" s="7">
        <v>628</v>
      </c>
      <c r="AJ32" s="43">
        <f t="shared" si="14"/>
        <v>0.67356687898089174</v>
      </c>
      <c r="AK32" s="8"/>
    </row>
    <row r="33" spans="1:37" ht="15.75" thickBot="1">
      <c r="A33" s="1" t="s">
        <v>44</v>
      </c>
      <c r="B33" s="2" t="s">
        <v>45</v>
      </c>
      <c r="C33" s="3">
        <v>280</v>
      </c>
      <c r="D33" s="3" t="s">
        <v>5</v>
      </c>
      <c r="E33" s="4"/>
      <c r="F33" s="5">
        <v>256</v>
      </c>
      <c r="G33" s="42">
        <f t="shared" si="0"/>
        <v>0.62287104622871048</v>
      </c>
      <c r="H33" s="5">
        <v>122</v>
      </c>
      <c r="I33" s="42">
        <f t="shared" si="1"/>
        <v>0.29683698296836986</v>
      </c>
      <c r="J33" s="5">
        <v>1</v>
      </c>
      <c r="K33" s="42">
        <f t="shared" si="2"/>
        <v>2.4330900243309003E-3</v>
      </c>
      <c r="L33" s="5">
        <v>4</v>
      </c>
      <c r="M33" s="42">
        <f t="shared" si="3"/>
        <v>9.7323600973236012E-3</v>
      </c>
      <c r="N33" s="5">
        <v>1</v>
      </c>
      <c r="O33" s="42">
        <f t="shared" si="4"/>
        <v>2.4330900243309003E-3</v>
      </c>
      <c r="P33" s="5">
        <v>1</v>
      </c>
      <c r="Q33" s="42">
        <f t="shared" si="5"/>
        <v>2.4330900243309003E-3</v>
      </c>
      <c r="R33" s="5">
        <v>7</v>
      </c>
      <c r="S33" s="42">
        <f t="shared" si="6"/>
        <v>1.7031630170316302E-2</v>
      </c>
      <c r="T33" s="5">
        <v>6</v>
      </c>
      <c r="U33" s="42">
        <f t="shared" si="7"/>
        <v>1.4598540145985401E-2</v>
      </c>
      <c r="V33" s="5">
        <v>0</v>
      </c>
      <c r="W33" s="42">
        <f t="shared" si="8"/>
        <v>0</v>
      </c>
      <c r="X33" s="5">
        <v>4</v>
      </c>
      <c r="Y33" s="42">
        <f t="shared" si="9"/>
        <v>9.7323600973236012E-3</v>
      </c>
      <c r="Z33" s="5">
        <v>8</v>
      </c>
      <c r="AA33" s="42">
        <f t="shared" si="10"/>
        <v>1.9464720194647202E-2</v>
      </c>
      <c r="AB33" s="5">
        <v>410</v>
      </c>
      <c r="AC33" s="42">
        <f t="shared" si="11"/>
        <v>0.9975669099756691</v>
      </c>
      <c r="AD33" s="5">
        <v>1</v>
      </c>
      <c r="AE33" s="42">
        <f t="shared" si="12"/>
        <v>2.4330900243309003E-3</v>
      </c>
      <c r="AF33" s="5">
        <v>411</v>
      </c>
      <c r="AG33" s="44">
        <f t="shared" si="13"/>
        <v>1</v>
      </c>
      <c r="AH33" s="6"/>
      <c r="AI33" s="7">
        <v>690</v>
      </c>
      <c r="AJ33" s="43">
        <f t="shared" si="14"/>
        <v>0.59565217391304348</v>
      </c>
      <c r="AK33" s="8"/>
    </row>
    <row r="34" spans="1:37" ht="15.75" thickBot="1">
      <c r="A34" s="1" t="s">
        <v>44</v>
      </c>
      <c r="B34" s="2" t="s">
        <v>45</v>
      </c>
      <c r="C34" s="3">
        <v>280</v>
      </c>
      <c r="D34" s="3" t="s">
        <v>6</v>
      </c>
      <c r="E34" s="4"/>
      <c r="F34" s="5">
        <v>295</v>
      </c>
      <c r="G34" s="42">
        <f t="shared" si="0"/>
        <v>0.62632696390658171</v>
      </c>
      <c r="H34" s="5">
        <v>119</v>
      </c>
      <c r="I34" s="42">
        <f t="shared" si="1"/>
        <v>0.25265392781316348</v>
      </c>
      <c r="J34" s="5">
        <v>4</v>
      </c>
      <c r="K34" s="42">
        <f t="shared" si="2"/>
        <v>8.4925690021231421E-3</v>
      </c>
      <c r="L34" s="5">
        <v>5</v>
      </c>
      <c r="M34" s="42">
        <f t="shared" si="3"/>
        <v>1.0615711252653927E-2</v>
      </c>
      <c r="N34" s="5">
        <v>0</v>
      </c>
      <c r="O34" s="42">
        <f t="shared" si="4"/>
        <v>0</v>
      </c>
      <c r="P34" s="5">
        <v>5</v>
      </c>
      <c r="Q34" s="42">
        <f t="shared" si="5"/>
        <v>1.0615711252653927E-2</v>
      </c>
      <c r="R34" s="5">
        <v>8</v>
      </c>
      <c r="S34" s="42">
        <f t="shared" si="6"/>
        <v>1.6985138004246284E-2</v>
      </c>
      <c r="T34" s="5">
        <v>4</v>
      </c>
      <c r="U34" s="42">
        <f t="shared" si="7"/>
        <v>8.4925690021231421E-3</v>
      </c>
      <c r="V34" s="5">
        <v>0</v>
      </c>
      <c r="W34" s="42">
        <f t="shared" si="8"/>
        <v>0</v>
      </c>
      <c r="X34" s="5">
        <v>10</v>
      </c>
      <c r="Y34" s="42">
        <f t="shared" si="9"/>
        <v>2.1231422505307854E-2</v>
      </c>
      <c r="Z34" s="5">
        <v>9</v>
      </c>
      <c r="AA34" s="42">
        <f t="shared" si="10"/>
        <v>1.9108280254777069E-2</v>
      </c>
      <c r="AB34" s="5">
        <v>459</v>
      </c>
      <c r="AC34" s="42">
        <f t="shared" si="11"/>
        <v>0.97452229299363058</v>
      </c>
      <c r="AD34" s="5">
        <v>12</v>
      </c>
      <c r="AE34" s="42">
        <f t="shared" si="12"/>
        <v>2.5477707006369428E-2</v>
      </c>
      <c r="AF34" s="5">
        <v>471</v>
      </c>
      <c r="AG34" s="44">
        <f t="shared" si="13"/>
        <v>1</v>
      </c>
      <c r="AH34" s="6"/>
      <c r="AI34" s="7">
        <v>690</v>
      </c>
      <c r="AJ34" s="43">
        <f t="shared" si="14"/>
        <v>0.68260869565217386</v>
      </c>
      <c r="AK34" s="8"/>
    </row>
    <row r="35" spans="1:37" ht="15.75" thickBot="1">
      <c r="A35" s="1" t="s">
        <v>44</v>
      </c>
      <c r="B35" s="2" t="s">
        <v>45</v>
      </c>
      <c r="C35" s="3">
        <v>281</v>
      </c>
      <c r="D35" s="3" t="s">
        <v>5</v>
      </c>
      <c r="E35" s="4"/>
      <c r="F35" s="5">
        <v>236</v>
      </c>
      <c r="G35" s="42">
        <f t="shared" si="0"/>
        <v>0.58415841584158412</v>
      </c>
      <c r="H35" s="5">
        <v>106</v>
      </c>
      <c r="I35" s="42">
        <f t="shared" si="1"/>
        <v>0.26237623762376239</v>
      </c>
      <c r="J35" s="5">
        <v>5</v>
      </c>
      <c r="K35" s="42">
        <f t="shared" si="2"/>
        <v>1.2376237623762377E-2</v>
      </c>
      <c r="L35" s="5">
        <v>7</v>
      </c>
      <c r="M35" s="42">
        <f t="shared" si="3"/>
        <v>1.7326732673267328E-2</v>
      </c>
      <c r="N35" s="5">
        <v>0</v>
      </c>
      <c r="O35" s="42">
        <f t="shared" si="4"/>
        <v>0</v>
      </c>
      <c r="P35" s="5">
        <v>3</v>
      </c>
      <c r="Q35" s="42">
        <f t="shared" si="5"/>
        <v>7.4257425742574254E-3</v>
      </c>
      <c r="R35" s="5">
        <v>8</v>
      </c>
      <c r="S35" s="42">
        <f t="shared" si="6"/>
        <v>1.9801980198019802E-2</v>
      </c>
      <c r="T35" s="5">
        <v>5</v>
      </c>
      <c r="U35" s="42">
        <f t="shared" si="7"/>
        <v>1.2376237623762377E-2</v>
      </c>
      <c r="V35" s="5">
        <v>1</v>
      </c>
      <c r="W35" s="42">
        <f t="shared" si="8"/>
        <v>2.4752475247524753E-3</v>
      </c>
      <c r="X35" s="5">
        <v>12</v>
      </c>
      <c r="Y35" s="42">
        <f t="shared" si="9"/>
        <v>2.9702970297029702E-2</v>
      </c>
      <c r="Z35" s="5">
        <v>14</v>
      </c>
      <c r="AA35" s="42">
        <f t="shared" si="10"/>
        <v>3.4653465346534656E-2</v>
      </c>
      <c r="AB35" s="5">
        <v>397</v>
      </c>
      <c r="AC35" s="42">
        <f t="shared" si="11"/>
        <v>0.98267326732673266</v>
      </c>
      <c r="AD35" s="5">
        <v>7</v>
      </c>
      <c r="AE35" s="42">
        <f t="shared" si="12"/>
        <v>1.7326732673267328E-2</v>
      </c>
      <c r="AF35" s="5">
        <v>404</v>
      </c>
      <c r="AG35" s="44">
        <f t="shared" si="13"/>
        <v>1</v>
      </c>
      <c r="AH35" s="6"/>
      <c r="AI35" s="7">
        <v>608</v>
      </c>
      <c r="AJ35" s="43">
        <f t="shared" si="14"/>
        <v>0.66447368421052633</v>
      </c>
      <c r="AK35" s="8"/>
    </row>
    <row r="36" spans="1:37" ht="15.75" thickBot="1">
      <c r="A36" s="1" t="s">
        <v>44</v>
      </c>
      <c r="B36" s="2" t="s">
        <v>45</v>
      </c>
      <c r="C36" s="3">
        <v>281</v>
      </c>
      <c r="D36" s="3" t="s">
        <v>6</v>
      </c>
      <c r="E36" s="4"/>
      <c r="F36" s="5">
        <v>276</v>
      </c>
      <c r="G36" s="42">
        <f t="shared" si="0"/>
        <v>0.67153284671532842</v>
      </c>
      <c r="H36" s="5">
        <v>93</v>
      </c>
      <c r="I36" s="42">
        <f t="shared" si="1"/>
        <v>0.22627737226277372</v>
      </c>
      <c r="J36" s="5">
        <v>3</v>
      </c>
      <c r="K36" s="42">
        <f t="shared" si="2"/>
        <v>7.2992700729927005E-3</v>
      </c>
      <c r="L36" s="5">
        <v>7</v>
      </c>
      <c r="M36" s="42">
        <f t="shared" si="3"/>
        <v>1.7031630170316302E-2</v>
      </c>
      <c r="N36" s="5">
        <v>6</v>
      </c>
      <c r="O36" s="42">
        <f t="shared" si="4"/>
        <v>1.4598540145985401E-2</v>
      </c>
      <c r="P36" s="5">
        <v>2</v>
      </c>
      <c r="Q36" s="42">
        <f t="shared" si="5"/>
        <v>4.8661800486618006E-3</v>
      </c>
      <c r="R36" s="5">
        <v>2</v>
      </c>
      <c r="S36" s="42">
        <f t="shared" si="6"/>
        <v>4.8661800486618006E-3</v>
      </c>
      <c r="T36" s="5">
        <v>3</v>
      </c>
      <c r="U36" s="42">
        <f t="shared" si="7"/>
        <v>7.2992700729927005E-3</v>
      </c>
      <c r="V36" s="5">
        <v>2</v>
      </c>
      <c r="W36" s="42">
        <f t="shared" si="8"/>
        <v>4.8661800486618006E-3</v>
      </c>
      <c r="X36" s="5">
        <v>4</v>
      </c>
      <c r="Y36" s="42">
        <f t="shared" si="9"/>
        <v>9.7323600973236012E-3</v>
      </c>
      <c r="Z36" s="5">
        <v>7</v>
      </c>
      <c r="AA36" s="42">
        <f t="shared" si="10"/>
        <v>1.7031630170316302E-2</v>
      </c>
      <c r="AB36" s="5">
        <v>405</v>
      </c>
      <c r="AC36" s="42">
        <f t="shared" si="11"/>
        <v>0.98540145985401462</v>
      </c>
      <c r="AD36" s="5">
        <v>6</v>
      </c>
      <c r="AE36" s="42">
        <f t="shared" si="12"/>
        <v>1.4598540145985401E-2</v>
      </c>
      <c r="AF36" s="5">
        <v>411</v>
      </c>
      <c r="AG36" s="44">
        <f t="shared" si="13"/>
        <v>1</v>
      </c>
      <c r="AH36" s="6"/>
      <c r="AI36" s="7">
        <v>608</v>
      </c>
      <c r="AJ36" s="43">
        <f t="shared" si="14"/>
        <v>0.67598684210526316</v>
      </c>
      <c r="AK36" s="8"/>
    </row>
    <row r="37" spans="1:37" ht="15.75" thickBot="1">
      <c r="A37" s="1" t="s">
        <v>44</v>
      </c>
      <c r="B37" s="2" t="s">
        <v>45</v>
      </c>
      <c r="C37" s="3">
        <v>282</v>
      </c>
      <c r="D37" s="3" t="s">
        <v>5</v>
      </c>
      <c r="E37" s="4"/>
      <c r="F37" s="5">
        <v>198</v>
      </c>
      <c r="G37" s="42">
        <f t="shared" si="0"/>
        <v>0.59281437125748504</v>
      </c>
      <c r="H37" s="5">
        <v>102</v>
      </c>
      <c r="I37" s="42">
        <f t="shared" si="1"/>
        <v>0.30538922155688625</v>
      </c>
      <c r="J37" s="5">
        <v>3</v>
      </c>
      <c r="K37" s="42">
        <f t="shared" si="2"/>
        <v>8.9820359281437123E-3</v>
      </c>
      <c r="L37" s="5">
        <v>3</v>
      </c>
      <c r="M37" s="42">
        <f t="shared" si="3"/>
        <v>8.9820359281437123E-3</v>
      </c>
      <c r="N37" s="5">
        <v>1</v>
      </c>
      <c r="O37" s="42">
        <f t="shared" si="4"/>
        <v>2.9940119760479044E-3</v>
      </c>
      <c r="P37" s="5">
        <v>6</v>
      </c>
      <c r="Q37" s="42">
        <f t="shared" si="5"/>
        <v>1.7964071856287425E-2</v>
      </c>
      <c r="R37" s="5">
        <v>4</v>
      </c>
      <c r="S37" s="42">
        <f t="shared" si="6"/>
        <v>1.1976047904191617E-2</v>
      </c>
      <c r="T37" s="5">
        <v>4</v>
      </c>
      <c r="U37" s="42">
        <f t="shared" si="7"/>
        <v>1.1976047904191617E-2</v>
      </c>
      <c r="V37" s="5">
        <v>0</v>
      </c>
      <c r="W37" s="42">
        <f t="shared" si="8"/>
        <v>0</v>
      </c>
      <c r="X37" s="5">
        <v>1</v>
      </c>
      <c r="Y37" s="42">
        <f t="shared" si="9"/>
        <v>2.9940119760479044E-3</v>
      </c>
      <c r="Z37" s="5">
        <v>5</v>
      </c>
      <c r="AA37" s="42">
        <f t="shared" si="10"/>
        <v>1.4970059880239521E-2</v>
      </c>
      <c r="AB37" s="5">
        <v>327</v>
      </c>
      <c r="AC37" s="42">
        <f t="shared" si="11"/>
        <v>0.97904191616766467</v>
      </c>
      <c r="AD37" s="5">
        <v>7</v>
      </c>
      <c r="AE37" s="42">
        <f t="shared" si="12"/>
        <v>2.0958083832335328E-2</v>
      </c>
      <c r="AF37" s="5">
        <v>334</v>
      </c>
      <c r="AG37" s="44">
        <f t="shared" si="13"/>
        <v>1</v>
      </c>
      <c r="AH37" s="6"/>
      <c r="AI37" s="7">
        <v>497</v>
      </c>
      <c r="AJ37" s="43">
        <f t="shared" si="14"/>
        <v>0.67203219315895368</v>
      </c>
      <c r="AK37" s="8"/>
    </row>
    <row r="38" spans="1:37" ht="15.75" thickBot="1">
      <c r="A38" s="1" t="s">
        <v>44</v>
      </c>
      <c r="B38" s="2" t="s">
        <v>45</v>
      </c>
      <c r="C38" s="3">
        <v>282</v>
      </c>
      <c r="D38" s="3" t="s">
        <v>6</v>
      </c>
      <c r="E38" s="4"/>
      <c r="F38" s="5">
        <v>219</v>
      </c>
      <c r="G38" s="42">
        <f t="shared" si="0"/>
        <v>0.64411764705882357</v>
      </c>
      <c r="H38" s="5">
        <v>95</v>
      </c>
      <c r="I38" s="42">
        <f t="shared" si="1"/>
        <v>0.27941176470588236</v>
      </c>
      <c r="J38" s="5">
        <v>5</v>
      </c>
      <c r="K38" s="42">
        <f t="shared" si="2"/>
        <v>1.4705882352941176E-2</v>
      </c>
      <c r="L38" s="5">
        <v>2</v>
      </c>
      <c r="M38" s="42">
        <f t="shared" si="3"/>
        <v>5.8823529411764705E-3</v>
      </c>
      <c r="N38" s="5">
        <v>0</v>
      </c>
      <c r="O38" s="42">
        <f t="shared" si="4"/>
        <v>0</v>
      </c>
      <c r="P38" s="5">
        <v>1</v>
      </c>
      <c r="Q38" s="42">
        <f t="shared" si="5"/>
        <v>2.9411764705882353E-3</v>
      </c>
      <c r="R38" s="5">
        <v>3</v>
      </c>
      <c r="S38" s="42">
        <f t="shared" si="6"/>
        <v>8.8235294117647058E-3</v>
      </c>
      <c r="T38" s="5">
        <v>5</v>
      </c>
      <c r="U38" s="42">
        <f t="shared" si="7"/>
        <v>1.4705882352941176E-2</v>
      </c>
      <c r="V38" s="5">
        <v>0</v>
      </c>
      <c r="W38" s="42">
        <f t="shared" si="8"/>
        <v>0</v>
      </c>
      <c r="X38" s="5">
        <v>0</v>
      </c>
      <c r="Y38" s="42">
        <f t="shared" si="9"/>
        <v>0</v>
      </c>
      <c r="Z38" s="5">
        <v>0</v>
      </c>
      <c r="AA38" s="42">
        <f t="shared" si="10"/>
        <v>0</v>
      </c>
      <c r="AB38" s="5">
        <v>330</v>
      </c>
      <c r="AC38" s="42">
        <f t="shared" si="11"/>
        <v>0.97058823529411764</v>
      </c>
      <c r="AD38" s="5">
        <v>10</v>
      </c>
      <c r="AE38" s="42">
        <f t="shared" si="12"/>
        <v>2.9411764705882353E-2</v>
      </c>
      <c r="AF38" s="5">
        <v>340</v>
      </c>
      <c r="AG38" s="44">
        <f t="shared" si="13"/>
        <v>1</v>
      </c>
      <c r="AH38" s="6"/>
      <c r="AI38" s="7">
        <v>497</v>
      </c>
      <c r="AJ38" s="43">
        <f t="shared" si="14"/>
        <v>0.68410462776659964</v>
      </c>
      <c r="AK38" s="8"/>
    </row>
    <row r="39" spans="1:37" ht="15.75" thickBot="1">
      <c r="A39" s="1" t="s">
        <v>44</v>
      </c>
      <c r="B39" s="2" t="s">
        <v>45</v>
      </c>
      <c r="C39" s="3">
        <v>283</v>
      </c>
      <c r="D39" s="3" t="s">
        <v>5</v>
      </c>
      <c r="E39" s="4"/>
      <c r="F39" s="5">
        <v>196</v>
      </c>
      <c r="G39" s="42">
        <f t="shared" si="0"/>
        <v>0.55524079320113318</v>
      </c>
      <c r="H39" s="5">
        <v>123</v>
      </c>
      <c r="I39" s="42">
        <f t="shared" si="1"/>
        <v>0.34844192634560905</v>
      </c>
      <c r="J39" s="5">
        <v>6</v>
      </c>
      <c r="K39" s="42">
        <f t="shared" si="2"/>
        <v>1.69971671388102E-2</v>
      </c>
      <c r="L39" s="5">
        <v>5</v>
      </c>
      <c r="M39" s="42">
        <f t="shared" si="3"/>
        <v>1.4164305949008499E-2</v>
      </c>
      <c r="N39" s="5">
        <v>3</v>
      </c>
      <c r="O39" s="42">
        <f t="shared" si="4"/>
        <v>8.4985835694051E-3</v>
      </c>
      <c r="P39" s="5">
        <v>3</v>
      </c>
      <c r="Q39" s="42">
        <f t="shared" si="5"/>
        <v>8.4985835694051E-3</v>
      </c>
      <c r="R39" s="5">
        <v>2</v>
      </c>
      <c r="S39" s="42">
        <f t="shared" si="6"/>
        <v>5.6657223796033997E-3</v>
      </c>
      <c r="T39" s="5">
        <v>2</v>
      </c>
      <c r="U39" s="42">
        <f t="shared" si="7"/>
        <v>5.6657223796033997E-3</v>
      </c>
      <c r="V39" s="5">
        <v>0</v>
      </c>
      <c r="W39" s="42">
        <f t="shared" si="8"/>
        <v>0</v>
      </c>
      <c r="X39" s="5">
        <v>3</v>
      </c>
      <c r="Y39" s="42">
        <f t="shared" si="9"/>
        <v>8.4985835694051E-3</v>
      </c>
      <c r="Z39" s="5">
        <v>4</v>
      </c>
      <c r="AA39" s="42">
        <f t="shared" si="10"/>
        <v>1.1331444759206799E-2</v>
      </c>
      <c r="AB39" s="5">
        <v>347</v>
      </c>
      <c r="AC39" s="42">
        <f t="shared" si="11"/>
        <v>0.98300283286118983</v>
      </c>
      <c r="AD39" s="5">
        <v>6</v>
      </c>
      <c r="AE39" s="42">
        <f t="shared" si="12"/>
        <v>1.69971671388102E-2</v>
      </c>
      <c r="AF39" s="5">
        <v>353</v>
      </c>
      <c r="AG39" s="44">
        <f t="shared" si="13"/>
        <v>1</v>
      </c>
      <c r="AH39" s="6"/>
      <c r="AI39" s="7">
        <v>567</v>
      </c>
      <c r="AJ39" s="43">
        <f t="shared" si="14"/>
        <v>0.62257495590828926</v>
      </c>
      <c r="AK39" s="8"/>
    </row>
    <row r="40" spans="1:37" ht="15.75" thickBot="1">
      <c r="A40" s="1" t="s">
        <v>44</v>
      </c>
      <c r="B40" s="2" t="s">
        <v>45</v>
      </c>
      <c r="C40" s="3">
        <v>283</v>
      </c>
      <c r="D40" s="3" t="s">
        <v>6</v>
      </c>
      <c r="E40" s="4"/>
      <c r="F40" s="5">
        <v>217</v>
      </c>
      <c r="G40" s="42">
        <f t="shared" si="0"/>
        <v>0.57407407407407407</v>
      </c>
      <c r="H40" s="5">
        <v>113</v>
      </c>
      <c r="I40" s="42">
        <f t="shared" si="1"/>
        <v>0.29894179894179895</v>
      </c>
      <c r="J40" s="5">
        <v>4</v>
      </c>
      <c r="K40" s="42">
        <f t="shared" si="2"/>
        <v>1.0582010582010581E-2</v>
      </c>
      <c r="L40" s="5">
        <v>10</v>
      </c>
      <c r="M40" s="42">
        <f t="shared" si="3"/>
        <v>2.6455026455026454E-2</v>
      </c>
      <c r="N40" s="5">
        <v>2</v>
      </c>
      <c r="O40" s="42">
        <f t="shared" si="4"/>
        <v>5.2910052910052907E-3</v>
      </c>
      <c r="P40" s="5">
        <v>4</v>
      </c>
      <c r="Q40" s="42">
        <f t="shared" si="5"/>
        <v>1.0582010582010581E-2</v>
      </c>
      <c r="R40" s="5">
        <v>3</v>
      </c>
      <c r="S40" s="42">
        <f t="shared" si="6"/>
        <v>7.9365079365079361E-3</v>
      </c>
      <c r="T40" s="5">
        <v>6</v>
      </c>
      <c r="U40" s="42">
        <f t="shared" si="7"/>
        <v>1.5873015873015872E-2</v>
      </c>
      <c r="V40" s="5">
        <v>2</v>
      </c>
      <c r="W40" s="42">
        <f t="shared" si="8"/>
        <v>5.2910052910052907E-3</v>
      </c>
      <c r="X40" s="5">
        <v>3</v>
      </c>
      <c r="Y40" s="42">
        <f t="shared" si="9"/>
        <v>7.9365079365079361E-3</v>
      </c>
      <c r="Z40" s="5">
        <v>6</v>
      </c>
      <c r="AA40" s="42">
        <f t="shared" si="10"/>
        <v>1.5873015873015872E-2</v>
      </c>
      <c r="AB40" s="5">
        <v>370</v>
      </c>
      <c r="AC40" s="42">
        <f t="shared" si="11"/>
        <v>0.97883597883597884</v>
      </c>
      <c r="AD40" s="5">
        <v>8</v>
      </c>
      <c r="AE40" s="42">
        <f t="shared" si="12"/>
        <v>2.1164021164021163E-2</v>
      </c>
      <c r="AF40" s="5">
        <v>378</v>
      </c>
      <c r="AG40" s="44">
        <f t="shared" si="13"/>
        <v>1</v>
      </c>
      <c r="AH40" s="6"/>
      <c r="AI40" s="7">
        <v>567</v>
      </c>
      <c r="AJ40" s="43">
        <f t="shared" si="14"/>
        <v>0.66666666666666663</v>
      </c>
      <c r="AK40" s="8"/>
    </row>
    <row r="41" spans="1:37" ht="15.75" thickBot="1">
      <c r="A41" s="1" t="s">
        <v>44</v>
      </c>
      <c r="B41" s="2" t="s">
        <v>45</v>
      </c>
      <c r="C41" s="3">
        <v>283</v>
      </c>
      <c r="D41" s="3" t="s">
        <v>9</v>
      </c>
      <c r="E41" s="4"/>
      <c r="F41" s="5">
        <v>223</v>
      </c>
      <c r="G41" s="42">
        <f t="shared" si="0"/>
        <v>0.56887755102040816</v>
      </c>
      <c r="H41" s="5">
        <v>129</v>
      </c>
      <c r="I41" s="42">
        <f t="shared" si="1"/>
        <v>0.32908163265306123</v>
      </c>
      <c r="J41" s="5">
        <v>6</v>
      </c>
      <c r="K41" s="42">
        <f t="shared" si="2"/>
        <v>1.5306122448979591E-2</v>
      </c>
      <c r="L41" s="5">
        <v>1</v>
      </c>
      <c r="M41" s="42">
        <f t="shared" si="3"/>
        <v>2.5510204081632651E-3</v>
      </c>
      <c r="N41" s="5">
        <v>0</v>
      </c>
      <c r="O41" s="42">
        <f t="shared" si="4"/>
        <v>0</v>
      </c>
      <c r="P41" s="5">
        <v>11</v>
      </c>
      <c r="Q41" s="42">
        <f t="shared" si="5"/>
        <v>2.8061224489795918E-2</v>
      </c>
      <c r="R41" s="5">
        <v>4</v>
      </c>
      <c r="S41" s="42">
        <f t="shared" si="6"/>
        <v>1.020408163265306E-2</v>
      </c>
      <c r="T41" s="5">
        <v>5</v>
      </c>
      <c r="U41" s="42">
        <f t="shared" si="7"/>
        <v>1.2755102040816327E-2</v>
      </c>
      <c r="V41" s="5">
        <v>2</v>
      </c>
      <c r="W41" s="42">
        <f t="shared" si="8"/>
        <v>5.1020408163265302E-3</v>
      </c>
      <c r="X41" s="5">
        <v>2</v>
      </c>
      <c r="Y41" s="42">
        <f t="shared" si="9"/>
        <v>5.1020408163265302E-3</v>
      </c>
      <c r="Z41" s="5">
        <v>2</v>
      </c>
      <c r="AA41" s="42">
        <f t="shared" si="10"/>
        <v>5.1020408163265302E-3</v>
      </c>
      <c r="AB41" s="5">
        <v>385</v>
      </c>
      <c r="AC41" s="42">
        <f t="shared" si="11"/>
        <v>0.9821428571428571</v>
      </c>
      <c r="AD41" s="5">
        <v>7</v>
      </c>
      <c r="AE41" s="42">
        <f t="shared" si="12"/>
        <v>1.7857142857142856E-2</v>
      </c>
      <c r="AF41" s="5">
        <v>392</v>
      </c>
      <c r="AG41" s="44">
        <f t="shared" si="13"/>
        <v>1</v>
      </c>
      <c r="AH41" s="6"/>
      <c r="AI41" s="7">
        <v>567</v>
      </c>
      <c r="AJ41" s="43">
        <f t="shared" si="14"/>
        <v>0.69135802469135799</v>
      </c>
      <c r="AK41" s="8"/>
    </row>
    <row r="42" spans="1:37" ht="15.75" thickBot="1">
      <c r="A42" s="1" t="s">
        <v>44</v>
      </c>
      <c r="B42" s="2" t="s">
        <v>45</v>
      </c>
      <c r="C42" s="3">
        <v>285</v>
      </c>
      <c r="D42" s="3" t="s">
        <v>5</v>
      </c>
      <c r="E42" s="4"/>
      <c r="F42" s="5">
        <v>203</v>
      </c>
      <c r="G42" s="42">
        <f t="shared" si="0"/>
        <v>0.56703910614525144</v>
      </c>
      <c r="H42" s="5">
        <v>130</v>
      </c>
      <c r="I42" s="42">
        <f t="shared" si="1"/>
        <v>0.36312849162011174</v>
      </c>
      <c r="J42" s="5">
        <v>2</v>
      </c>
      <c r="K42" s="42">
        <f t="shared" si="2"/>
        <v>5.5865921787709499E-3</v>
      </c>
      <c r="L42" s="5">
        <v>0</v>
      </c>
      <c r="M42" s="42">
        <f t="shared" si="3"/>
        <v>0</v>
      </c>
      <c r="N42" s="5">
        <v>0</v>
      </c>
      <c r="O42" s="42">
        <f t="shared" si="4"/>
        <v>0</v>
      </c>
      <c r="P42" s="5">
        <v>1</v>
      </c>
      <c r="Q42" s="42">
        <f t="shared" si="5"/>
        <v>2.7932960893854749E-3</v>
      </c>
      <c r="R42" s="5">
        <v>4</v>
      </c>
      <c r="S42" s="42">
        <f t="shared" si="6"/>
        <v>1.11731843575419E-2</v>
      </c>
      <c r="T42" s="5">
        <v>2</v>
      </c>
      <c r="U42" s="42">
        <f t="shared" si="7"/>
        <v>5.5865921787709499E-3</v>
      </c>
      <c r="V42" s="5">
        <v>0</v>
      </c>
      <c r="W42" s="42">
        <f t="shared" si="8"/>
        <v>0</v>
      </c>
      <c r="X42" s="5">
        <v>0</v>
      </c>
      <c r="Y42" s="42">
        <f t="shared" si="9"/>
        <v>0</v>
      </c>
      <c r="Z42" s="5">
        <v>3</v>
      </c>
      <c r="AA42" s="42">
        <f t="shared" si="10"/>
        <v>8.3798882681564244E-3</v>
      </c>
      <c r="AB42" s="5">
        <v>345</v>
      </c>
      <c r="AC42" s="42">
        <f t="shared" si="11"/>
        <v>0.96368715083798884</v>
      </c>
      <c r="AD42" s="5">
        <v>13</v>
      </c>
      <c r="AE42" s="42">
        <f t="shared" si="12"/>
        <v>3.6312849162011177E-2</v>
      </c>
      <c r="AF42" s="5">
        <v>358</v>
      </c>
      <c r="AG42" s="44">
        <f t="shared" si="13"/>
        <v>1</v>
      </c>
      <c r="AH42" s="6"/>
      <c r="AI42" s="7">
        <v>504</v>
      </c>
      <c r="AJ42" s="43">
        <f t="shared" si="14"/>
        <v>0.71031746031746035</v>
      </c>
      <c r="AK42" s="8"/>
    </row>
    <row r="43" spans="1:37" ht="15.75" thickBot="1">
      <c r="A43" s="1" t="s">
        <v>44</v>
      </c>
      <c r="B43" s="2" t="s">
        <v>45</v>
      </c>
      <c r="C43" s="3">
        <v>285</v>
      </c>
      <c r="D43" s="3" t="s">
        <v>14</v>
      </c>
      <c r="E43" s="4"/>
      <c r="F43" s="5">
        <v>126</v>
      </c>
      <c r="G43" s="42">
        <f t="shared" si="0"/>
        <v>0.63636363636363635</v>
      </c>
      <c r="H43" s="5">
        <v>61</v>
      </c>
      <c r="I43" s="42">
        <f t="shared" si="1"/>
        <v>0.30808080808080807</v>
      </c>
      <c r="J43" s="5">
        <v>1</v>
      </c>
      <c r="K43" s="42">
        <f t="shared" si="2"/>
        <v>5.0505050505050509E-3</v>
      </c>
      <c r="L43" s="5">
        <v>1</v>
      </c>
      <c r="M43" s="42">
        <f t="shared" si="3"/>
        <v>5.0505050505050509E-3</v>
      </c>
      <c r="N43" s="5">
        <v>0</v>
      </c>
      <c r="O43" s="42">
        <f t="shared" si="4"/>
        <v>0</v>
      </c>
      <c r="P43" s="5">
        <v>0</v>
      </c>
      <c r="Q43" s="42">
        <f t="shared" si="5"/>
        <v>0</v>
      </c>
      <c r="R43" s="5">
        <v>2</v>
      </c>
      <c r="S43" s="42">
        <f t="shared" si="6"/>
        <v>1.0101010101010102E-2</v>
      </c>
      <c r="T43" s="5">
        <v>0</v>
      </c>
      <c r="U43" s="42">
        <f t="shared" si="7"/>
        <v>0</v>
      </c>
      <c r="V43" s="5">
        <v>0</v>
      </c>
      <c r="W43" s="42">
        <f t="shared" si="8"/>
        <v>0</v>
      </c>
      <c r="X43" s="5">
        <v>0</v>
      </c>
      <c r="Y43" s="42">
        <f t="shared" si="9"/>
        <v>0</v>
      </c>
      <c r="Z43" s="5">
        <v>0</v>
      </c>
      <c r="AA43" s="42">
        <f t="shared" si="10"/>
        <v>0</v>
      </c>
      <c r="AB43" s="5">
        <v>191</v>
      </c>
      <c r="AC43" s="42">
        <f t="shared" si="11"/>
        <v>0.96464646464646464</v>
      </c>
      <c r="AD43" s="5">
        <v>7</v>
      </c>
      <c r="AE43" s="42">
        <f t="shared" si="12"/>
        <v>3.5353535353535352E-2</v>
      </c>
      <c r="AF43" s="5">
        <v>198</v>
      </c>
      <c r="AG43" s="44">
        <f t="shared" si="13"/>
        <v>1</v>
      </c>
      <c r="AH43" s="6"/>
      <c r="AI43" s="7">
        <v>261</v>
      </c>
      <c r="AJ43" s="43">
        <f t="shared" si="14"/>
        <v>0.75862068965517238</v>
      </c>
      <c r="AK43" s="8"/>
    </row>
    <row r="44" spans="1:37" ht="15.75" thickBot="1">
      <c r="A44" s="1" t="s">
        <v>44</v>
      </c>
      <c r="B44" s="2" t="s">
        <v>45</v>
      </c>
      <c r="C44" s="3">
        <v>286</v>
      </c>
      <c r="D44" s="3" t="s">
        <v>5</v>
      </c>
      <c r="E44" s="4"/>
      <c r="F44" s="5">
        <v>98</v>
      </c>
      <c r="G44" s="42">
        <f t="shared" si="0"/>
        <v>0.550561797752809</v>
      </c>
      <c r="H44" s="5">
        <v>73</v>
      </c>
      <c r="I44" s="42">
        <f t="shared" si="1"/>
        <v>0.4101123595505618</v>
      </c>
      <c r="J44" s="5">
        <v>2</v>
      </c>
      <c r="K44" s="42">
        <f t="shared" si="2"/>
        <v>1.1235955056179775E-2</v>
      </c>
      <c r="L44" s="5">
        <v>0</v>
      </c>
      <c r="M44" s="42">
        <f t="shared" si="3"/>
        <v>0</v>
      </c>
      <c r="N44" s="5">
        <v>1</v>
      </c>
      <c r="O44" s="42">
        <f t="shared" si="4"/>
        <v>5.6179775280898875E-3</v>
      </c>
      <c r="P44" s="5">
        <v>1</v>
      </c>
      <c r="Q44" s="42">
        <f t="shared" si="5"/>
        <v>5.6179775280898875E-3</v>
      </c>
      <c r="R44" s="5">
        <v>0</v>
      </c>
      <c r="S44" s="42">
        <f t="shared" si="6"/>
        <v>0</v>
      </c>
      <c r="T44" s="5">
        <v>0</v>
      </c>
      <c r="U44" s="42">
        <f t="shared" si="7"/>
        <v>0</v>
      </c>
      <c r="V44" s="5">
        <v>0</v>
      </c>
      <c r="W44" s="42">
        <f t="shared" si="8"/>
        <v>0</v>
      </c>
      <c r="X44" s="5">
        <v>0</v>
      </c>
      <c r="Y44" s="42">
        <f t="shared" si="9"/>
        <v>0</v>
      </c>
      <c r="Z44" s="5">
        <v>1</v>
      </c>
      <c r="AA44" s="42">
        <f t="shared" si="10"/>
        <v>5.6179775280898875E-3</v>
      </c>
      <c r="AB44" s="5">
        <v>176</v>
      </c>
      <c r="AC44" s="42">
        <f t="shared" si="11"/>
        <v>0.9887640449438202</v>
      </c>
      <c r="AD44" s="5">
        <v>2</v>
      </c>
      <c r="AE44" s="42">
        <f t="shared" si="12"/>
        <v>1.1235955056179775E-2</v>
      </c>
      <c r="AF44" s="5">
        <v>178</v>
      </c>
      <c r="AG44" s="44">
        <f t="shared" si="13"/>
        <v>1</v>
      </c>
      <c r="AH44" s="6"/>
      <c r="AI44" s="7">
        <v>314</v>
      </c>
      <c r="AJ44" s="43">
        <f t="shared" si="14"/>
        <v>0.56687898089171973</v>
      </c>
      <c r="AK44" s="8"/>
    </row>
    <row r="45" spans="1:37" ht="15.75" thickBot="1">
      <c r="A45" s="1" t="s">
        <v>44</v>
      </c>
      <c r="B45" s="2" t="s">
        <v>45</v>
      </c>
      <c r="C45" s="3">
        <v>287</v>
      </c>
      <c r="D45" s="3" t="s">
        <v>5</v>
      </c>
      <c r="E45" s="4"/>
      <c r="F45" s="5">
        <v>124</v>
      </c>
      <c r="G45" s="42">
        <f t="shared" si="0"/>
        <v>0.57943925233644855</v>
      </c>
      <c r="H45" s="5">
        <v>60</v>
      </c>
      <c r="I45" s="42">
        <f t="shared" si="1"/>
        <v>0.28037383177570091</v>
      </c>
      <c r="J45" s="5">
        <v>0</v>
      </c>
      <c r="K45" s="42">
        <f t="shared" si="2"/>
        <v>0</v>
      </c>
      <c r="L45" s="5">
        <v>1</v>
      </c>
      <c r="M45" s="42">
        <f t="shared" si="3"/>
        <v>4.6728971962616819E-3</v>
      </c>
      <c r="N45" s="5">
        <v>4</v>
      </c>
      <c r="O45" s="42">
        <f t="shared" si="4"/>
        <v>1.8691588785046728E-2</v>
      </c>
      <c r="P45" s="5">
        <v>13</v>
      </c>
      <c r="Q45" s="42">
        <f t="shared" si="5"/>
        <v>6.0747663551401869E-2</v>
      </c>
      <c r="R45" s="5">
        <v>3</v>
      </c>
      <c r="S45" s="42">
        <f t="shared" si="6"/>
        <v>1.4018691588785047E-2</v>
      </c>
      <c r="T45" s="5">
        <v>2</v>
      </c>
      <c r="U45" s="42">
        <f t="shared" si="7"/>
        <v>9.3457943925233638E-3</v>
      </c>
      <c r="V45" s="5">
        <v>0</v>
      </c>
      <c r="W45" s="42">
        <f t="shared" si="8"/>
        <v>0</v>
      </c>
      <c r="X45" s="5">
        <v>1</v>
      </c>
      <c r="Y45" s="42">
        <f t="shared" si="9"/>
        <v>4.6728971962616819E-3</v>
      </c>
      <c r="Z45" s="5">
        <v>0</v>
      </c>
      <c r="AA45" s="42">
        <f t="shared" si="10"/>
        <v>0</v>
      </c>
      <c r="AB45" s="5">
        <v>208</v>
      </c>
      <c r="AC45" s="42">
        <f t="shared" si="11"/>
        <v>0.9719626168224299</v>
      </c>
      <c r="AD45" s="5">
        <v>6</v>
      </c>
      <c r="AE45" s="42">
        <f t="shared" si="12"/>
        <v>2.8037383177570093E-2</v>
      </c>
      <c r="AF45" s="5">
        <v>214</v>
      </c>
      <c r="AG45" s="44">
        <f t="shared" si="13"/>
        <v>1</v>
      </c>
      <c r="AH45" s="6"/>
      <c r="AI45" s="7">
        <v>318</v>
      </c>
      <c r="AJ45" s="43">
        <f t="shared" si="14"/>
        <v>0.67295597484276726</v>
      </c>
      <c r="AK45" s="8"/>
    </row>
    <row r="46" spans="1:37" ht="15.75" thickBot="1">
      <c r="A46" s="1" t="s">
        <v>44</v>
      </c>
      <c r="B46" s="2" t="s">
        <v>45</v>
      </c>
      <c r="C46" s="3">
        <v>288</v>
      </c>
      <c r="D46" s="3" t="s">
        <v>5</v>
      </c>
      <c r="E46" s="4"/>
      <c r="F46" s="5">
        <v>166</v>
      </c>
      <c r="G46" s="42">
        <f t="shared" si="0"/>
        <v>0.67479674796747968</v>
      </c>
      <c r="H46" s="5">
        <v>46</v>
      </c>
      <c r="I46" s="42">
        <f t="shared" si="1"/>
        <v>0.18699186991869918</v>
      </c>
      <c r="J46" s="5">
        <v>3</v>
      </c>
      <c r="K46" s="42">
        <f t="shared" si="2"/>
        <v>1.2195121951219513E-2</v>
      </c>
      <c r="L46" s="5">
        <v>3</v>
      </c>
      <c r="M46" s="42">
        <f t="shared" si="3"/>
        <v>1.2195121951219513E-2</v>
      </c>
      <c r="N46" s="5">
        <v>0</v>
      </c>
      <c r="O46" s="42">
        <f t="shared" si="4"/>
        <v>0</v>
      </c>
      <c r="P46" s="5">
        <v>0</v>
      </c>
      <c r="Q46" s="42">
        <f t="shared" si="5"/>
        <v>0</v>
      </c>
      <c r="R46" s="5">
        <v>3</v>
      </c>
      <c r="S46" s="42">
        <f t="shared" si="6"/>
        <v>1.2195121951219513E-2</v>
      </c>
      <c r="T46" s="5">
        <v>10</v>
      </c>
      <c r="U46" s="42">
        <f t="shared" si="7"/>
        <v>4.065040650406504E-2</v>
      </c>
      <c r="V46" s="5">
        <v>0</v>
      </c>
      <c r="W46" s="42">
        <f t="shared" si="8"/>
        <v>0</v>
      </c>
      <c r="X46" s="5">
        <v>4</v>
      </c>
      <c r="Y46" s="42">
        <f t="shared" si="9"/>
        <v>1.6260162601626018E-2</v>
      </c>
      <c r="Z46" s="5">
        <v>0</v>
      </c>
      <c r="AA46" s="42">
        <f t="shared" si="10"/>
        <v>0</v>
      </c>
      <c r="AB46" s="5">
        <v>235</v>
      </c>
      <c r="AC46" s="42">
        <f t="shared" si="11"/>
        <v>0.95528455284552849</v>
      </c>
      <c r="AD46" s="5">
        <v>11</v>
      </c>
      <c r="AE46" s="42">
        <f t="shared" si="12"/>
        <v>4.4715447154471545E-2</v>
      </c>
      <c r="AF46" s="5">
        <v>246</v>
      </c>
      <c r="AG46" s="44">
        <f t="shared" si="13"/>
        <v>1</v>
      </c>
      <c r="AH46" s="6"/>
      <c r="AI46" s="7">
        <v>448</v>
      </c>
      <c r="AJ46" s="43">
        <f t="shared" si="14"/>
        <v>0.5491071428571429</v>
      </c>
      <c r="AK46" s="8"/>
    </row>
    <row r="47" spans="1:37" ht="15.75" thickBot="1">
      <c r="A47" s="1" t="s">
        <v>44</v>
      </c>
      <c r="B47" s="2" t="s">
        <v>45</v>
      </c>
      <c r="C47" s="3">
        <v>289</v>
      </c>
      <c r="D47" s="3" t="s">
        <v>5</v>
      </c>
      <c r="E47" s="4"/>
      <c r="F47" s="5">
        <v>212</v>
      </c>
      <c r="G47" s="42">
        <f t="shared" si="0"/>
        <v>0.50476190476190474</v>
      </c>
      <c r="H47" s="5">
        <v>170</v>
      </c>
      <c r="I47" s="42">
        <f t="shared" si="1"/>
        <v>0.40476190476190477</v>
      </c>
      <c r="J47" s="5">
        <v>0</v>
      </c>
      <c r="K47" s="42">
        <f t="shared" si="2"/>
        <v>0</v>
      </c>
      <c r="L47" s="5">
        <v>1</v>
      </c>
      <c r="M47" s="42">
        <f t="shared" si="3"/>
        <v>2.3809523809523812E-3</v>
      </c>
      <c r="N47" s="5">
        <v>1</v>
      </c>
      <c r="O47" s="42">
        <f t="shared" si="4"/>
        <v>2.3809523809523812E-3</v>
      </c>
      <c r="P47" s="5">
        <v>5</v>
      </c>
      <c r="Q47" s="42">
        <f t="shared" si="5"/>
        <v>1.1904761904761904E-2</v>
      </c>
      <c r="R47" s="5">
        <v>2</v>
      </c>
      <c r="S47" s="42">
        <f t="shared" si="6"/>
        <v>4.7619047619047623E-3</v>
      </c>
      <c r="T47" s="5">
        <v>2</v>
      </c>
      <c r="U47" s="42">
        <f t="shared" si="7"/>
        <v>4.7619047619047623E-3</v>
      </c>
      <c r="V47" s="5">
        <v>0</v>
      </c>
      <c r="W47" s="42">
        <f t="shared" si="8"/>
        <v>0</v>
      </c>
      <c r="X47" s="5">
        <v>2</v>
      </c>
      <c r="Y47" s="42">
        <f t="shared" si="9"/>
        <v>4.7619047619047623E-3</v>
      </c>
      <c r="Z47" s="5">
        <v>23</v>
      </c>
      <c r="AA47" s="42">
        <f t="shared" si="10"/>
        <v>5.4761904761904762E-2</v>
      </c>
      <c r="AB47" s="5">
        <v>418</v>
      </c>
      <c r="AC47" s="42">
        <f t="shared" si="11"/>
        <v>0.99523809523809526</v>
      </c>
      <c r="AD47" s="5">
        <v>2</v>
      </c>
      <c r="AE47" s="42">
        <f t="shared" si="12"/>
        <v>4.7619047619047623E-3</v>
      </c>
      <c r="AF47" s="5">
        <v>420</v>
      </c>
      <c r="AG47" s="44">
        <f t="shared" si="13"/>
        <v>1</v>
      </c>
      <c r="AH47" s="6"/>
      <c r="AI47" s="7">
        <v>617</v>
      </c>
      <c r="AJ47" s="43">
        <f t="shared" si="14"/>
        <v>0.68071312803889794</v>
      </c>
      <c r="AK47" s="8"/>
    </row>
    <row r="48" spans="1:37" ht="15.75" thickBot="1">
      <c r="A48" s="1" t="s">
        <v>44</v>
      </c>
      <c r="B48" s="2" t="s">
        <v>45</v>
      </c>
      <c r="C48" s="3">
        <v>289</v>
      </c>
      <c r="D48" s="3" t="s">
        <v>14</v>
      </c>
      <c r="E48" s="4"/>
      <c r="F48" s="5">
        <v>38</v>
      </c>
      <c r="G48" s="42">
        <f t="shared" si="0"/>
        <v>0.58461538461538465</v>
      </c>
      <c r="H48" s="5">
        <v>26</v>
      </c>
      <c r="I48" s="42">
        <f t="shared" si="1"/>
        <v>0.4</v>
      </c>
      <c r="J48" s="5">
        <v>0</v>
      </c>
      <c r="K48" s="42">
        <f t="shared" si="2"/>
        <v>0</v>
      </c>
      <c r="L48" s="5">
        <v>0</v>
      </c>
      <c r="M48" s="42">
        <f t="shared" si="3"/>
        <v>0</v>
      </c>
      <c r="N48" s="5">
        <v>0</v>
      </c>
      <c r="O48" s="42">
        <f t="shared" si="4"/>
        <v>0</v>
      </c>
      <c r="P48" s="5">
        <v>1</v>
      </c>
      <c r="Q48" s="42">
        <f t="shared" si="5"/>
        <v>1.5384615384615385E-2</v>
      </c>
      <c r="R48" s="5">
        <v>0</v>
      </c>
      <c r="S48" s="42">
        <f t="shared" si="6"/>
        <v>0</v>
      </c>
      <c r="T48" s="5">
        <v>0</v>
      </c>
      <c r="U48" s="42">
        <f t="shared" si="7"/>
        <v>0</v>
      </c>
      <c r="V48" s="5">
        <v>0</v>
      </c>
      <c r="W48" s="42">
        <f t="shared" si="8"/>
        <v>0</v>
      </c>
      <c r="X48" s="5">
        <v>0</v>
      </c>
      <c r="Y48" s="42">
        <f t="shared" si="9"/>
        <v>0</v>
      </c>
      <c r="Z48" s="5">
        <v>0</v>
      </c>
      <c r="AA48" s="42">
        <f t="shared" si="10"/>
        <v>0</v>
      </c>
      <c r="AB48" s="5">
        <v>65</v>
      </c>
      <c r="AC48" s="44">
        <f t="shared" si="11"/>
        <v>1</v>
      </c>
      <c r="AD48" s="5">
        <v>0</v>
      </c>
      <c r="AE48" s="42">
        <f t="shared" si="12"/>
        <v>0</v>
      </c>
      <c r="AF48" s="5">
        <v>65</v>
      </c>
      <c r="AG48" s="44">
        <f t="shared" si="13"/>
        <v>1</v>
      </c>
      <c r="AH48" s="6"/>
      <c r="AI48" s="7">
        <v>104</v>
      </c>
      <c r="AJ48" s="43">
        <f t="shared" si="14"/>
        <v>0.625</v>
      </c>
      <c r="AK48" s="8"/>
    </row>
    <row r="49" spans="1:37" ht="15.75" thickBot="1">
      <c r="A49" s="1" t="s">
        <v>44</v>
      </c>
      <c r="B49" s="2" t="s">
        <v>45</v>
      </c>
      <c r="C49" s="3">
        <v>290</v>
      </c>
      <c r="D49" s="3" t="s">
        <v>5</v>
      </c>
      <c r="E49" s="4"/>
      <c r="F49" s="5">
        <v>30</v>
      </c>
      <c r="G49" s="42">
        <f t="shared" si="0"/>
        <v>0.42857142857142855</v>
      </c>
      <c r="H49" s="5">
        <v>36</v>
      </c>
      <c r="I49" s="42">
        <f t="shared" si="1"/>
        <v>0.51428571428571423</v>
      </c>
      <c r="J49" s="5">
        <v>1</v>
      </c>
      <c r="K49" s="42">
        <f t="shared" si="2"/>
        <v>1.4285714285714285E-2</v>
      </c>
      <c r="L49" s="5">
        <v>1</v>
      </c>
      <c r="M49" s="42">
        <f t="shared" si="3"/>
        <v>1.4285714285714285E-2</v>
      </c>
      <c r="N49" s="5">
        <v>1</v>
      </c>
      <c r="O49" s="42">
        <f t="shared" si="4"/>
        <v>1.4285714285714285E-2</v>
      </c>
      <c r="P49" s="5">
        <v>1</v>
      </c>
      <c r="Q49" s="42">
        <f t="shared" si="5"/>
        <v>1.4285714285714285E-2</v>
      </c>
      <c r="R49" s="5">
        <v>0</v>
      </c>
      <c r="S49" s="42">
        <f t="shared" si="6"/>
        <v>0</v>
      </c>
      <c r="T49" s="5">
        <v>0</v>
      </c>
      <c r="U49" s="42">
        <f t="shared" si="7"/>
        <v>0</v>
      </c>
      <c r="V49" s="5">
        <v>0</v>
      </c>
      <c r="W49" s="42">
        <f t="shared" si="8"/>
        <v>0</v>
      </c>
      <c r="X49" s="5">
        <v>0</v>
      </c>
      <c r="Y49" s="42">
        <f t="shared" si="9"/>
        <v>0</v>
      </c>
      <c r="Z49" s="5">
        <v>0</v>
      </c>
      <c r="AA49" s="42">
        <f t="shared" si="10"/>
        <v>0</v>
      </c>
      <c r="AB49" s="5">
        <v>70</v>
      </c>
      <c r="AC49" s="44">
        <f t="shared" si="11"/>
        <v>1</v>
      </c>
      <c r="AD49" s="5">
        <v>0</v>
      </c>
      <c r="AE49" s="42">
        <f t="shared" si="12"/>
        <v>0</v>
      </c>
      <c r="AF49" s="5">
        <v>70</v>
      </c>
      <c r="AG49" s="44">
        <f t="shared" si="13"/>
        <v>1</v>
      </c>
      <c r="AH49" s="6"/>
      <c r="AI49" s="7">
        <v>116</v>
      </c>
      <c r="AJ49" s="43">
        <f t="shared" si="14"/>
        <v>0.60344827586206895</v>
      </c>
      <c r="AK49" s="8"/>
    </row>
    <row r="50" spans="1:37" ht="15.75" thickBot="1">
      <c r="A50" s="1" t="s">
        <v>44</v>
      </c>
      <c r="B50" s="2" t="s">
        <v>45</v>
      </c>
      <c r="C50" s="3">
        <v>291</v>
      </c>
      <c r="D50" s="3" t="s">
        <v>5</v>
      </c>
      <c r="E50" s="4"/>
      <c r="F50" s="5">
        <v>252</v>
      </c>
      <c r="G50" s="42">
        <f t="shared" si="0"/>
        <v>0.7078651685393258</v>
      </c>
      <c r="H50" s="5">
        <v>90</v>
      </c>
      <c r="I50" s="42">
        <f t="shared" si="1"/>
        <v>0.25280898876404495</v>
      </c>
      <c r="J50" s="5">
        <v>3</v>
      </c>
      <c r="K50" s="42">
        <f t="shared" si="2"/>
        <v>8.4269662921348312E-3</v>
      </c>
      <c r="L50" s="5">
        <v>2</v>
      </c>
      <c r="M50" s="42">
        <f t="shared" si="3"/>
        <v>5.6179775280898875E-3</v>
      </c>
      <c r="N50" s="5">
        <v>1</v>
      </c>
      <c r="O50" s="42">
        <f t="shared" si="4"/>
        <v>2.8089887640449437E-3</v>
      </c>
      <c r="P50" s="5">
        <v>1</v>
      </c>
      <c r="Q50" s="42">
        <f t="shared" si="5"/>
        <v>2.8089887640449437E-3</v>
      </c>
      <c r="R50" s="5">
        <v>1</v>
      </c>
      <c r="S50" s="42">
        <f t="shared" si="6"/>
        <v>2.8089887640449437E-3</v>
      </c>
      <c r="T50" s="5">
        <v>1</v>
      </c>
      <c r="U50" s="42">
        <f t="shared" si="7"/>
        <v>2.8089887640449437E-3</v>
      </c>
      <c r="V50" s="5">
        <v>0</v>
      </c>
      <c r="W50" s="42">
        <f t="shared" si="8"/>
        <v>0</v>
      </c>
      <c r="X50" s="5">
        <v>1</v>
      </c>
      <c r="Y50" s="42">
        <f t="shared" si="9"/>
        <v>2.8089887640449437E-3</v>
      </c>
      <c r="Z50" s="5">
        <v>0</v>
      </c>
      <c r="AA50" s="42">
        <f t="shared" si="10"/>
        <v>0</v>
      </c>
      <c r="AB50" s="5">
        <v>352</v>
      </c>
      <c r="AC50" s="42">
        <f t="shared" si="11"/>
        <v>0.9887640449438202</v>
      </c>
      <c r="AD50" s="5">
        <v>4</v>
      </c>
      <c r="AE50" s="42">
        <f t="shared" si="12"/>
        <v>1.1235955056179775E-2</v>
      </c>
      <c r="AF50" s="5">
        <v>356</v>
      </c>
      <c r="AG50" s="44">
        <f t="shared" si="13"/>
        <v>1</v>
      </c>
      <c r="AH50" s="6"/>
      <c r="AI50" s="7">
        <v>558</v>
      </c>
      <c r="AJ50" s="43">
        <f t="shared" si="14"/>
        <v>0.63799283154121866</v>
      </c>
      <c r="AK50" s="8"/>
    </row>
    <row r="51" spans="1:37" ht="15.75" thickBot="1">
      <c r="A51" s="1" t="s">
        <v>44</v>
      </c>
      <c r="B51" s="2" t="s">
        <v>45</v>
      </c>
      <c r="C51" s="3">
        <v>291</v>
      </c>
      <c r="D51" s="3" t="s">
        <v>6</v>
      </c>
      <c r="E51" s="4"/>
      <c r="F51" s="5">
        <v>226</v>
      </c>
      <c r="G51" s="42">
        <f t="shared" si="0"/>
        <v>0.6786786786786787</v>
      </c>
      <c r="H51" s="5">
        <v>80</v>
      </c>
      <c r="I51" s="42">
        <f t="shared" si="1"/>
        <v>0.24024024024024024</v>
      </c>
      <c r="J51" s="5">
        <v>2</v>
      </c>
      <c r="K51" s="42">
        <f t="shared" si="2"/>
        <v>6.006006006006006E-3</v>
      </c>
      <c r="L51" s="5">
        <v>3</v>
      </c>
      <c r="M51" s="42">
        <f t="shared" si="3"/>
        <v>9.0090090090090089E-3</v>
      </c>
      <c r="N51" s="5">
        <v>0</v>
      </c>
      <c r="O51" s="42">
        <f t="shared" si="4"/>
        <v>0</v>
      </c>
      <c r="P51" s="5">
        <v>4</v>
      </c>
      <c r="Q51" s="42">
        <f t="shared" si="5"/>
        <v>1.2012012012012012E-2</v>
      </c>
      <c r="R51" s="5">
        <v>6</v>
      </c>
      <c r="S51" s="42">
        <f t="shared" si="6"/>
        <v>1.8018018018018018E-2</v>
      </c>
      <c r="T51" s="5">
        <v>4</v>
      </c>
      <c r="U51" s="42">
        <f t="shared" si="7"/>
        <v>1.2012012012012012E-2</v>
      </c>
      <c r="V51" s="5">
        <v>1</v>
      </c>
      <c r="W51" s="42">
        <f t="shared" si="8"/>
        <v>3.003003003003003E-3</v>
      </c>
      <c r="X51" s="5">
        <v>0</v>
      </c>
      <c r="Y51" s="42">
        <f t="shared" si="9"/>
        <v>0</v>
      </c>
      <c r="Z51" s="5">
        <v>0</v>
      </c>
      <c r="AA51" s="42">
        <f t="shared" si="10"/>
        <v>0</v>
      </c>
      <c r="AB51" s="5">
        <v>326</v>
      </c>
      <c r="AC51" s="42">
        <f t="shared" si="11"/>
        <v>0.97897897897897901</v>
      </c>
      <c r="AD51" s="5">
        <v>7</v>
      </c>
      <c r="AE51" s="42">
        <f t="shared" si="12"/>
        <v>2.1021021021021023E-2</v>
      </c>
      <c r="AF51" s="5">
        <v>333</v>
      </c>
      <c r="AG51" s="44">
        <f t="shared" si="13"/>
        <v>1</v>
      </c>
      <c r="AH51" s="6"/>
      <c r="AI51" s="7">
        <v>558</v>
      </c>
      <c r="AJ51" s="43">
        <f t="shared" si="14"/>
        <v>0.59677419354838712</v>
      </c>
      <c r="AK51" s="8"/>
    </row>
    <row r="52" spans="1:37" ht="15.75" thickBot="1">
      <c r="A52" s="1" t="s">
        <v>44</v>
      </c>
      <c r="B52" s="2" t="s">
        <v>45</v>
      </c>
      <c r="C52" s="3">
        <v>292</v>
      </c>
      <c r="D52" s="3" t="s">
        <v>5</v>
      </c>
      <c r="E52" s="4"/>
      <c r="F52" s="5">
        <v>234</v>
      </c>
      <c r="G52" s="42">
        <f t="shared" si="0"/>
        <v>0.57212713936430315</v>
      </c>
      <c r="H52" s="5">
        <v>140</v>
      </c>
      <c r="I52" s="42">
        <f t="shared" si="1"/>
        <v>0.34229828850855748</v>
      </c>
      <c r="J52" s="5">
        <v>2</v>
      </c>
      <c r="K52" s="42">
        <f t="shared" si="2"/>
        <v>4.8899755501222494E-3</v>
      </c>
      <c r="L52" s="5">
        <v>2</v>
      </c>
      <c r="M52" s="42">
        <f t="shared" si="3"/>
        <v>4.8899755501222494E-3</v>
      </c>
      <c r="N52" s="5">
        <v>2</v>
      </c>
      <c r="O52" s="42">
        <f t="shared" si="4"/>
        <v>4.8899755501222494E-3</v>
      </c>
      <c r="P52" s="5">
        <v>9</v>
      </c>
      <c r="Q52" s="42">
        <f t="shared" si="5"/>
        <v>2.2004889975550123E-2</v>
      </c>
      <c r="R52" s="5">
        <v>5</v>
      </c>
      <c r="S52" s="42">
        <f t="shared" si="6"/>
        <v>1.2224938875305624E-2</v>
      </c>
      <c r="T52" s="5">
        <v>8</v>
      </c>
      <c r="U52" s="42">
        <f t="shared" si="7"/>
        <v>1.9559902200488997E-2</v>
      </c>
      <c r="V52" s="5">
        <v>1</v>
      </c>
      <c r="W52" s="42">
        <f t="shared" si="8"/>
        <v>2.4449877750611247E-3</v>
      </c>
      <c r="X52" s="5">
        <v>0</v>
      </c>
      <c r="Y52" s="42">
        <f t="shared" si="9"/>
        <v>0</v>
      </c>
      <c r="Z52" s="5">
        <v>1</v>
      </c>
      <c r="AA52" s="42">
        <f t="shared" si="10"/>
        <v>2.4449877750611247E-3</v>
      </c>
      <c r="AB52" s="5">
        <v>404</v>
      </c>
      <c r="AC52" s="42">
        <f t="shared" si="11"/>
        <v>0.98777506112469438</v>
      </c>
      <c r="AD52" s="5">
        <v>5</v>
      </c>
      <c r="AE52" s="42">
        <f t="shared" si="12"/>
        <v>1.2224938875305624E-2</v>
      </c>
      <c r="AF52" s="5">
        <v>409</v>
      </c>
      <c r="AG52" s="44">
        <f t="shared" si="13"/>
        <v>1</v>
      </c>
      <c r="AH52" s="6"/>
      <c r="AI52" s="7">
        <v>577</v>
      </c>
      <c r="AJ52" s="43">
        <f t="shared" si="14"/>
        <v>0.70883882149046795</v>
      </c>
      <c r="AK52" s="8"/>
    </row>
    <row r="53" spans="1:37" ht="15.75" thickBot="1">
      <c r="A53" s="1" t="s">
        <v>44</v>
      </c>
      <c r="B53" s="2" t="s">
        <v>45</v>
      </c>
      <c r="C53" s="3">
        <v>293</v>
      </c>
      <c r="D53" s="3" t="s">
        <v>5</v>
      </c>
      <c r="E53" s="4"/>
      <c r="F53" s="5">
        <v>179</v>
      </c>
      <c r="G53" s="42">
        <f t="shared" si="0"/>
        <v>0.63701067615658358</v>
      </c>
      <c r="H53" s="5">
        <v>76</v>
      </c>
      <c r="I53" s="42">
        <f t="shared" si="1"/>
        <v>0.27046263345195731</v>
      </c>
      <c r="J53" s="5">
        <v>0</v>
      </c>
      <c r="K53" s="42">
        <f t="shared" si="2"/>
        <v>0</v>
      </c>
      <c r="L53" s="5">
        <v>6</v>
      </c>
      <c r="M53" s="42">
        <f t="shared" si="3"/>
        <v>2.1352313167259787E-2</v>
      </c>
      <c r="N53" s="5">
        <v>3</v>
      </c>
      <c r="O53" s="42">
        <f t="shared" si="4"/>
        <v>1.0676156583629894E-2</v>
      </c>
      <c r="P53" s="5">
        <v>2</v>
      </c>
      <c r="Q53" s="42">
        <f t="shared" si="5"/>
        <v>7.1174377224199285E-3</v>
      </c>
      <c r="R53" s="5">
        <v>0</v>
      </c>
      <c r="S53" s="42">
        <f t="shared" si="6"/>
        <v>0</v>
      </c>
      <c r="T53" s="5">
        <v>1</v>
      </c>
      <c r="U53" s="42">
        <f t="shared" si="7"/>
        <v>3.5587188612099642E-3</v>
      </c>
      <c r="V53" s="5">
        <v>1</v>
      </c>
      <c r="W53" s="42">
        <f t="shared" si="8"/>
        <v>3.5587188612099642E-3</v>
      </c>
      <c r="X53" s="5">
        <v>1</v>
      </c>
      <c r="Y53" s="42">
        <f t="shared" si="9"/>
        <v>3.5587188612099642E-3</v>
      </c>
      <c r="Z53" s="5">
        <v>0</v>
      </c>
      <c r="AA53" s="42">
        <f t="shared" si="10"/>
        <v>0</v>
      </c>
      <c r="AB53" s="5">
        <v>269</v>
      </c>
      <c r="AC53" s="42">
        <f t="shared" si="11"/>
        <v>0.95729537366548045</v>
      </c>
      <c r="AD53" s="5">
        <v>12</v>
      </c>
      <c r="AE53" s="42">
        <f t="shared" si="12"/>
        <v>4.2704626334519574E-2</v>
      </c>
      <c r="AF53" s="5">
        <v>281</v>
      </c>
      <c r="AG53" s="44">
        <f t="shared" si="13"/>
        <v>1</v>
      </c>
      <c r="AH53" s="6"/>
      <c r="AI53" s="7">
        <v>404</v>
      </c>
      <c r="AJ53" s="43">
        <f t="shared" si="14"/>
        <v>0.6955445544554455</v>
      </c>
      <c r="AK53" s="8"/>
    </row>
    <row r="54" spans="1:37" ht="15.75" thickBot="1">
      <c r="A54" s="1" t="s">
        <v>44</v>
      </c>
      <c r="B54" s="2" t="s">
        <v>45</v>
      </c>
      <c r="C54" s="3">
        <v>293</v>
      </c>
      <c r="D54" s="3" t="s">
        <v>14</v>
      </c>
      <c r="E54" s="4"/>
      <c r="F54" s="5">
        <v>258</v>
      </c>
      <c r="G54" s="42">
        <f t="shared" si="0"/>
        <v>0.64339152119700749</v>
      </c>
      <c r="H54" s="5">
        <v>110</v>
      </c>
      <c r="I54" s="42">
        <f t="shared" si="1"/>
        <v>0.27431421446384041</v>
      </c>
      <c r="J54" s="5">
        <v>1</v>
      </c>
      <c r="K54" s="42">
        <f t="shared" si="2"/>
        <v>2.4937655860349127E-3</v>
      </c>
      <c r="L54" s="5">
        <v>2</v>
      </c>
      <c r="M54" s="42">
        <f t="shared" si="3"/>
        <v>4.9875311720698253E-3</v>
      </c>
      <c r="N54" s="5">
        <v>2</v>
      </c>
      <c r="O54" s="42">
        <f t="shared" si="4"/>
        <v>4.9875311720698253E-3</v>
      </c>
      <c r="P54" s="5">
        <v>2</v>
      </c>
      <c r="Q54" s="42">
        <f t="shared" si="5"/>
        <v>4.9875311720698253E-3</v>
      </c>
      <c r="R54" s="5">
        <v>3</v>
      </c>
      <c r="S54" s="42">
        <f t="shared" si="6"/>
        <v>7.481296758104738E-3</v>
      </c>
      <c r="T54" s="5">
        <v>9</v>
      </c>
      <c r="U54" s="42">
        <f t="shared" si="7"/>
        <v>2.2443890274314215E-2</v>
      </c>
      <c r="V54" s="5">
        <v>2</v>
      </c>
      <c r="W54" s="42">
        <f t="shared" si="8"/>
        <v>4.9875311720698253E-3</v>
      </c>
      <c r="X54" s="5">
        <v>0</v>
      </c>
      <c r="Y54" s="42">
        <f t="shared" si="9"/>
        <v>0</v>
      </c>
      <c r="Z54" s="5">
        <v>0</v>
      </c>
      <c r="AA54" s="42">
        <f t="shared" si="10"/>
        <v>0</v>
      </c>
      <c r="AB54" s="5">
        <v>389</v>
      </c>
      <c r="AC54" s="42">
        <f t="shared" si="11"/>
        <v>0.97007481296758102</v>
      </c>
      <c r="AD54" s="5">
        <v>12</v>
      </c>
      <c r="AE54" s="42">
        <f t="shared" si="12"/>
        <v>2.9925187032418952E-2</v>
      </c>
      <c r="AF54" s="5">
        <v>401</v>
      </c>
      <c r="AG54" s="44">
        <f t="shared" si="13"/>
        <v>1</v>
      </c>
      <c r="AH54" s="6"/>
      <c r="AI54" s="7">
        <v>551</v>
      </c>
      <c r="AJ54" s="43">
        <f t="shared" si="14"/>
        <v>0.72776769509981853</v>
      </c>
      <c r="AK54" s="8"/>
    </row>
    <row r="55" spans="1:37" ht="15.75" thickBot="1">
      <c r="A55" s="1" t="s">
        <v>44</v>
      </c>
      <c r="B55" s="2" t="s">
        <v>45</v>
      </c>
      <c r="C55" s="3">
        <v>294</v>
      </c>
      <c r="D55" s="3" t="s">
        <v>5</v>
      </c>
      <c r="E55" s="4"/>
      <c r="F55" s="5">
        <v>68</v>
      </c>
      <c r="G55" s="42">
        <f t="shared" si="0"/>
        <v>0.61261261261261257</v>
      </c>
      <c r="H55" s="5">
        <v>40</v>
      </c>
      <c r="I55" s="42">
        <f t="shared" si="1"/>
        <v>0.36036036036036034</v>
      </c>
      <c r="J55" s="5">
        <v>0</v>
      </c>
      <c r="K55" s="42">
        <f t="shared" si="2"/>
        <v>0</v>
      </c>
      <c r="L55" s="5">
        <v>0</v>
      </c>
      <c r="M55" s="42">
        <f t="shared" si="3"/>
        <v>0</v>
      </c>
      <c r="N55" s="5">
        <v>0</v>
      </c>
      <c r="O55" s="42">
        <f t="shared" si="4"/>
        <v>0</v>
      </c>
      <c r="P55" s="5">
        <v>1</v>
      </c>
      <c r="Q55" s="42">
        <f t="shared" si="5"/>
        <v>9.0090090090090089E-3</v>
      </c>
      <c r="R55" s="5">
        <v>0</v>
      </c>
      <c r="S55" s="42">
        <f t="shared" si="6"/>
        <v>0</v>
      </c>
      <c r="T55" s="5">
        <v>1</v>
      </c>
      <c r="U55" s="42">
        <f t="shared" si="7"/>
        <v>9.0090090090090089E-3</v>
      </c>
      <c r="V55" s="5">
        <v>0</v>
      </c>
      <c r="W55" s="42">
        <f t="shared" si="8"/>
        <v>0</v>
      </c>
      <c r="X55" s="5">
        <v>0</v>
      </c>
      <c r="Y55" s="42">
        <f t="shared" si="9"/>
        <v>0</v>
      </c>
      <c r="Z55" s="5">
        <v>0</v>
      </c>
      <c r="AA55" s="42">
        <f t="shared" si="10"/>
        <v>0</v>
      </c>
      <c r="AB55" s="5">
        <v>110</v>
      </c>
      <c r="AC55" s="42">
        <f t="shared" si="11"/>
        <v>0.99099099099099097</v>
      </c>
      <c r="AD55" s="5">
        <v>1</v>
      </c>
      <c r="AE55" s="42">
        <f t="shared" si="12"/>
        <v>9.0090090090090089E-3</v>
      </c>
      <c r="AF55" s="5">
        <v>111</v>
      </c>
      <c r="AG55" s="44">
        <f t="shared" si="13"/>
        <v>1</v>
      </c>
      <c r="AH55" s="6"/>
      <c r="AI55" s="7">
        <v>176</v>
      </c>
      <c r="AJ55" s="43">
        <f t="shared" si="14"/>
        <v>0.63068181818181823</v>
      </c>
      <c r="AK55" s="8"/>
    </row>
    <row r="56" spans="1:37" ht="15.75" thickBot="1">
      <c r="A56" s="1" t="s">
        <v>44</v>
      </c>
      <c r="B56" s="2" t="s">
        <v>45</v>
      </c>
      <c r="C56" s="3">
        <v>295</v>
      </c>
      <c r="D56" s="3" t="s">
        <v>5</v>
      </c>
      <c r="E56" s="4"/>
      <c r="F56" s="5">
        <v>224</v>
      </c>
      <c r="G56" s="42">
        <f t="shared" si="0"/>
        <v>0.60869565217391308</v>
      </c>
      <c r="H56" s="5">
        <v>96</v>
      </c>
      <c r="I56" s="42">
        <f t="shared" si="1"/>
        <v>0.2608695652173913</v>
      </c>
      <c r="J56" s="5">
        <v>2</v>
      </c>
      <c r="K56" s="42">
        <f t="shared" si="2"/>
        <v>5.434782608695652E-3</v>
      </c>
      <c r="L56" s="5">
        <v>3</v>
      </c>
      <c r="M56" s="42">
        <f t="shared" si="3"/>
        <v>8.152173913043478E-3</v>
      </c>
      <c r="N56" s="5">
        <v>1</v>
      </c>
      <c r="O56" s="42">
        <f t="shared" si="4"/>
        <v>2.717391304347826E-3</v>
      </c>
      <c r="P56" s="5">
        <v>7</v>
      </c>
      <c r="Q56" s="42">
        <f t="shared" si="5"/>
        <v>1.9021739130434784E-2</v>
      </c>
      <c r="R56" s="5">
        <v>0</v>
      </c>
      <c r="S56" s="42">
        <f t="shared" si="6"/>
        <v>0</v>
      </c>
      <c r="T56" s="5">
        <v>8</v>
      </c>
      <c r="U56" s="42">
        <f t="shared" si="7"/>
        <v>2.1739130434782608E-2</v>
      </c>
      <c r="V56" s="5">
        <v>3</v>
      </c>
      <c r="W56" s="42">
        <f t="shared" si="8"/>
        <v>8.152173913043478E-3</v>
      </c>
      <c r="X56" s="5">
        <v>0</v>
      </c>
      <c r="Y56" s="42">
        <f t="shared" si="9"/>
        <v>0</v>
      </c>
      <c r="Z56" s="5">
        <v>6</v>
      </c>
      <c r="AA56" s="42">
        <f t="shared" si="10"/>
        <v>1.6304347826086956E-2</v>
      </c>
      <c r="AB56" s="5">
        <v>350</v>
      </c>
      <c r="AC56" s="42">
        <f t="shared" si="11"/>
        <v>0.95108695652173914</v>
      </c>
      <c r="AD56" s="5">
        <v>18</v>
      </c>
      <c r="AE56" s="42">
        <f t="shared" si="12"/>
        <v>4.8913043478260872E-2</v>
      </c>
      <c r="AF56" s="5">
        <v>368</v>
      </c>
      <c r="AG56" s="44">
        <f t="shared" si="13"/>
        <v>1</v>
      </c>
      <c r="AH56" s="6"/>
      <c r="AI56" s="7">
        <v>587</v>
      </c>
      <c r="AJ56" s="43">
        <f t="shared" si="14"/>
        <v>0.62691652470187398</v>
      </c>
      <c r="AK56" s="8"/>
    </row>
    <row r="57" spans="1:37" ht="15.75" thickBot="1">
      <c r="A57" s="1" t="s">
        <v>44</v>
      </c>
      <c r="B57" s="2" t="s">
        <v>45</v>
      </c>
      <c r="C57" s="3">
        <v>295</v>
      </c>
      <c r="D57" s="3" t="s">
        <v>6</v>
      </c>
      <c r="E57" s="4"/>
      <c r="F57" s="5">
        <v>231</v>
      </c>
      <c r="G57" s="42">
        <f t="shared" si="0"/>
        <v>0.65625</v>
      </c>
      <c r="H57" s="5">
        <v>81</v>
      </c>
      <c r="I57" s="42">
        <f t="shared" si="1"/>
        <v>0.23011363636363635</v>
      </c>
      <c r="J57" s="5">
        <v>4</v>
      </c>
      <c r="K57" s="42">
        <f t="shared" si="2"/>
        <v>1.1363636363636364E-2</v>
      </c>
      <c r="L57" s="5">
        <v>2</v>
      </c>
      <c r="M57" s="42">
        <f t="shared" si="3"/>
        <v>5.681818181818182E-3</v>
      </c>
      <c r="N57" s="5">
        <v>5</v>
      </c>
      <c r="O57" s="42">
        <f t="shared" si="4"/>
        <v>1.4204545454545454E-2</v>
      </c>
      <c r="P57" s="5">
        <v>4</v>
      </c>
      <c r="Q57" s="42">
        <f t="shared" si="5"/>
        <v>1.1363636363636364E-2</v>
      </c>
      <c r="R57" s="5">
        <v>2</v>
      </c>
      <c r="S57" s="42">
        <f t="shared" si="6"/>
        <v>5.681818181818182E-3</v>
      </c>
      <c r="T57" s="5">
        <v>9</v>
      </c>
      <c r="U57" s="42">
        <f t="shared" si="7"/>
        <v>2.556818181818182E-2</v>
      </c>
      <c r="V57" s="5">
        <v>1</v>
      </c>
      <c r="W57" s="42">
        <f t="shared" si="8"/>
        <v>2.840909090909091E-3</v>
      </c>
      <c r="X57" s="5">
        <v>1</v>
      </c>
      <c r="Y57" s="42">
        <f t="shared" si="9"/>
        <v>2.840909090909091E-3</v>
      </c>
      <c r="Z57" s="5">
        <v>5</v>
      </c>
      <c r="AA57" s="42">
        <f t="shared" si="10"/>
        <v>1.4204545454545454E-2</v>
      </c>
      <c r="AB57" s="5">
        <v>345</v>
      </c>
      <c r="AC57" s="42">
        <f t="shared" si="11"/>
        <v>0.98011363636363635</v>
      </c>
      <c r="AD57" s="5">
        <v>7</v>
      </c>
      <c r="AE57" s="42">
        <f t="shared" si="12"/>
        <v>1.9886363636363636E-2</v>
      </c>
      <c r="AF57" s="5">
        <v>352</v>
      </c>
      <c r="AG57" s="44">
        <f t="shared" si="13"/>
        <v>1</v>
      </c>
      <c r="AH57" s="6"/>
      <c r="AI57" s="7">
        <v>587</v>
      </c>
      <c r="AJ57" s="43">
        <f t="shared" si="14"/>
        <v>0.59965928449744466</v>
      </c>
      <c r="AK57" s="8"/>
    </row>
    <row r="58" spans="1:37" ht="15.75" thickBot="1">
      <c r="A58" s="1" t="s">
        <v>44</v>
      </c>
      <c r="B58" s="2" t="s">
        <v>45</v>
      </c>
      <c r="C58" s="3">
        <v>296</v>
      </c>
      <c r="D58" s="3" t="s">
        <v>5</v>
      </c>
      <c r="E58" s="4"/>
      <c r="F58" s="5">
        <v>285</v>
      </c>
      <c r="G58" s="42">
        <f t="shared" si="0"/>
        <v>0.62637362637362637</v>
      </c>
      <c r="H58" s="5">
        <v>149</v>
      </c>
      <c r="I58" s="42">
        <f t="shared" si="1"/>
        <v>0.32747252747252747</v>
      </c>
      <c r="J58" s="5">
        <v>0</v>
      </c>
      <c r="K58" s="42">
        <f t="shared" si="2"/>
        <v>0</v>
      </c>
      <c r="L58" s="5">
        <v>1</v>
      </c>
      <c r="M58" s="42">
        <f t="shared" si="3"/>
        <v>2.1978021978021978E-3</v>
      </c>
      <c r="N58" s="5">
        <v>4</v>
      </c>
      <c r="O58" s="42">
        <f t="shared" si="4"/>
        <v>8.7912087912087912E-3</v>
      </c>
      <c r="P58" s="5">
        <v>5</v>
      </c>
      <c r="Q58" s="42">
        <f t="shared" si="5"/>
        <v>1.098901098901099E-2</v>
      </c>
      <c r="R58" s="5">
        <v>0</v>
      </c>
      <c r="S58" s="42">
        <f t="shared" si="6"/>
        <v>0</v>
      </c>
      <c r="T58" s="5">
        <v>5</v>
      </c>
      <c r="U58" s="42">
        <f t="shared" si="7"/>
        <v>1.098901098901099E-2</v>
      </c>
      <c r="V58" s="5">
        <v>1</v>
      </c>
      <c r="W58" s="42">
        <f t="shared" si="8"/>
        <v>2.1978021978021978E-3</v>
      </c>
      <c r="X58" s="5">
        <v>1</v>
      </c>
      <c r="Y58" s="42">
        <f t="shared" si="9"/>
        <v>2.1978021978021978E-3</v>
      </c>
      <c r="Z58" s="5">
        <v>0</v>
      </c>
      <c r="AA58" s="42">
        <f t="shared" si="10"/>
        <v>0</v>
      </c>
      <c r="AB58" s="5">
        <v>451</v>
      </c>
      <c r="AC58" s="42">
        <f t="shared" si="11"/>
        <v>0.99120879120879124</v>
      </c>
      <c r="AD58" s="5">
        <v>4</v>
      </c>
      <c r="AE58" s="42">
        <f t="shared" si="12"/>
        <v>8.7912087912087912E-3</v>
      </c>
      <c r="AF58" s="5">
        <v>455</v>
      </c>
      <c r="AG58" s="44">
        <f t="shared" si="13"/>
        <v>1</v>
      </c>
      <c r="AH58" s="6"/>
      <c r="AI58" s="7">
        <v>664</v>
      </c>
      <c r="AJ58" s="43">
        <f t="shared" si="14"/>
        <v>0.68524096385542166</v>
      </c>
      <c r="AK58" s="8"/>
    </row>
    <row r="59" spans="1:37" ht="15.75" thickBot="1">
      <c r="A59" s="1" t="s">
        <v>44</v>
      </c>
      <c r="B59" s="2" t="s">
        <v>45</v>
      </c>
      <c r="C59" s="3">
        <v>297</v>
      </c>
      <c r="D59" s="3" t="s">
        <v>5</v>
      </c>
      <c r="E59" s="4"/>
      <c r="F59" s="5">
        <v>294</v>
      </c>
      <c r="G59" s="42">
        <f t="shared" si="0"/>
        <v>0.57874015748031493</v>
      </c>
      <c r="H59" s="5">
        <v>171</v>
      </c>
      <c r="I59" s="42">
        <f t="shared" si="1"/>
        <v>0.33661417322834647</v>
      </c>
      <c r="J59" s="5">
        <v>3</v>
      </c>
      <c r="K59" s="42">
        <f t="shared" si="2"/>
        <v>5.905511811023622E-3</v>
      </c>
      <c r="L59" s="5">
        <v>6</v>
      </c>
      <c r="M59" s="42">
        <f t="shared" si="3"/>
        <v>1.1811023622047244E-2</v>
      </c>
      <c r="N59" s="5">
        <v>1</v>
      </c>
      <c r="O59" s="42">
        <f t="shared" si="4"/>
        <v>1.968503937007874E-3</v>
      </c>
      <c r="P59" s="5">
        <v>10</v>
      </c>
      <c r="Q59" s="42">
        <f t="shared" si="5"/>
        <v>1.968503937007874E-2</v>
      </c>
      <c r="R59" s="5">
        <v>0</v>
      </c>
      <c r="S59" s="42">
        <f t="shared" si="6"/>
        <v>0</v>
      </c>
      <c r="T59" s="5">
        <v>1</v>
      </c>
      <c r="U59" s="42">
        <f t="shared" si="7"/>
        <v>1.968503937007874E-3</v>
      </c>
      <c r="V59" s="5">
        <v>0</v>
      </c>
      <c r="W59" s="42">
        <f t="shared" si="8"/>
        <v>0</v>
      </c>
      <c r="X59" s="5">
        <v>0</v>
      </c>
      <c r="Y59" s="42">
        <f t="shared" si="9"/>
        <v>0</v>
      </c>
      <c r="Z59" s="5">
        <v>6</v>
      </c>
      <c r="AA59" s="42">
        <f t="shared" si="10"/>
        <v>1.1811023622047244E-2</v>
      </c>
      <c r="AB59" s="5">
        <v>492</v>
      </c>
      <c r="AC59" s="42">
        <f t="shared" si="11"/>
        <v>0.96850393700787396</v>
      </c>
      <c r="AD59" s="5">
        <v>16</v>
      </c>
      <c r="AE59" s="42">
        <f t="shared" si="12"/>
        <v>3.1496062992125984E-2</v>
      </c>
      <c r="AF59" s="5">
        <v>508</v>
      </c>
      <c r="AG59" s="44">
        <f t="shared" si="13"/>
        <v>1</v>
      </c>
      <c r="AH59" s="6"/>
      <c r="AI59" s="7">
        <v>705</v>
      </c>
      <c r="AJ59" s="43">
        <f t="shared" si="14"/>
        <v>0.72056737588652486</v>
      </c>
      <c r="AK59" s="8"/>
    </row>
    <row r="60" spans="1:37" ht="15.75" thickBot="1">
      <c r="A60" s="1" t="s">
        <v>44</v>
      </c>
      <c r="B60" s="2" t="s">
        <v>45</v>
      </c>
      <c r="C60" s="3">
        <v>298</v>
      </c>
      <c r="D60" s="3" t="s">
        <v>5</v>
      </c>
      <c r="E60" s="4"/>
      <c r="F60" s="5">
        <v>156</v>
      </c>
      <c r="G60" s="42">
        <f t="shared" si="0"/>
        <v>0.51147540983606554</v>
      </c>
      <c r="H60" s="5">
        <v>123</v>
      </c>
      <c r="I60" s="42">
        <f t="shared" si="1"/>
        <v>0.40327868852459015</v>
      </c>
      <c r="J60" s="5">
        <v>0</v>
      </c>
      <c r="K60" s="42">
        <f t="shared" si="2"/>
        <v>0</v>
      </c>
      <c r="L60" s="5">
        <v>0</v>
      </c>
      <c r="M60" s="42">
        <f t="shared" si="3"/>
        <v>0</v>
      </c>
      <c r="N60" s="5">
        <v>2</v>
      </c>
      <c r="O60" s="42">
        <f t="shared" si="4"/>
        <v>6.5573770491803279E-3</v>
      </c>
      <c r="P60" s="5">
        <v>3</v>
      </c>
      <c r="Q60" s="42">
        <f t="shared" si="5"/>
        <v>9.8360655737704927E-3</v>
      </c>
      <c r="R60" s="5">
        <v>3</v>
      </c>
      <c r="S60" s="42">
        <f t="shared" si="6"/>
        <v>9.8360655737704927E-3</v>
      </c>
      <c r="T60" s="5">
        <v>2</v>
      </c>
      <c r="U60" s="42">
        <f t="shared" si="7"/>
        <v>6.5573770491803279E-3</v>
      </c>
      <c r="V60" s="5">
        <v>0</v>
      </c>
      <c r="W60" s="42">
        <f t="shared" si="8"/>
        <v>0</v>
      </c>
      <c r="X60" s="5">
        <v>5</v>
      </c>
      <c r="Y60" s="42">
        <f t="shared" si="9"/>
        <v>1.6393442622950821E-2</v>
      </c>
      <c r="Z60" s="5">
        <v>0</v>
      </c>
      <c r="AA60" s="42">
        <f t="shared" si="10"/>
        <v>0</v>
      </c>
      <c r="AB60" s="5">
        <v>294</v>
      </c>
      <c r="AC60" s="42">
        <f t="shared" si="11"/>
        <v>0.9639344262295082</v>
      </c>
      <c r="AD60" s="5">
        <v>11</v>
      </c>
      <c r="AE60" s="42">
        <f t="shared" si="12"/>
        <v>3.6065573770491806E-2</v>
      </c>
      <c r="AF60" s="5">
        <v>305</v>
      </c>
      <c r="AG60" s="44">
        <f t="shared" si="13"/>
        <v>1</v>
      </c>
      <c r="AH60" s="6"/>
      <c r="AI60" s="7">
        <v>457</v>
      </c>
      <c r="AJ60" s="43">
        <f t="shared" si="14"/>
        <v>0.66739606126914663</v>
      </c>
      <c r="AK60" s="8"/>
    </row>
    <row r="61" spans="1:37" ht="15.75" thickBot="1">
      <c r="A61" s="1" t="s">
        <v>44</v>
      </c>
      <c r="B61" s="2" t="s">
        <v>45</v>
      </c>
      <c r="C61" s="3">
        <v>298</v>
      </c>
      <c r="D61" s="3" t="s">
        <v>6</v>
      </c>
      <c r="E61" s="4"/>
      <c r="F61" s="5">
        <v>170</v>
      </c>
      <c r="G61" s="42">
        <f t="shared" si="0"/>
        <v>0.5629139072847682</v>
      </c>
      <c r="H61" s="5">
        <v>104</v>
      </c>
      <c r="I61" s="42">
        <f t="shared" si="1"/>
        <v>0.3443708609271523</v>
      </c>
      <c r="J61" s="5">
        <v>3</v>
      </c>
      <c r="K61" s="42">
        <f t="shared" si="2"/>
        <v>9.9337748344370865E-3</v>
      </c>
      <c r="L61" s="5">
        <v>2</v>
      </c>
      <c r="M61" s="42">
        <f t="shared" si="3"/>
        <v>6.6225165562913907E-3</v>
      </c>
      <c r="N61" s="5">
        <v>0</v>
      </c>
      <c r="O61" s="42">
        <f t="shared" si="4"/>
        <v>0</v>
      </c>
      <c r="P61" s="5">
        <v>4</v>
      </c>
      <c r="Q61" s="42">
        <f t="shared" si="5"/>
        <v>1.3245033112582781E-2</v>
      </c>
      <c r="R61" s="5">
        <v>1</v>
      </c>
      <c r="S61" s="42">
        <f t="shared" si="6"/>
        <v>3.3112582781456954E-3</v>
      </c>
      <c r="T61" s="5">
        <v>10</v>
      </c>
      <c r="U61" s="42">
        <f t="shared" si="7"/>
        <v>3.3112582781456956E-2</v>
      </c>
      <c r="V61" s="5">
        <v>0</v>
      </c>
      <c r="W61" s="42">
        <f t="shared" si="8"/>
        <v>0</v>
      </c>
      <c r="X61" s="5">
        <v>5</v>
      </c>
      <c r="Y61" s="42">
        <f t="shared" si="9"/>
        <v>1.6556291390728478E-2</v>
      </c>
      <c r="Z61" s="5">
        <v>0</v>
      </c>
      <c r="AA61" s="42">
        <f t="shared" si="10"/>
        <v>0</v>
      </c>
      <c r="AB61" s="5">
        <v>299</v>
      </c>
      <c r="AC61" s="42">
        <f t="shared" si="11"/>
        <v>0.99006622516556286</v>
      </c>
      <c r="AD61" s="5">
        <v>3</v>
      </c>
      <c r="AE61" s="42">
        <f t="shared" si="12"/>
        <v>9.9337748344370865E-3</v>
      </c>
      <c r="AF61" s="5">
        <v>302</v>
      </c>
      <c r="AG61" s="44">
        <f t="shared" si="13"/>
        <v>1</v>
      </c>
      <c r="AH61" s="6"/>
      <c r="AI61" s="7">
        <v>456</v>
      </c>
      <c r="AJ61" s="43">
        <f t="shared" si="14"/>
        <v>0.66228070175438591</v>
      </c>
      <c r="AK61" s="8"/>
    </row>
    <row r="62" spans="1:37" ht="15.75" thickBot="1">
      <c r="A62" s="1" t="s">
        <v>44</v>
      </c>
      <c r="B62" s="2" t="s">
        <v>45</v>
      </c>
      <c r="C62" s="3">
        <v>299</v>
      </c>
      <c r="D62" s="3" t="s">
        <v>5</v>
      </c>
      <c r="E62" s="4"/>
      <c r="F62" s="5">
        <v>214</v>
      </c>
      <c r="G62" s="42">
        <f t="shared" si="0"/>
        <v>0.58152173913043481</v>
      </c>
      <c r="H62" s="5">
        <v>111</v>
      </c>
      <c r="I62" s="42">
        <f t="shared" si="1"/>
        <v>0.3016304347826087</v>
      </c>
      <c r="J62" s="5">
        <v>1</v>
      </c>
      <c r="K62" s="42">
        <f t="shared" si="2"/>
        <v>2.717391304347826E-3</v>
      </c>
      <c r="L62" s="5">
        <v>5</v>
      </c>
      <c r="M62" s="42">
        <f t="shared" si="3"/>
        <v>1.358695652173913E-2</v>
      </c>
      <c r="N62" s="5">
        <v>0</v>
      </c>
      <c r="O62" s="42">
        <f t="shared" si="4"/>
        <v>0</v>
      </c>
      <c r="P62" s="5">
        <v>3</v>
      </c>
      <c r="Q62" s="42">
        <f t="shared" si="5"/>
        <v>8.152173913043478E-3</v>
      </c>
      <c r="R62" s="5">
        <v>0</v>
      </c>
      <c r="S62" s="42">
        <f t="shared" si="6"/>
        <v>0</v>
      </c>
      <c r="T62" s="5">
        <v>21</v>
      </c>
      <c r="U62" s="42">
        <f t="shared" si="7"/>
        <v>5.7065217391304345E-2</v>
      </c>
      <c r="V62" s="5">
        <v>0</v>
      </c>
      <c r="W62" s="42">
        <f t="shared" si="8"/>
        <v>0</v>
      </c>
      <c r="X62" s="5">
        <v>1</v>
      </c>
      <c r="Y62" s="42">
        <f t="shared" si="9"/>
        <v>2.717391304347826E-3</v>
      </c>
      <c r="Z62" s="5">
        <v>4</v>
      </c>
      <c r="AA62" s="42">
        <f t="shared" si="10"/>
        <v>1.0869565217391304E-2</v>
      </c>
      <c r="AB62" s="5">
        <v>360</v>
      </c>
      <c r="AC62" s="42">
        <f t="shared" si="11"/>
        <v>0.97826086956521741</v>
      </c>
      <c r="AD62" s="5">
        <v>8</v>
      </c>
      <c r="AE62" s="42">
        <f t="shared" si="12"/>
        <v>2.1739130434782608E-2</v>
      </c>
      <c r="AF62" s="5">
        <v>368</v>
      </c>
      <c r="AG62" s="44">
        <f t="shared" si="13"/>
        <v>1</v>
      </c>
      <c r="AH62" s="6"/>
      <c r="AI62" s="7">
        <v>520</v>
      </c>
      <c r="AJ62" s="43">
        <f t="shared" si="14"/>
        <v>0.70769230769230773</v>
      </c>
      <c r="AK62" s="8"/>
    </row>
    <row r="63" spans="1:37" ht="15.75" thickBot="1">
      <c r="A63" s="1" t="s">
        <v>44</v>
      </c>
      <c r="B63" s="2" t="s">
        <v>45</v>
      </c>
      <c r="C63" s="3">
        <v>299</v>
      </c>
      <c r="D63" s="3" t="s">
        <v>6</v>
      </c>
      <c r="E63" s="4"/>
      <c r="F63" s="5">
        <v>213</v>
      </c>
      <c r="G63" s="42">
        <f t="shared" si="0"/>
        <v>0.58677685950413228</v>
      </c>
      <c r="H63" s="5">
        <v>102</v>
      </c>
      <c r="I63" s="42">
        <f t="shared" si="1"/>
        <v>0.28099173553719009</v>
      </c>
      <c r="J63" s="5">
        <v>2</v>
      </c>
      <c r="K63" s="42">
        <f t="shared" si="2"/>
        <v>5.5096418732782371E-3</v>
      </c>
      <c r="L63" s="5">
        <v>1</v>
      </c>
      <c r="M63" s="42">
        <f t="shared" si="3"/>
        <v>2.7548209366391185E-3</v>
      </c>
      <c r="N63" s="5">
        <v>2</v>
      </c>
      <c r="O63" s="42">
        <f t="shared" si="4"/>
        <v>5.5096418732782371E-3</v>
      </c>
      <c r="P63" s="5">
        <v>3</v>
      </c>
      <c r="Q63" s="42">
        <f t="shared" si="5"/>
        <v>8.2644628099173556E-3</v>
      </c>
      <c r="R63" s="5">
        <v>0</v>
      </c>
      <c r="S63" s="42">
        <f t="shared" si="6"/>
        <v>0</v>
      </c>
      <c r="T63" s="5">
        <v>15</v>
      </c>
      <c r="U63" s="42">
        <f t="shared" si="7"/>
        <v>4.1322314049586778E-2</v>
      </c>
      <c r="V63" s="5">
        <v>0</v>
      </c>
      <c r="W63" s="42">
        <f t="shared" si="8"/>
        <v>0</v>
      </c>
      <c r="X63" s="5">
        <v>0</v>
      </c>
      <c r="Y63" s="42">
        <f t="shared" si="9"/>
        <v>0</v>
      </c>
      <c r="Z63" s="5">
        <v>5</v>
      </c>
      <c r="AA63" s="42">
        <f t="shared" si="10"/>
        <v>1.3774104683195593E-2</v>
      </c>
      <c r="AB63" s="5">
        <v>343</v>
      </c>
      <c r="AC63" s="42">
        <f t="shared" si="11"/>
        <v>0.94490358126721763</v>
      </c>
      <c r="AD63" s="5">
        <v>20</v>
      </c>
      <c r="AE63" s="42">
        <f t="shared" si="12"/>
        <v>5.5096418732782371E-2</v>
      </c>
      <c r="AF63" s="5">
        <v>363</v>
      </c>
      <c r="AG63" s="44">
        <f t="shared" si="13"/>
        <v>1</v>
      </c>
      <c r="AH63" s="6"/>
      <c r="AI63" s="7">
        <v>519</v>
      </c>
      <c r="AJ63" s="43">
        <f t="shared" si="14"/>
        <v>0.69942196531791911</v>
      </c>
      <c r="AK63" s="8"/>
    </row>
    <row r="64" spans="1:37" ht="15.75" thickBot="1">
      <c r="A64" s="1" t="s">
        <v>44</v>
      </c>
      <c r="B64" s="2" t="s">
        <v>45</v>
      </c>
      <c r="C64" s="3">
        <v>300</v>
      </c>
      <c r="D64" s="3" t="s">
        <v>5</v>
      </c>
      <c r="E64" s="4"/>
      <c r="F64" s="5">
        <v>148</v>
      </c>
      <c r="G64" s="42">
        <f t="shared" si="0"/>
        <v>0.51567944250871078</v>
      </c>
      <c r="H64" s="5">
        <v>98</v>
      </c>
      <c r="I64" s="42">
        <f t="shared" si="1"/>
        <v>0.34146341463414637</v>
      </c>
      <c r="J64" s="5">
        <v>2</v>
      </c>
      <c r="K64" s="42">
        <f t="shared" si="2"/>
        <v>6.9686411149825784E-3</v>
      </c>
      <c r="L64" s="5">
        <v>10</v>
      </c>
      <c r="M64" s="42">
        <f t="shared" si="3"/>
        <v>3.484320557491289E-2</v>
      </c>
      <c r="N64" s="5">
        <v>2</v>
      </c>
      <c r="O64" s="42">
        <f t="shared" si="4"/>
        <v>6.9686411149825784E-3</v>
      </c>
      <c r="P64" s="5">
        <v>8</v>
      </c>
      <c r="Q64" s="42">
        <f t="shared" si="5"/>
        <v>2.7874564459930314E-2</v>
      </c>
      <c r="R64" s="5">
        <v>2</v>
      </c>
      <c r="S64" s="42">
        <f t="shared" si="6"/>
        <v>6.9686411149825784E-3</v>
      </c>
      <c r="T64" s="5">
        <v>5</v>
      </c>
      <c r="U64" s="42">
        <f t="shared" si="7"/>
        <v>1.7421602787456445E-2</v>
      </c>
      <c r="V64" s="5">
        <v>0</v>
      </c>
      <c r="W64" s="42">
        <f t="shared" si="8"/>
        <v>0</v>
      </c>
      <c r="X64" s="5">
        <v>1</v>
      </c>
      <c r="Y64" s="42">
        <f t="shared" si="9"/>
        <v>3.4843205574912892E-3</v>
      </c>
      <c r="Z64" s="5">
        <v>1</v>
      </c>
      <c r="AA64" s="42">
        <f t="shared" si="10"/>
        <v>3.4843205574912892E-3</v>
      </c>
      <c r="AB64" s="5">
        <v>277</v>
      </c>
      <c r="AC64" s="42">
        <f t="shared" si="11"/>
        <v>0.96515679442508706</v>
      </c>
      <c r="AD64" s="5">
        <v>10</v>
      </c>
      <c r="AE64" s="42">
        <f t="shared" si="12"/>
        <v>3.484320557491289E-2</v>
      </c>
      <c r="AF64" s="5">
        <v>287</v>
      </c>
      <c r="AG64" s="44">
        <f t="shared" si="13"/>
        <v>1</v>
      </c>
      <c r="AH64" s="6"/>
      <c r="AI64" s="7">
        <v>400</v>
      </c>
      <c r="AJ64" s="43">
        <f t="shared" si="14"/>
        <v>0.71750000000000003</v>
      </c>
      <c r="AK64" s="8"/>
    </row>
    <row r="65" spans="1:37" ht="15.75" thickBot="1">
      <c r="A65" s="1" t="s">
        <v>44</v>
      </c>
      <c r="B65" s="2" t="s">
        <v>45</v>
      </c>
      <c r="C65" s="3">
        <v>301</v>
      </c>
      <c r="D65" s="3" t="s">
        <v>5</v>
      </c>
      <c r="E65" s="4"/>
      <c r="F65" s="5">
        <v>226</v>
      </c>
      <c r="G65" s="42">
        <f t="shared" si="0"/>
        <v>0.59007832898172319</v>
      </c>
      <c r="H65" s="5">
        <v>117</v>
      </c>
      <c r="I65" s="42">
        <f t="shared" si="1"/>
        <v>0.30548302872062666</v>
      </c>
      <c r="J65" s="5">
        <v>4</v>
      </c>
      <c r="K65" s="42">
        <f t="shared" si="2"/>
        <v>1.0443864229765013E-2</v>
      </c>
      <c r="L65" s="5">
        <v>2</v>
      </c>
      <c r="M65" s="42">
        <f t="shared" si="3"/>
        <v>5.2219321148825066E-3</v>
      </c>
      <c r="N65" s="5">
        <v>0</v>
      </c>
      <c r="O65" s="42">
        <f t="shared" si="4"/>
        <v>0</v>
      </c>
      <c r="P65" s="5">
        <v>13</v>
      </c>
      <c r="Q65" s="42">
        <f t="shared" si="5"/>
        <v>3.3942558746736295E-2</v>
      </c>
      <c r="R65" s="5">
        <v>1</v>
      </c>
      <c r="S65" s="42">
        <f t="shared" si="6"/>
        <v>2.6109660574412533E-3</v>
      </c>
      <c r="T65" s="5">
        <v>5</v>
      </c>
      <c r="U65" s="42">
        <f t="shared" si="7"/>
        <v>1.3054830287206266E-2</v>
      </c>
      <c r="V65" s="5">
        <v>2</v>
      </c>
      <c r="W65" s="42">
        <f t="shared" si="8"/>
        <v>5.2219321148825066E-3</v>
      </c>
      <c r="X65" s="5">
        <v>0</v>
      </c>
      <c r="Y65" s="42">
        <f t="shared" si="9"/>
        <v>0</v>
      </c>
      <c r="Z65" s="5">
        <v>0</v>
      </c>
      <c r="AA65" s="42">
        <f t="shared" si="10"/>
        <v>0</v>
      </c>
      <c r="AB65" s="5">
        <v>370</v>
      </c>
      <c r="AC65" s="42">
        <f t="shared" si="11"/>
        <v>0.96605744125326376</v>
      </c>
      <c r="AD65" s="5">
        <v>13</v>
      </c>
      <c r="AE65" s="42">
        <f t="shared" si="12"/>
        <v>3.3942558746736295E-2</v>
      </c>
      <c r="AF65" s="5">
        <v>383</v>
      </c>
      <c r="AG65" s="44">
        <f t="shared" si="13"/>
        <v>1</v>
      </c>
      <c r="AH65" s="6"/>
      <c r="AI65" s="7">
        <v>536</v>
      </c>
      <c r="AJ65" s="43">
        <f t="shared" si="14"/>
        <v>0.71455223880597019</v>
      </c>
      <c r="AK65" s="8"/>
    </row>
    <row r="66" spans="1:37" ht="15.75" thickBot="1">
      <c r="A66" s="1" t="s">
        <v>44</v>
      </c>
      <c r="B66" s="2" t="s">
        <v>45</v>
      </c>
      <c r="C66" s="3">
        <v>301</v>
      </c>
      <c r="D66" s="3" t="s">
        <v>6</v>
      </c>
      <c r="E66" s="4"/>
      <c r="F66" s="5">
        <v>231</v>
      </c>
      <c r="G66" s="42">
        <f t="shared" si="0"/>
        <v>0.6294277929155313</v>
      </c>
      <c r="H66" s="5">
        <v>88</v>
      </c>
      <c r="I66" s="42">
        <f t="shared" si="1"/>
        <v>0.23978201634877383</v>
      </c>
      <c r="J66" s="5">
        <v>3</v>
      </c>
      <c r="K66" s="42">
        <f t="shared" si="2"/>
        <v>8.1743869209809257E-3</v>
      </c>
      <c r="L66" s="5">
        <v>3</v>
      </c>
      <c r="M66" s="42">
        <f t="shared" si="3"/>
        <v>8.1743869209809257E-3</v>
      </c>
      <c r="N66" s="5">
        <v>0</v>
      </c>
      <c r="O66" s="42">
        <f t="shared" si="4"/>
        <v>0</v>
      </c>
      <c r="P66" s="5">
        <v>14</v>
      </c>
      <c r="Q66" s="42">
        <f t="shared" si="5"/>
        <v>3.8147138964577658E-2</v>
      </c>
      <c r="R66" s="5">
        <v>1</v>
      </c>
      <c r="S66" s="42">
        <f t="shared" si="6"/>
        <v>2.7247956403269754E-3</v>
      </c>
      <c r="T66" s="5">
        <v>8</v>
      </c>
      <c r="U66" s="42">
        <f t="shared" si="7"/>
        <v>2.1798365122615803E-2</v>
      </c>
      <c r="V66" s="5">
        <v>1</v>
      </c>
      <c r="W66" s="42">
        <f t="shared" si="8"/>
        <v>2.7247956403269754E-3</v>
      </c>
      <c r="X66" s="5">
        <v>0</v>
      </c>
      <c r="Y66" s="42">
        <f t="shared" si="9"/>
        <v>0</v>
      </c>
      <c r="Z66" s="5">
        <v>1</v>
      </c>
      <c r="AA66" s="42">
        <f t="shared" si="10"/>
        <v>2.7247956403269754E-3</v>
      </c>
      <c r="AB66" s="5">
        <v>350</v>
      </c>
      <c r="AC66" s="42">
        <f t="shared" si="11"/>
        <v>0.9536784741144414</v>
      </c>
      <c r="AD66" s="5">
        <v>17</v>
      </c>
      <c r="AE66" s="42">
        <f t="shared" si="12"/>
        <v>4.632152588555858E-2</v>
      </c>
      <c r="AF66" s="5">
        <v>367</v>
      </c>
      <c r="AG66" s="44">
        <f t="shared" si="13"/>
        <v>1</v>
      </c>
      <c r="AH66" s="6"/>
      <c r="AI66" s="7">
        <v>536</v>
      </c>
      <c r="AJ66" s="43">
        <f t="shared" si="14"/>
        <v>0.68470149253731338</v>
      </c>
      <c r="AK66" s="8"/>
    </row>
    <row r="67" spans="1:37" ht="15.75" thickBot="1">
      <c r="A67" s="1" t="s">
        <v>44</v>
      </c>
      <c r="B67" s="2" t="s">
        <v>45</v>
      </c>
      <c r="C67" s="3">
        <v>302</v>
      </c>
      <c r="D67" s="3" t="s">
        <v>5</v>
      </c>
      <c r="E67" s="4"/>
      <c r="F67" s="5">
        <v>103</v>
      </c>
      <c r="G67" s="42">
        <f t="shared" si="0"/>
        <v>0.50490196078431371</v>
      </c>
      <c r="H67" s="5">
        <v>61</v>
      </c>
      <c r="I67" s="42">
        <f t="shared" si="1"/>
        <v>0.29901960784313725</v>
      </c>
      <c r="J67" s="5">
        <v>7</v>
      </c>
      <c r="K67" s="42">
        <f t="shared" si="2"/>
        <v>3.4313725490196081E-2</v>
      </c>
      <c r="L67" s="5">
        <v>2</v>
      </c>
      <c r="M67" s="42">
        <f t="shared" si="3"/>
        <v>9.8039215686274508E-3</v>
      </c>
      <c r="N67" s="5">
        <v>2</v>
      </c>
      <c r="O67" s="42">
        <f t="shared" si="4"/>
        <v>9.8039215686274508E-3</v>
      </c>
      <c r="P67" s="5">
        <v>7</v>
      </c>
      <c r="Q67" s="42">
        <f t="shared" si="5"/>
        <v>3.4313725490196081E-2</v>
      </c>
      <c r="R67" s="5">
        <v>3</v>
      </c>
      <c r="S67" s="42">
        <f t="shared" si="6"/>
        <v>1.4705882352941176E-2</v>
      </c>
      <c r="T67" s="5">
        <v>11</v>
      </c>
      <c r="U67" s="42">
        <f t="shared" si="7"/>
        <v>5.3921568627450983E-2</v>
      </c>
      <c r="V67" s="5">
        <v>0</v>
      </c>
      <c r="W67" s="42">
        <f t="shared" si="8"/>
        <v>0</v>
      </c>
      <c r="X67" s="5">
        <v>0</v>
      </c>
      <c r="Y67" s="42">
        <f t="shared" si="9"/>
        <v>0</v>
      </c>
      <c r="Z67" s="5">
        <v>4</v>
      </c>
      <c r="AA67" s="42">
        <f t="shared" si="10"/>
        <v>1.9607843137254902E-2</v>
      </c>
      <c r="AB67" s="5">
        <v>200</v>
      </c>
      <c r="AC67" s="42">
        <f t="shared" si="11"/>
        <v>0.98039215686274506</v>
      </c>
      <c r="AD67" s="5">
        <v>4</v>
      </c>
      <c r="AE67" s="42">
        <f t="shared" si="12"/>
        <v>1.9607843137254902E-2</v>
      </c>
      <c r="AF67" s="5">
        <v>204</v>
      </c>
      <c r="AG67" s="44">
        <f t="shared" si="13"/>
        <v>1</v>
      </c>
      <c r="AH67" s="6"/>
      <c r="AI67" s="7">
        <v>286</v>
      </c>
      <c r="AJ67" s="43">
        <f t="shared" si="14"/>
        <v>0.71328671328671334</v>
      </c>
      <c r="AK67" s="8"/>
    </row>
    <row r="68" spans="1:37" ht="15.75" thickBot="1">
      <c r="A68" s="35" t="s">
        <v>44</v>
      </c>
      <c r="B68" s="36" t="s">
        <v>45</v>
      </c>
      <c r="C68" s="37">
        <v>490</v>
      </c>
      <c r="D68" s="37" t="s">
        <v>5</v>
      </c>
      <c r="E68" s="38"/>
      <c r="F68" s="39">
        <v>112</v>
      </c>
      <c r="G68" s="45">
        <f t="shared" si="0"/>
        <v>0.5161290322580645</v>
      </c>
      <c r="H68" s="39">
        <v>90</v>
      </c>
      <c r="I68" s="45">
        <f t="shared" si="1"/>
        <v>0.41474654377880182</v>
      </c>
      <c r="J68" s="39">
        <v>0</v>
      </c>
      <c r="K68" s="45">
        <f t="shared" si="2"/>
        <v>0</v>
      </c>
      <c r="L68" s="39">
        <v>0</v>
      </c>
      <c r="M68" s="45">
        <f t="shared" si="3"/>
        <v>0</v>
      </c>
      <c r="N68" s="39">
        <v>1</v>
      </c>
      <c r="O68" s="45">
        <f t="shared" si="4"/>
        <v>4.608294930875576E-3</v>
      </c>
      <c r="P68" s="39">
        <v>7</v>
      </c>
      <c r="Q68" s="45">
        <f t="shared" si="5"/>
        <v>3.2258064516129031E-2</v>
      </c>
      <c r="R68" s="39">
        <v>1</v>
      </c>
      <c r="S68" s="45">
        <f t="shared" si="6"/>
        <v>4.608294930875576E-3</v>
      </c>
      <c r="T68" s="39">
        <v>1</v>
      </c>
      <c r="U68" s="45">
        <f t="shared" si="7"/>
        <v>4.608294930875576E-3</v>
      </c>
      <c r="V68" s="39">
        <v>0</v>
      </c>
      <c r="W68" s="45">
        <f t="shared" si="8"/>
        <v>0</v>
      </c>
      <c r="X68" s="39">
        <v>0</v>
      </c>
      <c r="Y68" s="45">
        <f t="shared" si="9"/>
        <v>0</v>
      </c>
      <c r="Z68" s="39">
        <v>0</v>
      </c>
      <c r="AA68" s="45">
        <f t="shared" si="10"/>
        <v>0</v>
      </c>
      <c r="AB68" s="39">
        <v>212</v>
      </c>
      <c r="AC68" s="45">
        <f t="shared" si="11"/>
        <v>0.97695852534562211</v>
      </c>
      <c r="AD68" s="39">
        <v>5</v>
      </c>
      <c r="AE68" s="45">
        <f t="shared" si="12"/>
        <v>2.3041474654377881E-2</v>
      </c>
      <c r="AF68" s="39">
        <v>217</v>
      </c>
      <c r="AG68" s="46">
        <f t="shared" si="13"/>
        <v>1</v>
      </c>
      <c r="AH68" s="40"/>
      <c r="AI68" s="41">
        <v>300</v>
      </c>
      <c r="AJ68" s="54">
        <f t="shared" si="14"/>
        <v>0.72333333333333338</v>
      </c>
      <c r="AK68" s="8"/>
    </row>
    <row r="69" spans="1:37" ht="4.5" customHeight="1" thickTop="1" thickBot="1"/>
    <row r="70" spans="1:37" ht="26.25" customHeight="1" thickTop="1" thickBot="1">
      <c r="A70" s="87" t="s">
        <v>71</v>
      </c>
      <c r="B70" s="88"/>
      <c r="C70" s="88"/>
      <c r="D70" s="88"/>
      <c r="E70" s="29"/>
      <c r="F70" s="30">
        <f xml:space="preserve"> SUM(F13:F68)</f>
        <v>11674</v>
      </c>
      <c r="G70" s="47">
        <f t="shared" si="0"/>
        <v>0.60471380471380476</v>
      </c>
      <c r="H70" s="30">
        <f xml:space="preserve"> SUM(H13:H68)</f>
        <v>5898</v>
      </c>
      <c r="I70" s="47">
        <f t="shared" si="1"/>
        <v>0.30551670551670551</v>
      </c>
      <c r="J70" s="30">
        <f xml:space="preserve"> SUM(J13:J68)</f>
        <v>131</v>
      </c>
      <c r="K70" s="47">
        <f t="shared" si="2"/>
        <v>6.7858067858067861E-3</v>
      </c>
      <c r="L70" s="30">
        <f xml:space="preserve"> SUM(L13:L68)</f>
        <v>134</v>
      </c>
      <c r="M70" s="47">
        <f t="shared" si="3"/>
        <v>6.9412069412069415E-3</v>
      </c>
      <c r="N70" s="30">
        <f xml:space="preserve"> SUM(N13:N68)</f>
        <v>70</v>
      </c>
      <c r="O70" s="47">
        <f t="shared" si="4"/>
        <v>3.6260036260036261E-3</v>
      </c>
      <c r="P70" s="30">
        <f xml:space="preserve"> SUM(P13:P68)</f>
        <v>234</v>
      </c>
      <c r="Q70" s="47">
        <f t="shared" si="5"/>
        <v>1.2121212121212121E-2</v>
      </c>
      <c r="R70" s="30">
        <f xml:space="preserve"> SUM(R13:R68)</f>
        <v>126</v>
      </c>
      <c r="S70" s="47">
        <f t="shared" si="6"/>
        <v>6.5268065268065268E-3</v>
      </c>
      <c r="T70" s="30">
        <f xml:space="preserve"> SUM(T13:T68)</f>
        <v>273</v>
      </c>
      <c r="U70" s="47">
        <f t="shared" si="7"/>
        <v>1.4141414141414142E-2</v>
      </c>
      <c r="V70" s="30">
        <f xml:space="preserve"> SUM(V13:V68)</f>
        <v>33</v>
      </c>
      <c r="W70" s="47">
        <f t="shared" si="8"/>
        <v>1.7094017094017094E-3</v>
      </c>
      <c r="X70" s="30">
        <f xml:space="preserve"> SUM(X13:X68)</f>
        <v>76</v>
      </c>
      <c r="Y70" s="47">
        <f t="shared" si="9"/>
        <v>3.9368039368039365E-3</v>
      </c>
      <c r="Z70" s="30">
        <f xml:space="preserve"> SUM(Z13:Z68)</f>
        <v>199</v>
      </c>
      <c r="AA70" s="47">
        <f t="shared" si="10"/>
        <v>1.0308210308210308E-2</v>
      </c>
      <c r="AB70" s="30">
        <f xml:space="preserve"> SUM(AB13:AB68)</f>
        <v>18848</v>
      </c>
      <c r="AC70" s="47">
        <f t="shared" si="11"/>
        <v>0.97632737632737632</v>
      </c>
      <c r="AD70" s="30">
        <f xml:space="preserve"> SUM(AD13:AD68)</f>
        <v>457</v>
      </c>
      <c r="AE70" s="47">
        <f t="shared" si="12"/>
        <v>2.3672623672623672E-2</v>
      </c>
      <c r="AF70" s="30">
        <f xml:space="preserve"> SUM(AF13:AF68)</f>
        <v>19305</v>
      </c>
      <c r="AG70" s="48">
        <f t="shared" si="13"/>
        <v>1</v>
      </c>
      <c r="AH70" s="31"/>
      <c r="AI70" s="30">
        <f xml:space="preserve"> SUM(AI13:AI68)</f>
        <v>28778</v>
      </c>
      <c r="AJ70" s="50">
        <f t="shared" si="14"/>
        <v>0.67082493571478208</v>
      </c>
      <c r="AK70" s="9"/>
    </row>
    <row r="71" spans="1:37" ht="6" customHeight="1" thickTop="1" thickBot="1">
      <c r="A71" s="33"/>
      <c r="B71" s="33"/>
      <c r="C71" s="33"/>
      <c r="D71" s="33"/>
      <c r="E71" s="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  <row r="72" spans="1:37" ht="12" customHeight="1" thickBot="1">
      <c r="A72" s="83" t="s">
        <v>72</v>
      </c>
      <c r="B72" s="83"/>
      <c r="C72" s="83"/>
      <c r="D72" s="83"/>
      <c r="E72" s="83"/>
      <c r="F72" s="83"/>
      <c r="G72" s="84">
        <v>30</v>
      </c>
      <c r="H72" s="84"/>
      <c r="I72" s="23"/>
      <c r="J72" s="23"/>
      <c r="K72" s="23"/>
      <c r="L72" s="23"/>
      <c r="M72" s="34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  <row r="73" spans="1:37" ht="12" customHeight="1" thickBot="1">
      <c r="A73" s="83" t="s">
        <v>73</v>
      </c>
      <c r="B73" s="83"/>
      <c r="C73" s="83"/>
      <c r="D73" s="83"/>
      <c r="E73" s="83"/>
      <c r="F73" s="83"/>
      <c r="G73" s="84">
        <v>56</v>
      </c>
      <c r="H73" s="8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3:F73"/>
    <mergeCell ref="G73:H73"/>
    <mergeCell ref="AG10:AG11"/>
    <mergeCell ref="AI10:AI11"/>
    <mergeCell ref="AJ10:AJ11"/>
    <mergeCell ref="A70:D70"/>
    <mergeCell ref="A72:F72"/>
    <mergeCell ref="G72:H72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K69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80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46</v>
      </c>
      <c r="B13" s="2" t="s">
        <v>47</v>
      </c>
      <c r="C13" s="3">
        <v>303</v>
      </c>
      <c r="D13" s="3" t="s">
        <v>5</v>
      </c>
      <c r="E13" s="4"/>
      <c r="F13" s="5">
        <v>41</v>
      </c>
      <c r="G13" s="42">
        <f>(F13)/AF13</f>
        <v>0.1646586345381526</v>
      </c>
      <c r="H13" s="5">
        <v>147</v>
      </c>
      <c r="I13" s="42">
        <f>(H13)/AF13</f>
        <v>0.59036144578313254</v>
      </c>
      <c r="J13" s="5">
        <v>10</v>
      </c>
      <c r="K13" s="42">
        <f>(J13)/AF13</f>
        <v>4.0160642570281124E-2</v>
      </c>
      <c r="L13" s="5">
        <v>3</v>
      </c>
      <c r="M13" s="42">
        <f>(L13)/AF13</f>
        <v>1.2048192771084338E-2</v>
      </c>
      <c r="N13" s="5">
        <v>6</v>
      </c>
      <c r="O13" s="42">
        <f>(N13)/AF13</f>
        <v>2.4096385542168676E-2</v>
      </c>
      <c r="P13" s="5">
        <v>7</v>
      </c>
      <c r="Q13" s="42">
        <f>(P13)/AF13</f>
        <v>2.8112449799196786E-2</v>
      </c>
      <c r="R13" s="5">
        <v>4</v>
      </c>
      <c r="S13" s="42">
        <f>(R13)/AF13</f>
        <v>1.6064257028112448E-2</v>
      </c>
      <c r="T13" s="5">
        <v>17</v>
      </c>
      <c r="U13" s="42">
        <f>(T13)/AF13</f>
        <v>6.8273092369477914E-2</v>
      </c>
      <c r="V13" s="5">
        <v>2</v>
      </c>
      <c r="W13" s="42">
        <f>(V13)/AF13</f>
        <v>8.0321285140562242E-3</v>
      </c>
      <c r="X13" s="5">
        <v>0</v>
      </c>
      <c r="Y13" s="42">
        <f>(X13)/AF13</f>
        <v>0</v>
      </c>
      <c r="Z13" s="5">
        <v>5</v>
      </c>
      <c r="AA13" s="42">
        <f>(Z13)/AF13</f>
        <v>2.0080321285140562E-2</v>
      </c>
      <c r="AB13" s="5">
        <v>242</v>
      </c>
      <c r="AC13" s="42">
        <f>(AB13)/AF13</f>
        <v>0.9718875502008032</v>
      </c>
      <c r="AD13" s="5">
        <v>7</v>
      </c>
      <c r="AE13" s="42">
        <f>(AD13)/AF13</f>
        <v>2.8112449799196786E-2</v>
      </c>
      <c r="AF13" s="5">
        <v>249</v>
      </c>
      <c r="AG13" s="44">
        <f>(AF13)/AF13</f>
        <v>1</v>
      </c>
      <c r="AH13" s="6"/>
      <c r="AI13" s="7">
        <v>400</v>
      </c>
      <c r="AJ13" s="43">
        <f>(AF13)/AI13</f>
        <v>0.62250000000000005</v>
      </c>
      <c r="AK13" s="8"/>
    </row>
    <row r="14" spans="1:37" ht="15.75" thickBot="1">
      <c r="A14" s="1" t="s">
        <v>46</v>
      </c>
      <c r="B14" s="2" t="s">
        <v>47</v>
      </c>
      <c r="C14" s="3">
        <v>303</v>
      </c>
      <c r="D14" s="3" t="s">
        <v>6</v>
      </c>
      <c r="E14" s="4"/>
      <c r="F14" s="5">
        <v>40</v>
      </c>
      <c r="G14" s="42">
        <f t="shared" ref="G14:G66" si="0">(F14)/AF14</f>
        <v>0.1444043321299639</v>
      </c>
      <c r="H14" s="5">
        <v>182</v>
      </c>
      <c r="I14" s="42">
        <f t="shared" ref="I14:I66" si="1">(H14)/AF14</f>
        <v>0.65703971119133575</v>
      </c>
      <c r="J14" s="5">
        <v>7</v>
      </c>
      <c r="K14" s="42">
        <f t="shared" ref="K14:K66" si="2">(J14)/AF14</f>
        <v>2.5270758122743681E-2</v>
      </c>
      <c r="L14" s="5">
        <v>5</v>
      </c>
      <c r="M14" s="42">
        <f t="shared" ref="M14:M66" si="3">(L14)/AF14</f>
        <v>1.8050541516245487E-2</v>
      </c>
      <c r="N14" s="5">
        <v>4</v>
      </c>
      <c r="O14" s="42">
        <f t="shared" ref="O14:O66" si="4">(N14)/AF14</f>
        <v>1.444043321299639E-2</v>
      </c>
      <c r="P14" s="5">
        <v>8</v>
      </c>
      <c r="Q14" s="42">
        <f t="shared" ref="Q14:Q66" si="5">(P14)/AF14</f>
        <v>2.8880866425992781E-2</v>
      </c>
      <c r="R14" s="5">
        <v>1</v>
      </c>
      <c r="S14" s="42">
        <f t="shared" ref="S14:S66" si="6">(R14)/AF14</f>
        <v>3.6101083032490976E-3</v>
      </c>
      <c r="T14" s="5">
        <v>13</v>
      </c>
      <c r="U14" s="42">
        <f t="shared" ref="U14:U66" si="7">(T14)/AF14</f>
        <v>4.6931407942238268E-2</v>
      </c>
      <c r="V14" s="5">
        <v>0</v>
      </c>
      <c r="W14" s="42">
        <f t="shared" ref="W14:W66" si="8">(V14)/AF14</f>
        <v>0</v>
      </c>
      <c r="X14" s="5">
        <v>1</v>
      </c>
      <c r="Y14" s="42">
        <f t="shared" ref="Y14:Y66" si="9">(X14)/AF14</f>
        <v>3.6101083032490976E-3</v>
      </c>
      <c r="Z14" s="5">
        <v>6</v>
      </c>
      <c r="AA14" s="42">
        <f t="shared" ref="AA14:AA66" si="10">(Z14)/AF14</f>
        <v>2.1660649819494584E-2</v>
      </c>
      <c r="AB14" s="5">
        <v>267</v>
      </c>
      <c r="AC14" s="42">
        <f t="shared" ref="AC14:AC66" si="11">(AB14)/AF14</f>
        <v>0.96389891696750907</v>
      </c>
      <c r="AD14" s="5">
        <v>10</v>
      </c>
      <c r="AE14" s="42">
        <f t="shared" ref="AE14:AE66" si="12">(AD14)/AF14</f>
        <v>3.6101083032490974E-2</v>
      </c>
      <c r="AF14" s="5">
        <v>277</v>
      </c>
      <c r="AG14" s="44">
        <f t="shared" ref="AG14:AG66" si="13">(AF14)/AF14</f>
        <v>1</v>
      </c>
      <c r="AH14" s="6"/>
      <c r="AI14" s="7">
        <v>400</v>
      </c>
      <c r="AJ14" s="43">
        <f t="shared" ref="AJ14:AJ66" si="14">(AF14)/AI14</f>
        <v>0.6925</v>
      </c>
      <c r="AK14" s="8"/>
    </row>
    <row r="15" spans="1:37" ht="15.75" thickBot="1">
      <c r="A15" s="1" t="s">
        <v>46</v>
      </c>
      <c r="B15" s="2" t="s">
        <v>47</v>
      </c>
      <c r="C15" s="3">
        <v>304</v>
      </c>
      <c r="D15" s="3" t="s">
        <v>5</v>
      </c>
      <c r="E15" s="4"/>
      <c r="F15" s="5">
        <v>48</v>
      </c>
      <c r="G15" s="42">
        <f t="shared" si="0"/>
        <v>0.17454545454545456</v>
      </c>
      <c r="H15" s="5">
        <v>136</v>
      </c>
      <c r="I15" s="42">
        <f t="shared" si="1"/>
        <v>0.49454545454545457</v>
      </c>
      <c r="J15" s="5">
        <v>7</v>
      </c>
      <c r="K15" s="42">
        <f t="shared" si="2"/>
        <v>2.5454545454545455E-2</v>
      </c>
      <c r="L15" s="5">
        <v>10</v>
      </c>
      <c r="M15" s="42">
        <f t="shared" si="3"/>
        <v>3.6363636363636362E-2</v>
      </c>
      <c r="N15" s="5">
        <v>4</v>
      </c>
      <c r="O15" s="42">
        <f t="shared" si="4"/>
        <v>1.4545454545454545E-2</v>
      </c>
      <c r="P15" s="5">
        <v>2</v>
      </c>
      <c r="Q15" s="42">
        <f t="shared" si="5"/>
        <v>7.2727272727272727E-3</v>
      </c>
      <c r="R15" s="5">
        <v>11</v>
      </c>
      <c r="S15" s="42">
        <f t="shared" si="6"/>
        <v>0.04</v>
      </c>
      <c r="T15" s="5">
        <v>37</v>
      </c>
      <c r="U15" s="42">
        <f t="shared" si="7"/>
        <v>0.13454545454545455</v>
      </c>
      <c r="V15" s="5">
        <v>0</v>
      </c>
      <c r="W15" s="42">
        <f t="shared" si="8"/>
        <v>0</v>
      </c>
      <c r="X15" s="5">
        <v>3</v>
      </c>
      <c r="Y15" s="42">
        <f t="shared" si="9"/>
        <v>1.090909090909091E-2</v>
      </c>
      <c r="Z15" s="5">
        <v>6</v>
      </c>
      <c r="AA15" s="42">
        <f t="shared" si="10"/>
        <v>2.181818181818182E-2</v>
      </c>
      <c r="AB15" s="5">
        <v>264</v>
      </c>
      <c r="AC15" s="42">
        <f t="shared" si="11"/>
        <v>0.96</v>
      </c>
      <c r="AD15" s="5">
        <v>11</v>
      </c>
      <c r="AE15" s="42">
        <f t="shared" si="12"/>
        <v>0.04</v>
      </c>
      <c r="AF15" s="5">
        <v>275</v>
      </c>
      <c r="AG15" s="44">
        <f t="shared" si="13"/>
        <v>1</v>
      </c>
      <c r="AH15" s="6"/>
      <c r="AI15" s="7">
        <v>409</v>
      </c>
      <c r="AJ15" s="43">
        <f t="shared" si="14"/>
        <v>0.67237163814180934</v>
      </c>
      <c r="AK15" s="8"/>
    </row>
    <row r="16" spans="1:37" ht="15.75" thickBot="1">
      <c r="A16" s="1" t="s">
        <v>46</v>
      </c>
      <c r="B16" s="2" t="s">
        <v>47</v>
      </c>
      <c r="C16" s="3">
        <v>304</v>
      </c>
      <c r="D16" s="3" t="s">
        <v>6</v>
      </c>
      <c r="E16" s="4"/>
      <c r="F16" s="5">
        <v>38</v>
      </c>
      <c r="G16" s="42">
        <f t="shared" si="0"/>
        <v>0.1417910447761194</v>
      </c>
      <c r="H16" s="5">
        <v>151</v>
      </c>
      <c r="I16" s="42">
        <f t="shared" si="1"/>
        <v>0.56343283582089554</v>
      </c>
      <c r="J16" s="5">
        <v>5</v>
      </c>
      <c r="K16" s="42">
        <f t="shared" si="2"/>
        <v>1.8656716417910446E-2</v>
      </c>
      <c r="L16" s="5">
        <v>3</v>
      </c>
      <c r="M16" s="42">
        <f t="shared" si="3"/>
        <v>1.1194029850746268E-2</v>
      </c>
      <c r="N16" s="5">
        <v>7</v>
      </c>
      <c r="O16" s="42">
        <f t="shared" si="4"/>
        <v>2.6119402985074626E-2</v>
      </c>
      <c r="P16" s="5">
        <v>5</v>
      </c>
      <c r="Q16" s="42">
        <f t="shared" si="5"/>
        <v>1.8656716417910446E-2</v>
      </c>
      <c r="R16" s="5">
        <v>15</v>
      </c>
      <c r="S16" s="42">
        <f t="shared" si="6"/>
        <v>5.5970149253731345E-2</v>
      </c>
      <c r="T16" s="5">
        <v>28</v>
      </c>
      <c r="U16" s="42">
        <f t="shared" si="7"/>
        <v>0.1044776119402985</v>
      </c>
      <c r="V16" s="5">
        <v>1</v>
      </c>
      <c r="W16" s="42">
        <f t="shared" si="8"/>
        <v>3.7313432835820895E-3</v>
      </c>
      <c r="X16" s="5">
        <v>1</v>
      </c>
      <c r="Y16" s="42">
        <f t="shared" si="9"/>
        <v>3.7313432835820895E-3</v>
      </c>
      <c r="Z16" s="5">
        <v>4</v>
      </c>
      <c r="AA16" s="42">
        <f t="shared" si="10"/>
        <v>1.4925373134328358E-2</v>
      </c>
      <c r="AB16" s="5">
        <v>258</v>
      </c>
      <c r="AC16" s="42">
        <f t="shared" si="11"/>
        <v>0.96268656716417911</v>
      </c>
      <c r="AD16" s="5">
        <v>10</v>
      </c>
      <c r="AE16" s="42">
        <f t="shared" si="12"/>
        <v>3.7313432835820892E-2</v>
      </c>
      <c r="AF16" s="5">
        <v>268</v>
      </c>
      <c r="AG16" s="44">
        <f t="shared" si="13"/>
        <v>1</v>
      </c>
      <c r="AH16" s="6"/>
      <c r="AI16" s="7">
        <v>409</v>
      </c>
      <c r="AJ16" s="43">
        <f t="shared" si="14"/>
        <v>0.65525672371638144</v>
      </c>
      <c r="AK16" s="8"/>
    </row>
    <row r="17" spans="1:37" ht="15.75" thickBot="1">
      <c r="A17" s="1" t="s">
        <v>46</v>
      </c>
      <c r="B17" s="2" t="s">
        <v>47</v>
      </c>
      <c r="C17" s="3">
        <v>305</v>
      </c>
      <c r="D17" s="3" t="s">
        <v>5</v>
      </c>
      <c r="E17" s="4"/>
      <c r="F17" s="5">
        <v>63</v>
      </c>
      <c r="G17" s="42">
        <f t="shared" si="0"/>
        <v>0.19033232628398791</v>
      </c>
      <c r="H17" s="5">
        <v>157</v>
      </c>
      <c r="I17" s="42">
        <f t="shared" si="1"/>
        <v>0.47432024169184289</v>
      </c>
      <c r="J17" s="5">
        <v>10</v>
      </c>
      <c r="K17" s="42">
        <f t="shared" si="2"/>
        <v>3.0211480362537766E-2</v>
      </c>
      <c r="L17" s="5">
        <v>7</v>
      </c>
      <c r="M17" s="42">
        <f t="shared" si="3"/>
        <v>2.1148036253776436E-2</v>
      </c>
      <c r="N17" s="5">
        <v>13</v>
      </c>
      <c r="O17" s="42">
        <f t="shared" si="4"/>
        <v>3.9274924471299093E-2</v>
      </c>
      <c r="P17" s="5">
        <v>8</v>
      </c>
      <c r="Q17" s="42">
        <f t="shared" si="5"/>
        <v>2.4169184290030211E-2</v>
      </c>
      <c r="R17" s="5">
        <v>7</v>
      </c>
      <c r="S17" s="42">
        <f t="shared" si="6"/>
        <v>2.1148036253776436E-2</v>
      </c>
      <c r="T17" s="5">
        <v>29</v>
      </c>
      <c r="U17" s="42">
        <f t="shared" si="7"/>
        <v>8.7613293051359523E-2</v>
      </c>
      <c r="V17" s="5">
        <v>3</v>
      </c>
      <c r="W17" s="42">
        <f t="shared" si="8"/>
        <v>9.0634441087613302E-3</v>
      </c>
      <c r="X17" s="5">
        <v>5</v>
      </c>
      <c r="Y17" s="42">
        <f t="shared" si="9"/>
        <v>1.5105740181268883E-2</v>
      </c>
      <c r="Z17" s="5">
        <v>8</v>
      </c>
      <c r="AA17" s="42">
        <f t="shared" si="10"/>
        <v>2.4169184290030211E-2</v>
      </c>
      <c r="AB17" s="5">
        <v>310</v>
      </c>
      <c r="AC17" s="42">
        <f t="shared" si="11"/>
        <v>0.93655589123867067</v>
      </c>
      <c r="AD17" s="5">
        <v>21</v>
      </c>
      <c r="AE17" s="42">
        <f t="shared" si="12"/>
        <v>6.3444108761329304E-2</v>
      </c>
      <c r="AF17" s="5">
        <v>331</v>
      </c>
      <c r="AG17" s="44">
        <f t="shared" si="13"/>
        <v>1</v>
      </c>
      <c r="AH17" s="6"/>
      <c r="AI17" s="7">
        <v>564</v>
      </c>
      <c r="AJ17" s="43">
        <f t="shared" si="14"/>
        <v>0.58687943262411346</v>
      </c>
      <c r="AK17" s="8"/>
    </row>
    <row r="18" spans="1:37" ht="15.75" thickBot="1">
      <c r="A18" s="1" t="s">
        <v>46</v>
      </c>
      <c r="B18" s="2" t="s">
        <v>47</v>
      </c>
      <c r="C18" s="3">
        <v>305</v>
      </c>
      <c r="D18" s="3" t="s">
        <v>6</v>
      </c>
      <c r="E18" s="4"/>
      <c r="F18" s="5">
        <v>83</v>
      </c>
      <c r="G18" s="42">
        <f t="shared" si="0"/>
        <v>0.24411764705882352</v>
      </c>
      <c r="H18" s="5">
        <v>167</v>
      </c>
      <c r="I18" s="42">
        <f t="shared" si="1"/>
        <v>0.49117647058823527</v>
      </c>
      <c r="J18" s="5">
        <v>12</v>
      </c>
      <c r="K18" s="42">
        <f t="shared" si="2"/>
        <v>3.5294117647058823E-2</v>
      </c>
      <c r="L18" s="5">
        <v>9</v>
      </c>
      <c r="M18" s="42">
        <f t="shared" si="3"/>
        <v>2.6470588235294117E-2</v>
      </c>
      <c r="N18" s="5">
        <v>8</v>
      </c>
      <c r="O18" s="42">
        <f t="shared" si="4"/>
        <v>2.3529411764705882E-2</v>
      </c>
      <c r="P18" s="5">
        <v>3</v>
      </c>
      <c r="Q18" s="42">
        <f t="shared" si="5"/>
        <v>8.8235294117647058E-3</v>
      </c>
      <c r="R18" s="5">
        <v>7</v>
      </c>
      <c r="S18" s="42">
        <f t="shared" si="6"/>
        <v>2.0588235294117647E-2</v>
      </c>
      <c r="T18" s="5">
        <v>34</v>
      </c>
      <c r="U18" s="42">
        <f t="shared" si="7"/>
        <v>0.1</v>
      </c>
      <c r="V18" s="5">
        <v>0</v>
      </c>
      <c r="W18" s="42">
        <f t="shared" si="8"/>
        <v>0</v>
      </c>
      <c r="X18" s="5">
        <v>1</v>
      </c>
      <c r="Y18" s="42">
        <f t="shared" si="9"/>
        <v>2.9411764705882353E-3</v>
      </c>
      <c r="Z18" s="5">
        <v>4</v>
      </c>
      <c r="AA18" s="42">
        <f t="shared" si="10"/>
        <v>1.1764705882352941E-2</v>
      </c>
      <c r="AB18" s="5">
        <v>328</v>
      </c>
      <c r="AC18" s="42">
        <f t="shared" si="11"/>
        <v>0.96470588235294119</v>
      </c>
      <c r="AD18" s="5">
        <v>12</v>
      </c>
      <c r="AE18" s="42">
        <f t="shared" si="12"/>
        <v>3.5294117647058823E-2</v>
      </c>
      <c r="AF18" s="5">
        <v>340</v>
      </c>
      <c r="AG18" s="44">
        <f t="shared" si="13"/>
        <v>1</v>
      </c>
      <c r="AH18" s="6"/>
      <c r="AI18" s="7">
        <v>563</v>
      </c>
      <c r="AJ18" s="43">
        <f t="shared" si="14"/>
        <v>0.60390763765541744</v>
      </c>
      <c r="AK18" s="8"/>
    </row>
    <row r="19" spans="1:37" ht="15.75" thickBot="1">
      <c r="A19" s="1" t="s">
        <v>46</v>
      </c>
      <c r="B19" s="2" t="s">
        <v>47</v>
      </c>
      <c r="C19" s="3">
        <v>306</v>
      </c>
      <c r="D19" s="3" t="s">
        <v>5</v>
      </c>
      <c r="E19" s="4"/>
      <c r="F19" s="5">
        <v>96</v>
      </c>
      <c r="G19" s="42">
        <f t="shared" si="0"/>
        <v>0.21052631578947367</v>
      </c>
      <c r="H19" s="5">
        <v>241</v>
      </c>
      <c r="I19" s="42">
        <f t="shared" si="1"/>
        <v>0.52850877192982459</v>
      </c>
      <c r="J19" s="5">
        <v>22</v>
      </c>
      <c r="K19" s="42">
        <f t="shared" si="2"/>
        <v>4.8245614035087717E-2</v>
      </c>
      <c r="L19" s="5">
        <v>10</v>
      </c>
      <c r="M19" s="42">
        <f t="shared" si="3"/>
        <v>2.1929824561403508E-2</v>
      </c>
      <c r="N19" s="5">
        <v>11</v>
      </c>
      <c r="O19" s="42">
        <f t="shared" si="4"/>
        <v>2.4122807017543858E-2</v>
      </c>
      <c r="P19" s="5">
        <v>6</v>
      </c>
      <c r="Q19" s="42">
        <f t="shared" si="5"/>
        <v>1.3157894736842105E-2</v>
      </c>
      <c r="R19" s="5">
        <v>9</v>
      </c>
      <c r="S19" s="42">
        <f t="shared" si="6"/>
        <v>1.9736842105263157E-2</v>
      </c>
      <c r="T19" s="5">
        <v>33</v>
      </c>
      <c r="U19" s="42">
        <f t="shared" si="7"/>
        <v>7.2368421052631582E-2</v>
      </c>
      <c r="V19" s="5">
        <v>1</v>
      </c>
      <c r="W19" s="42">
        <f t="shared" si="8"/>
        <v>2.1929824561403508E-3</v>
      </c>
      <c r="X19" s="5">
        <v>1</v>
      </c>
      <c r="Y19" s="42">
        <f t="shared" si="9"/>
        <v>2.1929824561403508E-3</v>
      </c>
      <c r="Z19" s="5">
        <v>7</v>
      </c>
      <c r="AA19" s="42">
        <f t="shared" si="10"/>
        <v>1.5350877192982455E-2</v>
      </c>
      <c r="AB19" s="5">
        <v>437</v>
      </c>
      <c r="AC19" s="42">
        <f t="shared" si="11"/>
        <v>0.95833333333333337</v>
      </c>
      <c r="AD19" s="5">
        <v>19</v>
      </c>
      <c r="AE19" s="42">
        <f t="shared" si="12"/>
        <v>4.1666666666666664E-2</v>
      </c>
      <c r="AF19" s="5">
        <v>456</v>
      </c>
      <c r="AG19" s="44">
        <f t="shared" si="13"/>
        <v>1</v>
      </c>
      <c r="AH19" s="6"/>
      <c r="AI19" s="7">
        <v>703</v>
      </c>
      <c r="AJ19" s="43">
        <f t="shared" si="14"/>
        <v>0.64864864864864868</v>
      </c>
      <c r="AK19" s="8"/>
    </row>
    <row r="20" spans="1:37" ht="15.75" thickBot="1">
      <c r="A20" s="1" t="s">
        <v>46</v>
      </c>
      <c r="B20" s="2" t="s">
        <v>47</v>
      </c>
      <c r="C20" s="3">
        <v>306</v>
      </c>
      <c r="D20" s="3" t="s">
        <v>6</v>
      </c>
      <c r="E20" s="4"/>
      <c r="F20" s="5">
        <v>98</v>
      </c>
      <c r="G20" s="42">
        <f t="shared" si="0"/>
        <v>0.22528735632183908</v>
      </c>
      <c r="H20" s="5">
        <v>217</v>
      </c>
      <c r="I20" s="42">
        <f t="shared" si="1"/>
        <v>0.49885057471264366</v>
      </c>
      <c r="J20" s="5">
        <v>12</v>
      </c>
      <c r="K20" s="42">
        <f t="shared" si="2"/>
        <v>2.7586206896551724E-2</v>
      </c>
      <c r="L20" s="5">
        <v>8</v>
      </c>
      <c r="M20" s="42">
        <f t="shared" si="3"/>
        <v>1.8390804597701149E-2</v>
      </c>
      <c r="N20" s="5">
        <v>7</v>
      </c>
      <c r="O20" s="42">
        <f t="shared" si="4"/>
        <v>1.6091954022988506E-2</v>
      </c>
      <c r="P20" s="5">
        <v>10</v>
      </c>
      <c r="Q20" s="42">
        <f t="shared" si="5"/>
        <v>2.2988505747126436E-2</v>
      </c>
      <c r="R20" s="5">
        <v>14</v>
      </c>
      <c r="S20" s="42">
        <f t="shared" si="6"/>
        <v>3.2183908045977011E-2</v>
      </c>
      <c r="T20" s="5">
        <v>37</v>
      </c>
      <c r="U20" s="42">
        <f t="shared" si="7"/>
        <v>8.5057471264367815E-2</v>
      </c>
      <c r="V20" s="5">
        <v>2</v>
      </c>
      <c r="W20" s="42">
        <f t="shared" si="8"/>
        <v>4.5977011494252873E-3</v>
      </c>
      <c r="X20" s="5">
        <v>4</v>
      </c>
      <c r="Y20" s="42">
        <f t="shared" si="9"/>
        <v>9.1954022988505746E-3</v>
      </c>
      <c r="Z20" s="5">
        <v>11</v>
      </c>
      <c r="AA20" s="42">
        <f t="shared" si="10"/>
        <v>2.528735632183908E-2</v>
      </c>
      <c r="AB20" s="5">
        <v>420</v>
      </c>
      <c r="AC20" s="42">
        <f t="shared" si="11"/>
        <v>0.96551724137931039</v>
      </c>
      <c r="AD20" s="5">
        <v>15</v>
      </c>
      <c r="AE20" s="42">
        <f t="shared" si="12"/>
        <v>3.4482758620689655E-2</v>
      </c>
      <c r="AF20" s="5">
        <v>435</v>
      </c>
      <c r="AG20" s="44">
        <f t="shared" si="13"/>
        <v>1</v>
      </c>
      <c r="AH20" s="6"/>
      <c r="AI20" s="7">
        <v>702</v>
      </c>
      <c r="AJ20" s="43">
        <f t="shared" si="14"/>
        <v>0.61965811965811968</v>
      </c>
      <c r="AK20" s="8"/>
    </row>
    <row r="21" spans="1:37" ht="15.75" thickBot="1">
      <c r="A21" s="1" t="s">
        <v>46</v>
      </c>
      <c r="B21" s="2" t="s">
        <v>47</v>
      </c>
      <c r="C21" s="3">
        <v>307</v>
      </c>
      <c r="D21" s="3" t="s">
        <v>5</v>
      </c>
      <c r="E21" s="4"/>
      <c r="F21" s="5">
        <v>51</v>
      </c>
      <c r="G21" s="42">
        <f t="shared" si="0"/>
        <v>0.16887417218543047</v>
      </c>
      <c r="H21" s="5">
        <v>158</v>
      </c>
      <c r="I21" s="42">
        <f t="shared" si="1"/>
        <v>0.52317880794701987</v>
      </c>
      <c r="J21" s="5">
        <v>10</v>
      </c>
      <c r="K21" s="42">
        <f t="shared" si="2"/>
        <v>3.3112582781456956E-2</v>
      </c>
      <c r="L21" s="5">
        <v>10</v>
      </c>
      <c r="M21" s="42">
        <f t="shared" si="3"/>
        <v>3.3112582781456956E-2</v>
      </c>
      <c r="N21" s="5">
        <v>9</v>
      </c>
      <c r="O21" s="42">
        <f t="shared" si="4"/>
        <v>2.9801324503311258E-2</v>
      </c>
      <c r="P21" s="5">
        <v>3</v>
      </c>
      <c r="Q21" s="42">
        <f t="shared" si="5"/>
        <v>9.9337748344370865E-3</v>
      </c>
      <c r="R21" s="5">
        <v>15</v>
      </c>
      <c r="S21" s="42">
        <f t="shared" si="6"/>
        <v>4.9668874172185427E-2</v>
      </c>
      <c r="T21" s="5">
        <v>28</v>
      </c>
      <c r="U21" s="42">
        <f t="shared" si="7"/>
        <v>9.2715231788079472E-2</v>
      </c>
      <c r="V21" s="5">
        <v>3</v>
      </c>
      <c r="W21" s="42">
        <f t="shared" si="8"/>
        <v>9.9337748344370865E-3</v>
      </c>
      <c r="X21" s="5">
        <v>3</v>
      </c>
      <c r="Y21" s="42">
        <f t="shared" si="9"/>
        <v>9.9337748344370865E-3</v>
      </c>
      <c r="Z21" s="5">
        <v>4</v>
      </c>
      <c r="AA21" s="42">
        <f t="shared" si="10"/>
        <v>1.3245033112582781E-2</v>
      </c>
      <c r="AB21" s="5">
        <v>294</v>
      </c>
      <c r="AC21" s="42">
        <f t="shared" si="11"/>
        <v>0.97350993377483441</v>
      </c>
      <c r="AD21" s="5">
        <v>8</v>
      </c>
      <c r="AE21" s="42">
        <f t="shared" si="12"/>
        <v>2.6490066225165563E-2</v>
      </c>
      <c r="AF21" s="5">
        <v>302</v>
      </c>
      <c r="AG21" s="44">
        <f t="shared" si="13"/>
        <v>1</v>
      </c>
      <c r="AH21" s="6"/>
      <c r="AI21" s="7">
        <v>447</v>
      </c>
      <c r="AJ21" s="43">
        <f t="shared" si="14"/>
        <v>0.67561521252796419</v>
      </c>
      <c r="AK21" s="8"/>
    </row>
    <row r="22" spans="1:37" ht="15.75" thickBot="1">
      <c r="A22" s="1" t="s">
        <v>46</v>
      </c>
      <c r="B22" s="2" t="s">
        <v>47</v>
      </c>
      <c r="C22" s="3">
        <v>307</v>
      </c>
      <c r="D22" s="3" t="s">
        <v>6</v>
      </c>
      <c r="E22" s="4"/>
      <c r="F22" s="5">
        <v>64</v>
      </c>
      <c r="G22" s="42">
        <f t="shared" si="0"/>
        <v>0.19692307692307692</v>
      </c>
      <c r="H22" s="5">
        <v>146</v>
      </c>
      <c r="I22" s="42">
        <f t="shared" si="1"/>
        <v>0.44923076923076921</v>
      </c>
      <c r="J22" s="5">
        <v>14</v>
      </c>
      <c r="K22" s="42">
        <f t="shared" si="2"/>
        <v>4.3076923076923075E-2</v>
      </c>
      <c r="L22" s="5">
        <v>23</v>
      </c>
      <c r="M22" s="42">
        <f t="shared" si="3"/>
        <v>7.0769230769230765E-2</v>
      </c>
      <c r="N22" s="5">
        <v>5</v>
      </c>
      <c r="O22" s="42">
        <f t="shared" si="4"/>
        <v>1.5384615384615385E-2</v>
      </c>
      <c r="P22" s="5">
        <v>7</v>
      </c>
      <c r="Q22" s="42">
        <f t="shared" si="5"/>
        <v>2.1538461538461538E-2</v>
      </c>
      <c r="R22" s="5">
        <v>11</v>
      </c>
      <c r="S22" s="42">
        <f t="shared" si="6"/>
        <v>3.3846153846153845E-2</v>
      </c>
      <c r="T22" s="5">
        <v>26</v>
      </c>
      <c r="U22" s="42">
        <f t="shared" si="7"/>
        <v>0.08</v>
      </c>
      <c r="V22" s="5">
        <v>2</v>
      </c>
      <c r="W22" s="42">
        <f t="shared" si="8"/>
        <v>6.1538461538461538E-3</v>
      </c>
      <c r="X22" s="5">
        <v>6</v>
      </c>
      <c r="Y22" s="42">
        <f t="shared" si="9"/>
        <v>1.8461538461538463E-2</v>
      </c>
      <c r="Z22" s="5">
        <v>11</v>
      </c>
      <c r="AA22" s="42">
        <f t="shared" si="10"/>
        <v>3.3846153846153845E-2</v>
      </c>
      <c r="AB22" s="5">
        <v>315</v>
      </c>
      <c r="AC22" s="42">
        <f t="shared" si="11"/>
        <v>0.96923076923076923</v>
      </c>
      <c r="AD22" s="5">
        <v>10</v>
      </c>
      <c r="AE22" s="42">
        <f t="shared" si="12"/>
        <v>3.0769230769230771E-2</v>
      </c>
      <c r="AF22" s="5">
        <v>325</v>
      </c>
      <c r="AG22" s="44">
        <f t="shared" si="13"/>
        <v>1</v>
      </c>
      <c r="AH22" s="6"/>
      <c r="AI22" s="7">
        <v>446</v>
      </c>
      <c r="AJ22" s="43">
        <f t="shared" si="14"/>
        <v>0.72869955156950672</v>
      </c>
      <c r="AK22" s="8"/>
    </row>
    <row r="23" spans="1:37" ht="15.75" thickBot="1">
      <c r="A23" s="1" t="s">
        <v>46</v>
      </c>
      <c r="B23" s="2" t="s">
        <v>47</v>
      </c>
      <c r="C23" s="3">
        <v>308</v>
      </c>
      <c r="D23" s="3" t="s">
        <v>5</v>
      </c>
      <c r="E23" s="4"/>
      <c r="F23" s="5">
        <v>76</v>
      </c>
      <c r="G23" s="42">
        <f t="shared" si="0"/>
        <v>0.24918032786885247</v>
      </c>
      <c r="H23" s="5">
        <v>167</v>
      </c>
      <c r="I23" s="42">
        <f t="shared" si="1"/>
        <v>0.54754098360655734</v>
      </c>
      <c r="J23" s="5">
        <v>8</v>
      </c>
      <c r="K23" s="42">
        <f t="shared" si="2"/>
        <v>2.6229508196721311E-2</v>
      </c>
      <c r="L23" s="5">
        <v>4</v>
      </c>
      <c r="M23" s="42">
        <f t="shared" si="3"/>
        <v>1.3114754098360656E-2</v>
      </c>
      <c r="N23" s="5">
        <v>2</v>
      </c>
      <c r="O23" s="42">
        <f t="shared" si="4"/>
        <v>6.5573770491803279E-3</v>
      </c>
      <c r="P23" s="5">
        <v>3</v>
      </c>
      <c r="Q23" s="42">
        <f t="shared" si="5"/>
        <v>9.8360655737704927E-3</v>
      </c>
      <c r="R23" s="5">
        <v>2</v>
      </c>
      <c r="S23" s="42">
        <f t="shared" si="6"/>
        <v>6.5573770491803279E-3</v>
      </c>
      <c r="T23" s="5">
        <v>19</v>
      </c>
      <c r="U23" s="42">
        <f t="shared" si="7"/>
        <v>6.2295081967213117E-2</v>
      </c>
      <c r="V23" s="5">
        <v>2</v>
      </c>
      <c r="W23" s="42">
        <f t="shared" si="8"/>
        <v>6.5573770491803279E-3</v>
      </c>
      <c r="X23" s="5">
        <v>0</v>
      </c>
      <c r="Y23" s="42">
        <f t="shared" si="9"/>
        <v>0</v>
      </c>
      <c r="Z23" s="5">
        <v>14</v>
      </c>
      <c r="AA23" s="42">
        <f t="shared" si="10"/>
        <v>4.5901639344262293E-2</v>
      </c>
      <c r="AB23" s="5">
        <v>297</v>
      </c>
      <c r="AC23" s="42">
        <f t="shared" si="11"/>
        <v>0.97377049180327868</v>
      </c>
      <c r="AD23" s="5">
        <v>8</v>
      </c>
      <c r="AE23" s="42">
        <f t="shared" si="12"/>
        <v>2.6229508196721311E-2</v>
      </c>
      <c r="AF23" s="5">
        <v>305</v>
      </c>
      <c r="AG23" s="44">
        <f t="shared" si="13"/>
        <v>1</v>
      </c>
      <c r="AH23" s="6"/>
      <c r="AI23" s="7">
        <v>424</v>
      </c>
      <c r="AJ23" s="43">
        <f t="shared" si="14"/>
        <v>0.71933962264150941</v>
      </c>
      <c r="AK23" s="8"/>
    </row>
    <row r="24" spans="1:37" ht="15.75" thickBot="1">
      <c r="A24" s="1" t="s">
        <v>46</v>
      </c>
      <c r="B24" s="2" t="s">
        <v>47</v>
      </c>
      <c r="C24" s="3">
        <v>308</v>
      </c>
      <c r="D24" s="3" t="s">
        <v>7</v>
      </c>
      <c r="E24" s="4"/>
      <c r="F24" s="5">
        <v>17</v>
      </c>
      <c r="G24" s="42">
        <f t="shared" si="0"/>
        <v>0.1650485436893204</v>
      </c>
      <c r="H24" s="5">
        <v>59</v>
      </c>
      <c r="I24" s="42">
        <f t="shared" si="1"/>
        <v>0.57281553398058249</v>
      </c>
      <c r="J24" s="5">
        <v>4</v>
      </c>
      <c r="K24" s="42">
        <f t="shared" si="2"/>
        <v>3.8834951456310676E-2</v>
      </c>
      <c r="L24" s="5">
        <v>0</v>
      </c>
      <c r="M24" s="42">
        <f t="shared" si="3"/>
        <v>0</v>
      </c>
      <c r="N24" s="5">
        <v>3</v>
      </c>
      <c r="O24" s="42">
        <f t="shared" si="4"/>
        <v>2.9126213592233011E-2</v>
      </c>
      <c r="P24" s="5">
        <v>2</v>
      </c>
      <c r="Q24" s="42">
        <f t="shared" si="5"/>
        <v>1.9417475728155338E-2</v>
      </c>
      <c r="R24" s="5">
        <v>2</v>
      </c>
      <c r="S24" s="42">
        <f t="shared" si="6"/>
        <v>1.9417475728155338E-2</v>
      </c>
      <c r="T24" s="5">
        <v>11</v>
      </c>
      <c r="U24" s="42">
        <f t="shared" si="7"/>
        <v>0.10679611650485436</v>
      </c>
      <c r="V24" s="5">
        <v>1</v>
      </c>
      <c r="W24" s="42">
        <f t="shared" si="8"/>
        <v>9.7087378640776691E-3</v>
      </c>
      <c r="X24" s="5">
        <v>0</v>
      </c>
      <c r="Y24" s="42">
        <f t="shared" si="9"/>
        <v>0</v>
      </c>
      <c r="Z24" s="5">
        <v>0</v>
      </c>
      <c r="AA24" s="42">
        <f t="shared" si="10"/>
        <v>0</v>
      </c>
      <c r="AB24" s="5">
        <v>99</v>
      </c>
      <c r="AC24" s="42">
        <f t="shared" si="11"/>
        <v>0.96116504854368934</v>
      </c>
      <c r="AD24" s="5">
        <v>4</v>
      </c>
      <c r="AE24" s="42">
        <f t="shared" si="12"/>
        <v>3.8834951456310676E-2</v>
      </c>
      <c r="AF24" s="5">
        <v>103</v>
      </c>
      <c r="AG24" s="44">
        <f t="shared" si="13"/>
        <v>1</v>
      </c>
      <c r="AH24" s="6"/>
      <c r="AI24" s="52"/>
      <c r="AJ24" s="53"/>
      <c r="AK24" s="8"/>
    </row>
    <row r="25" spans="1:37" ht="15.75" thickBot="1">
      <c r="A25" s="1" t="s">
        <v>46</v>
      </c>
      <c r="B25" s="2" t="s">
        <v>47</v>
      </c>
      <c r="C25" s="3">
        <v>309</v>
      </c>
      <c r="D25" s="3" t="s">
        <v>5</v>
      </c>
      <c r="E25" s="4"/>
      <c r="F25" s="5">
        <v>102</v>
      </c>
      <c r="G25" s="42">
        <f t="shared" si="0"/>
        <v>0.23943661971830985</v>
      </c>
      <c r="H25" s="5">
        <v>213</v>
      </c>
      <c r="I25" s="42">
        <f t="shared" si="1"/>
        <v>0.5</v>
      </c>
      <c r="J25" s="5">
        <v>13</v>
      </c>
      <c r="K25" s="42">
        <f t="shared" si="2"/>
        <v>3.0516431924882629E-2</v>
      </c>
      <c r="L25" s="5">
        <v>12</v>
      </c>
      <c r="M25" s="42">
        <f t="shared" si="3"/>
        <v>2.8169014084507043E-2</v>
      </c>
      <c r="N25" s="5">
        <v>4</v>
      </c>
      <c r="O25" s="42">
        <f t="shared" si="4"/>
        <v>9.3896713615023476E-3</v>
      </c>
      <c r="P25" s="5">
        <v>9</v>
      </c>
      <c r="Q25" s="42">
        <f t="shared" si="5"/>
        <v>2.1126760563380281E-2</v>
      </c>
      <c r="R25" s="5">
        <v>9</v>
      </c>
      <c r="S25" s="42">
        <f t="shared" si="6"/>
        <v>2.1126760563380281E-2</v>
      </c>
      <c r="T25" s="5">
        <v>34</v>
      </c>
      <c r="U25" s="42">
        <f t="shared" si="7"/>
        <v>7.9812206572769953E-2</v>
      </c>
      <c r="V25" s="5">
        <v>1</v>
      </c>
      <c r="W25" s="42">
        <f t="shared" si="8"/>
        <v>2.3474178403755869E-3</v>
      </c>
      <c r="X25" s="5">
        <v>5</v>
      </c>
      <c r="Y25" s="42">
        <f t="shared" si="9"/>
        <v>1.1737089201877934E-2</v>
      </c>
      <c r="Z25" s="5">
        <v>8</v>
      </c>
      <c r="AA25" s="42">
        <f t="shared" si="10"/>
        <v>1.8779342723004695E-2</v>
      </c>
      <c r="AB25" s="5">
        <v>410</v>
      </c>
      <c r="AC25" s="42">
        <f t="shared" si="11"/>
        <v>0.96244131455399062</v>
      </c>
      <c r="AD25" s="5">
        <v>16</v>
      </c>
      <c r="AE25" s="42">
        <f t="shared" si="12"/>
        <v>3.7558685446009391E-2</v>
      </c>
      <c r="AF25" s="5">
        <v>426</v>
      </c>
      <c r="AG25" s="44">
        <f t="shared" si="13"/>
        <v>1</v>
      </c>
      <c r="AH25" s="6"/>
      <c r="AI25" s="7">
        <v>613</v>
      </c>
      <c r="AJ25" s="43">
        <f t="shared" si="14"/>
        <v>0.69494290375203915</v>
      </c>
      <c r="AK25" s="8"/>
    </row>
    <row r="26" spans="1:37" ht="15.75" thickBot="1">
      <c r="A26" s="1" t="s">
        <v>46</v>
      </c>
      <c r="B26" s="2" t="s">
        <v>47</v>
      </c>
      <c r="C26" s="3">
        <v>310</v>
      </c>
      <c r="D26" s="3" t="s">
        <v>5</v>
      </c>
      <c r="E26" s="4"/>
      <c r="F26" s="5">
        <v>54</v>
      </c>
      <c r="G26" s="42">
        <f t="shared" si="0"/>
        <v>0.18120805369127516</v>
      </c>
      <c r="H26" s="5">
        <v>177</v>
      </c>
      <c r="I26" s="42">
        <f t="shared" si="1"/>
        <v>0.59395973154362414</v>
      </c>
      <c r="J26" s="5">
        <v>11</v>
      </c>
      <c r="K26" s="42">
        <f t="shared" si="2"/>
        <v>3.6912751677852351E-2</v>
      </c>
      <c r="L26" s="5">
        <v>5</v>
      </c>
      <c r="M26" s="42">
        <f t="shared" si="3"/>
        <v>1.6778523489932886E-2</v>
      </c>
      <c r="N26" s="5">
        <v>4</v>
      </c>
      <c r="O26" s="42">
        <f t="shared" si="4"/>
        <v>1.3422818791946308E-2</v>
      </c>
      <c r="P26" s="5">
        <v>8</v>
      </c>
      <c r="Q26" s="42">
        <f t="shared" si="5"/>
        <v>2.6845637583892617E-2</v>
      </c>
      <c r="R26" s="5">
        <v>5</v>
      </c>
      <c r="S26" s="42">
        <f t="shared" si="6"/>
        <v>1.6778523489932886E-2</v>
      </c>
      <c r="T26" s="5">
        <v>19</v>
      </c>
      <c r="U26" s="42">
        <f t="shared" si="7"/>
        <v>6.3758389261744972E-2</v>
      </c>
      <c r="V26" s="5">
        <v>0</v>
      </c>
      <c r="W26" s="42">
        <f t="shared" si="8"/>
        <v>0</v>
      </c>
      <c r="X26" s="5">
        <v>3</v>
      </c>
      <c r="Y26" s="42">
        <f t="shared" si="9"/>
        <v>1.0067114093959731E-2</v>
      </c>
      <c r="Z26" s="5">
        <v>7</v>
      </c>
      <c r="AA26" s="42">
        <f t="shared" si="10"/>
        <v>2.3489932885906041E-2</v>
      </c>
      <c r="AB26" s="5">
        <v>293</v>
      </c>
      <c r="AC26" s="42">
        <f t="shared" si="11"/>
        <v>0.98322147651006708</v>
      </c>
      <c r="AD26" s="5">
        <v>5</v>
      </c>
      <c r="AE26" s="42">
        <f t="shared" si="12"/>
        <v>1.6778523489932886E-2</v>
      </c>
      <c r="AF26" s="5">
        <v>298</v>
      </c>
      <c r="AG26" s="44">
        <f t="shared" si="13"/>
        <v>1</v>
      </c>
      <c r="AH26" s="6"/>
      <c r="AI26" s="7">
        <v>422</v>
      </c>
      <c r="AJ26" s="43">
        <f t="shared" si="14"/>
        <v>0.70616113744075826</v>
      </c>
      <c r="AK26" s="8"/>
    </row>
    <row r="27" spans="1:37" ht="15.75" thickBot="1">
      <c r="A27" s="1" t="s">
        <v>46</v>
      </c>
      <c r="B27" s="2" t="s">
        <v>47</v>
      </c>
      <c r="C27" s="3">
        <v>310</v>
      </c>
      <c r="D27" s="3" t="s">
        <v>6</v>
      </c>
      <c r="E27" s="4"/>
      <c r="F27" s="5">
        <v>65</v>
      </c>
      <c r="G27" s="42">
        <f t="shared" si="0"/>
        <v>0.21666666666666667</v>
      </c>
      <c r="H27" s="5">
        <v>152</v>
      </c>
      <c r="I27" s="42">
        <f t="shared" si="1"/>
        <v>0.50666666666666671</v>
      </c>
      <c r="J27" s="5">
        <v>19</v>
      </c>
      <c r="K27" s="42">
        <f t="shared" si="2"/>
        <v>6.3333333333333339E-2</v>
      </c>
      <c r="L27" s="5">
        <v>10</v>
      </c>
      <c r="M27" s="42">
        <f t="shared" si="3"/>
        <v>3.3333333333333333E-2</v>
      </c>
      <c r="N27" s="5">
        <v>4</v>
      </c>
      <c r="O27" s="42">
        <f t="shared" si="4"/>
        <v>1.3333333333333334E-2</v>
      </c>
      <c r="P27" s="5">
        <v>5</v>
      </c>
      <c r="Q27" s="42">
        <f t="shared" si="5"/>
        <v>1.6666666666666666E-2</v>
      </c>
      <c r="R27" s="5">
        <v>2</v>
      </c>
      <c r="S27" s="42">
        <f t="shared" si="6"/>
        <v>6.6666666666666671E-3</v>
      </c>
      <c r="T27" s="5">
        <v>25</v>
      </c>
      <c r="U27" s="42">
        <f t="shared" si="7"/>
        <v>8.3333333333333329E-2</v>
      </c>
      <c r="V27" s="5">
        <v>3</v>
      </c>
      <c r="W27" s="42">
        <f t="shared" si="8"/>
        <v>0.01</v>
      </c>
      <c r="X27" s="5">
        <v>2</v>
      </c>
      <c r="Y27" s="42">
        <f t="shared" si="9"/>
        <v>6.6666666666666671E-3</v>
      </c>
      <c r="Z27" s="5">
        <v>5</v>
      </c>
      <c r="AA27" s="42">
        <f t="shared" si="10"/>
        <v>1.6666666666666666E-2</v>
      </c>
      <c r="AB27" s="5">
        <v>292</v>
      </c>
      <c r="AC27" s="42">
        <f t="shared" si="11"/>
        <v>0.97333333333333338</v>
      </c>
      <c r="AD27" s="5">
        <v>8</v>
      </c>
      <c r="AE27" s="42">
        <f t="shared" si="12"/>
        <v>2.6666666666666668E-2</v>
      </c>
      <c r="AF27" s="5">
        <v>300</v>
      </c>
      <c r="AG27" s="44">
        <f t="shared" si="13"/>
        <v>1</v>
      </c>
      <c r="AH27" s="6"/>
      <c r="AI27" s="7">
        <v>421</v>
      </c>
      <c r="AJ27" s="43">
        <f t="shared" si="14"/>
        <v>0.71258907363420432</v>
      </c>
      <c r="AK27" s="8"/>
    </row>
    <row r="28" spans="1:37" ht="15.75" thickBot="1">
      <c r="A28" s="1" t="s">
        <v>46</v>
      </c>
      <c r="B28" s="2" t="s">
        <v>47</v>
      </c>
      <c r="C28" s="3">
        <v>311</v>
      </c>
      <c r="D28" s="3" t="s">
        <v>5</v>
      </c>
      <c r="E28" s="4"/>
      <c r="F28" s="5">
        <v>65</v>
      </c>
      <c r="G28" s="42">
        <f t="shared" si="0"/>
        <v>0.13859275053304904</v>
      </c>
      <c r="H28" s="5">
        <v>257</v>
      </c>
      <c r="I28" s="42">
        <f t="shared" si="1"/>
        <v>0.54797441364605548</v>
      </c>
      <c r="J28" s="5">
        <v>14</v>
      </c>
      <c r="K28" s="42">
        <f t="shared" si="2"/>
        <v>2.9850746268656716E-2</v>
      </c>
      <c r="L28" s="5">
        <v>58</v>
      </c>
      <c r="M28" s="42">
        <f t="shared" si="3"/>
        <v>0.12366737739872068</v>
      </c>
      <c r="N28" s="5">
        <v>7</v>
      </c>
      <c r="O28" s="42">
        <f t="shared" si="4"/>
        <v>1.4925373134328358E-2</v>
      </c>
      <c r="P28" s="5">
        <v>4</v>
      </c>
      <c r="Q28" s="42">
        <f t="shared" si="5"/>
        <v>8.5287846481876331E-3</v>
      </c>
      <c r="R28" s="5">
        <v>8</v>
      </c>
      <c r="S28" s="42">
        <f t="shared" si="6"/>
        <v>1.7057569296375266E-2</v>
      </c>
      <c r="T28" s="5">
        <v>33</v>
      </c>
      <c r="U28" s="42">
        <f t="shared" si="7"/>
        <v>7.0362473347547971E-2</v>
      </c>
      <c r="V28" s="5">
        <v>2</v>
      </c>
      <c r="W28" s="42">
        <f t="shared" si="8"/>
        <v>4.2643923240938165E-3</v>
      </c>
      <c r="X28" s="5">
        <v>4</v>
      </c>
      <c r="Y28" s="42">
        <f t="shared" si="9"/>
        <v>8.5287846481876331E-3</v>
      </c>
      <c r="Z28" s="5">
        <v>6</v>
      </c>
      <c r="AA28" s="42">
        <f t="shared" si="10"/>
        <v>1.279317697228145E-2</v>
      </c>
      <c r="AB28" s="5">
        <v>458</v>
      </c>
      <c r="AC28" s="42">
        <f t="shared" si="11"/>
        <v>0.97654584221748397</v>
      </c>
      <c r="AD28" s="5">
        <v>11</v>
      </c>
      <c r="AE28" s="42">
        <f t="shared" si="12"/>
        <v>2.3454157782515993E-2</v>
      </c>
      <c r="AF28" s="5">
        <v>469</v>
      </c>
      <c r="AG28" s="44">
        <f t="shared" si="13"/>
        <v>1</v>
      </c>
      <c r="AH28" s="6"/>
      <c r="AI28" s="7">
        <v>701</v>
      </c>
      <c r="AJ28" s="43">
        <f t="shared" si="14"/>
        <v>0.66904422253922968</v>
      </c>
      <c r="AK28" s="8"/>
    </row>
    <row r="29" spans="1:37" ht="15.75" thickBot="1">
      <c r="A29" s="1" t="s">
        <v>46</v>
      </c>
      <c r="B29" s="2" t="s">
        <v>47</v>
      </c>
      <c r="C29" s="3">
        <v>312</v>
      </c>
      <c r="D29" s="3" t="s">
        <v>5</v>
      </c>
      <c r="E29" s="4"/>
      <c r="F29" s="5">
        <v>83</v>
      </c>
      <c r="G29" s="42">
        <f t="shared" si="0"/>
        <v>0.23249299719887956</v>
      </c>
      <c r="H29" s="5">
        <v>149</v>
      </c>
      <c r="I29" s="42">
        <f t="shared" si="1"/>
        <v>0.4173669467787115</v>
      </c>
      <c r="J29" s="5">
        <v>26</v>
      </c>
      <c r="K29" s="42">
        <f t="shared" si="2"/>
        <v>7.2829131652661069E-2</v>
      </c>
      <c r="L29" s="5">
        <v>15</v>
      </c>
      <c r="M29" s="42">
        <f t="shared" si="3"/>
        <v>4.2016806722689079E-2</v>
      </c>
      <c r="N29" s="5">
        <v>15</v>
      </c>
      <c r="O29" s="42">
        <f t="shared" si="4"/>
        <v>4.2016806722689079E-2</v>
      </c>
      <c r="P29" s="5">
        <v>5</v>
      </c>
      <c r="Q29" s="42">
        <f t="shared" si="5"/>
        <v>1.4005602240896359E-2</v>
      </c>
      <c r="R29" s="5">
        <v>2</v>
      </c>
      <c r="S29" s="42">
        <f t="shared" si="6"/>
        <v>5.6022408963585435E-3</v>
      </c>
      <c r="T29" s="5">
        <v>26</v>
      </c>
      <c r="U29" s="42">
        <f t="shared" si="7"/>
        <v>7.2829131652661069E-2</v>
      </c>
      <c r="V29" s="5">
        <v>4</v>
      </c>
      <c r="W29" s="42">
        <f t="shared" si="8"/>
        <v>1.1204481792717087E-2</v>
      </c>
      <c r="X29" s="5">
        <v>4</v>
      </c>
      <c r="Y29" s="42">
        <f t="shared" si="9"/>
        <v>1.1204481792717087E-2</v>
      </c>
      <c r="Z29" s="5">
        <v>9</v>
      </c>
      <c r="AA29" s="42">
        <f t="shared" si="10"/>
        <v>2.5210084033613446E-2</v>
      </c>
      <c r="AB29" s="5">
        <v>338</v>
      </c>
      <c r="AC29" s="42">
        <f t="shared" si="11"/>
        <v>0.9467787114845938</v>
      </c>
      <c r="AD29" s="5">
        <v>19</v>
      </c>
      <c r="AE29" s="42">
        <f t="shared" si="12"/>
        <v>5.3221288515406161E-2</v>
      </c>
      <c r="AF29" s="5">
        <v>357</v>
      </c>
      <c r="AG29" s="44">
        <f t="shared" si="13"/>
        <v>1</v>
      </c>
      <c r="AH29" s="6"/>
      <c r="AI29" s="7">
        <v>598</v>
      </c>
      <c r="AJ29" s="43">
        <f t="shared" si="14"/>
        <v>0.59698996655518399</v>
      </c>
      <c r="AK29" s="8"/>
    </row>
    <row r="30" spans="1:37" ht="15.75" thickBot="1">
      <c r="A30" s="1" t="s">
        <v>46</v>
      </c>
      <c r="B30" s="2" t="s">
        <v>47</v>
      </c>
      <c r="C30" s="3">
        <v>312</v>
      </c>
      <c r="D30" s="3" t="s">
        <v>6</v>
      </c>
      <c r="E30" s="4"/>
      <c r="F30" s="5">
        <v>77</v>
      </c>
      <c r="G30" s="42">
        <f t="shared" si="0"/>
        <v>0.20923913043478262</v>
      </c>
      <c r="H30" s="5">
        <v>193</v>
      </c>
      <c r="I30" s="42">
        <f t="shared" si="1"/>
        <v>0.52445652173913049</v>
      </c>
      <c r="J30" s="5">
        <v>23</v>
      </c>
      <c r="K30" s="42">
        <f t="shared" si="2"/>
        <v>6.25E-2</v>
      </c>
      <c r="L30" s="5">
        <v>13</v>
      </c>
      <c r="M30" s="42">
        <f t="shared" si="3"/>
        <v>3.5326086956521736E-2</v>
      </c>
      <c r="N30" s="5">
        <v>0</v>
      </c>
      <c r="O30" s="42">
        <f t="shared" si="4"/>
        <v>0</v>
      </c>
      <c r="P30" s="5">
        <v>4</v>
      </c>
      <c r="Q30" s="42">
        <f t="shared" si="5"/>
        <v>1.0869565217391304E-2</v>
      </c>
      <c r="R30" s="5">
        <v>11</v>
      </c>
      <c r="S30" s="42">
        <f t="shared" si="6"/>
        <v>2.9891304347826088E-2</v>
      </c>
      <c r="T30" s="5">
        <v>30</v>
      </c>
      <c r="U30" s="42">
        <f t="shared" si="7"/>
        <v>8.1521739130434784E-2</v>
      </c>
      <c r="V30" s="5">
        <v>5</v>
      </c>
      <c r="W30" s="42">
        <f t="shared" si="8"/>
        <v>1.358695652173913E-2</v>
      </c>
      <c r="X30" s="5">
        <v>0</v>
      </c>
      <c r="Y30" s="42">
        <f t="shared" si="9"/>
        <v>0</v>
      </c>
      <c r="Z30" s="5">
        <v>0</v>
      </c>
      <c r="AA30" s="42">
        <f t="shared" si="10"/>
        <v>0</v>
      </c>
      <c r="AB30" s="5">
        <v>356</v>
      </c>
      <c r="AC30" s="42">
        <f t="shared" si="11"/>
        <v>0.96739130434782605</v>
      </c>
      <c r="AD30" s="5">
        <v>12</v>
      </c>
      <c r="AE30" s="42">
        <f t="shared" si="12"/>
        <v>3.2608695652173912E-2</v>
      </c>
      <c r="AF30" s="5">
        <v>368</v>
      </c>
      <c r="AG30" s="44">
        <f t="shared" si="13"/>
        <v>1</v>
      </c>
      <c r="AH30" s="6"/>
      <c r="AI30" s="7">
        <v>597</v>
      </c>
      <c r="AJ30" s="43">
        <f t="shared" si="14"/>
        <v>0.6164154103852596</v>
      </c>
      <c r="AK30" s="8"/>
    </row>
    <row r="31" spans="1:37" ht="15.75" thickBot="1">
      <c r="A31" s="1" t="s">
        <v>46</v>
      </c>
      <c r="B31" s="2" t="s">
        <v>47</v>
      </c>
      <c r="C31" s="3">
        <v>312</v>
      </c>
      <c r="D31" s="3" t="s">
        <v>9</v>
      </c>
      <c r="E31" s="4"/>
      <c r="F31" s="5">
        <v>89</v>
      </c>
      <c r="G31" s="42">
        <f t="shared" si="0"/>
        <v>0.23860589812332439</v>
      </c>
      <c r="H31" s="5">
        <v>168</v>
      </c>
      <c r="I31" s="42">
        <f t="shared" si="1"/>
        <v>0.45040214477211798</v>
      </c>
      <c r="J31" s="5">
        <v>30</v>
      </c>
      <c r="K31" s="42">
        <f t="shared" si="2"/>
        <v>8.0428954423592491E-2</v>
      </c>
      <c r="L31" s="5">
        <v>14</v>
      </c>
      <c r="M31" s="42">
        <f t="shared" si="3"/>
        <v>3.7533512064343161E-2</v>
      </c>
      <c r="N31" s="5">
        <v>9</v>
      </c>
      <c r="O31" s="42">
        <f t="shared" si="4"/>
        <v>2.4128686327077747E-2</v>
      </c>
      <c r="P31" s="5">
        <v>3</v>
      </c>
      <c r="Q31" s="42">
        <f t="shared" si="5"/>
        <v>8.0428954423592495E-3</v>
      </c>
      <c r="R31" s="5">
        <v>7</v>
      </c>
      <c r="S31" s="42">
        <f t="shared" si="6"/>
        <v>1.876675603217158E-2</v>
      </c>
      <c r="T31" s="5">
        <v>26</v>
      </c>
      <c r="U31" s="42">
        <f t="shared" si="7"/>
        <v>6.9705093833780166E-2</v>
      </c>
      <c r="V31" s="5">
        <v>1</v>
      </c>
      <c r="W31" s="42">
        <f t="shared" si="8"/>
        <v>2.6809651474530832E-3</v>
      </c>
      <c r="X31" s="5">
        <v>0</v>
      </c>
      <c r="Y31" s="42">
        <f t="shared" si="9"/>
        <v>0</v>
      </c>
      <c r="Z31" s="5">
        <v>12</v>
      </c>
      <c r="AA31" s="42">
        <f t="shared" si="10"/>
        <v>3.2171581769436998E-2</v>
      </c>
      <c r="AB31" s="5">
        <v>359</v>
      </c>
      <c r="AC31" s="42">
        <f t="shared" si="11"/>
        <v>0.96246648793565681</v>
      </c>
      <c r="AD31" s="5">
        <v>14</v>
      </c>
      <c r="AE31" s="42">
        <f t="shared" si="12"/>
        <v>3.7533512064343161E-2</v>
      </c>
      <c r="AF31" s="5">
        <v>373</v>
      </c>
      <c r="AG31" s="44">
        <f t="shared" si="13"/>
        <v>1</v>
      </c>
      <c r="AH31" s="6"/>
      <c r="AI31" s="7">
        <v>597</v>
      </c>
      <c r="AJ31" s="43">
        <f t="shared" si="14"/>
        <v>0.6247906197654941</v>
      </c>
      <c r="AK31" s="8"/>
    </row>
    <row r="32" spans="1:37" ht="15.75" thickBot="1">
      <c r="A32" s="1" t="s">
        <v>46</v>
      </c>
      <c r="B32" s="2" t="s">
        <v>47</v>
      </c>
      <c r="C32" s="3">
        <v>313</v>
      </c>
      <c r="D32" s="3" t="s">
        <v>5</v>
      </c>
      <c r="E32" s="4"/>
      <c r="F32" s="5">
        <v>61</v>
      </c>
      <c r="G32" s="42">
        <f t="shared" si="0"/>
        <v>0.16804407713498623</v>
      </c>
      <c r="H32" s="5">
        <v>162</v>
      </c>
      <c r="I32" s="42">
        <f t="shared" si="1"/>
        <v>0.4462809917355372</v>
      </c>
      <c r="J32" s="5">
        <v>37</v>
      </c>
      <c r="K32" s="42">
        <f t="shared" si="2"/>
        <v>0.10192837465564739</v>
      </c>
      <c r="L32" s="5">
        <v>10</v>
      </c>
      <c r="M32" s="42">
        <f t="shared" si="3"/>
        <v>2.7548209366391185E-2</v>
      </c>
      <c r="N32" s="5">
        <v>6</v>
      </c>
      <c r="O32" s="42">
        <f t="shared" si="4"/>
        <v>1.6528925619834711E-2</v>
      </c>
      <c r="P32" s="5">
        <v>9</v>
      </c>
      <c r="Q32" s="42">
        <f t="shared" si="5"/>
        <v>2.4793388429752067E-2</v>
      </c>
      <c r="R32" s="5">
        <v>17</v>
      </c>
      <c r="S32" s="42">
        <f t="shared" si="6"/>
        <v>4.6831955922865015E-2</v>
      </c>
      <c r="T32" s="5">
        <v>31</v>
      </c>
      <c r="U32" s="42">
        <f t="shared" si="7"/>
        <v>8.5399449035812675E-2</v>
      </c>
      <c r="V32" s="5">
        <v>5</v>
      </c>
      <c r="W32" s="42">
        <f t="shared" si="8"/>
        <v>1.3774104683195593E-2</v>
      </c>
      <c r="X32" s="5">
        <v>2</v>
      </c>
      <c r="Y32" s="42">
        <f t="shared" si="9"/>
        <v>5.5096418732782371E-3</v>
      </c>
      <c r="Z32" s="5">
        <v>7</v>
      </c>
      <c r="AA32" s="42">
        <f t="shared" si="10"/>
        <v>1.928374655647383E-2</v>
      </c>
      <c r="AB32" s="5">
        <v>347</v>
      </c>
      <c r="AC32" s="42">
        <f t="shared" si="11"/>
        <v>0.9559228650137741</v>
      </c>
      <c r="AD32" s="5">
        <v>16</v>
      </c>
      <c r="AE32" s="42">
        <f t="shared" si="12"/>
        <v>4.4077134986225897E-2</v>
      </c>
      <c r="AF32" s="5">
        <v>363</v>
      </c>
      <c r="AG32" s="44">
        <f t="shared" si="13"/>
        <v>1</v>
      </c>
      <c r="AH32" s="6"/>
      <c r="AI32" s="7">
        <v>637</v>
      </c>
      <c r="AJ32" s="43">
        <f t="shared" si="14"/>
        <v>0.56985871271585553</v>
      </c>
      <c r="AK32" s="8"/>
    </row>
    <row r="33" spans="1:37" ht="15.75" thickBot="1">
      <c r="A33" s="1" t="s">
        <v>46</v>
      </c>
      <c r="B33" s="2" t="s">
        <v>47</v>
      </c>
      <c r="C33" s="3">
        <v>313</v>
      </c>
      <c r="D33" s="3" t="s">
        <v>6</v>
      </c>
      <c r="E33" s="4"/>
      <c r="F33" s="5">
        <v>79</v>
      </c>
      <c r="G33" s="42">
        <f t="shared" si="0"/>
        <v>0.23032069970845481</v>
      </c>
      <c r="H33" s="5">
        <v>150</v>
      </c>
      <c r="I33" s="42">
        <f t="shared" si="1"/>
        <v>0.43731778425655976</v>
      </c>
      <c r="J33" s="5">
        <v>27</v>
      </c>
      <c r="K33" s="42">
        <f t="shared" si="2"/>
        <v>7.8717201166180764E-2</v>
      </c>
      <c r="L33" s="5">
        <v>21</v>
      </c>
      <c r="M33" s="42">
        <f t="shared" si="3"/>
        <v>6.1224489795918366E-2</v>
      </c>
      <c r="N33" s="5">
        <v>3</v>
      </c>
      <c r="O33" s="42">
        <f t="shared" si="4"/>
        <v>8.7463556851311956E-3</v>
      </c>
      <c r="P33" s="5">
        <v>1</v>
      </c>
      <c r="Q33" s="42">
        <f t="shared" si="5"/>
        <v>2.9154518950437317E-3</v>
      </c>
      <c r="R33" s="5">
        <v>10</v>
      </c>
      <c r="S33" s="42">
        <f t="shared" si="6"/>
        <v>2.9154518950437316E-2</v>
      </c>
      <c r="T33" s="5">
        <v>21</v>
      </c>
      <c r="U33" s="42">
        <f t="shared" si="7"/>
        <v>6.1224489795918366E-2</v>
      </c>
      <c r="V33" s="5">
        <v>3</v>
      </c>
      <c r="W33" s="42">
        <f t="shared" si="8"/>
        <v>8.7463556851311956E-3</v>
      </c>
      <c r="X33" s="5">
        <v>1</v>
      </c>
      <c r="Y33" s="42">
        <f t="shared" si="9"/>
        <v>2.9154518950437317E-3</v>
      </c>
      <c r="Z33" s="5">
        <v>12</v>
      </c>
      <c r="AA33" s="42">
        <f t="shared" si="10"/>
        <v>3.4985422740524783E-2</v>
      </c>
      <c r="AB33" s="5">
        <v>328</v>
      </c>
      <c r="AC33" s="42">
        <f t="shared" si="11"/>
        <v>0.95626822157434399</v>
      </c>
      <c r="AD33" s="5">
        <v>15</v>
      </c>
      <c r="AE33" s="42">
        <f t="shared" si="12"/>
        <v>4.3731778425655975E-2</v>
      </c>
      <c r="AF33" s="5">
        <v>343</v>
      </c>
      <c r="AG33" s="44">
        <f t="shared" si="13"/>
        <v>1</v>
      </c>
      <c r="AH33" s="6"/>
      <c r="AI33" s="7">
        <v>637</v>
      </c>
      <c r="AJ33" s="43">
        <f t="shared" si="14"/>
        <v>0.53846153846153844</v>
      </c>
      <c r="AK33" s="8"/>
    </row>
    <row r="34" spans="1:37" ht="15.75" thickBot="1">
      <c r="A34" s="1" t="s">
        <v>46</v>
      </c>
      <c r="B34" s="2" t="s">
        <v>47</v>
      </c>
      <c r="C34" s="3">
        <v>314</v>
      </c>
      <c r="D34" s="3" t="s">
        <v>5</v>
      </c>
      <c r="E34" s="4"/>
      <c r="F34" s="5">
        <v>204</v>
      </c>
      <c r="G34" s="42">
        <f t="shared" si="0"/>
        <v>0.41632653061224489</v>
      </c>
      <c r="H34" s="5">
        <v>197</v>
      </c>
      <c r="I34" s="42">
        <f t="shared" si="1"/>
        <v>0.4020408163265306</v>
      </c>
      <c r="J34" s="5">
        <v>10</v>
      </c>
      <c r="K34" s="42">
        <f t="shared" si="2"/>
        <v>2.0408163265306121E-2</v>
      </c>
      <c r="L34" s="5">
        <v>7</v>
      </c>
      <c r="M34" s="42">
        <f t="shared" si="3"/>
        <v>1.4285714285714285E-2</v>
      </c>
      <c r="N34" s="5">
        <v>7</v>
      </c>
      <c r="O34" s="42">
        <f t="shared" si="4"/>
        <v>1.4285714285714285E-2</v>
      </c>
      <c r="P34" s="5">
        <v>1</v>
      </c>
      <c r="Q34" s="42">
        <f t="shared" si="5"/>
        <v>2.0408163265306124E-3</v>
      </c>
      <c r="R34" s="5">
        <v>3</v>
      </c>
      <c r="S34" s="42">
        <f t="shared" si="6"/>
        <v>6.1224489795918364E-3</v>
      </c>
      <c r="T34" s="5">
        <v>31</v>
      </c>
      <c r="U34" s="42">
        <f t="shared" si="7"/>
        <v>6.3265306122448975E-2</v>
      </c>
      <c r="V34" s="5">
        <v>1</v>
      </c>
      <c r="W34" s="42">
        <f t="shared" si="8"/>
        <v>2.0408163265306124E-3</v>
      </c>
      <c r="X34" s="5">
        <v>4</v>
      </c>
      <c r="Y34" s="42">
        <f t="shared" si="9"/>
        <v>8.1632653061224497E-3</v>
      </c>
      <c r="Z34" s="5">
        <v>13</v>
      </c>
      <c r="AA34" s="42">
        <f t="shared" si="10"/>
        <v>2.6530612244897958E-2</v>
      </c>
      <c r="AB34" s="5">
        <v>478</v>
      </c>
      <c r="AC34" s="42">
        <f t="shared" si="11"/>
        <v>0.97551020408163269</v>
      </c>
      <c r="AD34" s="5">
        <v>12</v>
      </c>
      <c r="AE34" s="42">
        <f t="shared" si="12"/>
        <v>2.4489795918367346E-2</v>
      </c>
      <c r="AF34" s="5">
        <v>490</v>
      </c>
      <c r="AG34" s="44">
        <f t="shared" si="13"/>
        <v>1</v>
      </c>
      <c r="AH34" s="6"/>
      <c r="AI34" s="7">
        <v>543</v>
      </c>
      <c r="AJ34" s="43">
        <f t="shared" si="14"/>
        <v>0.90239410681399634</v>
      </c>
      <c r="AK34" s="8"/>
    </row>
    <row r="35" spans="1:37" ht="15.75" thickBot="1">
      <c r="A35" s="1" t="s">
        <v>46</v>
      </c>
      <c r="B35" s="2" t="s">
        <v>47</v>
      </c>
      <c r="C35" s="3">
        <v>314</v>
      </c>
      <c r="D35" s="3" t="s">
        <v>6</v>
      </c>
      <c r="E35" s="4"/>
      <c r="F35" s="5">
        <v>64</v>
      </c>
      <c r="G35" s="42">
        <f t="shared" si="0"/>
        <v>0.20382165605095542</v>
      </c>
      <c r="H35" s="5">
        <v>168</v>
      </c>
      <c r="I35" s="42">
        <f t="shared" si="1"/>
        <v>0.53503184713375795</v>
      </c>
      <c r="J35" s="5">
        <v>15</v>
      </c>
      <c r="K35" s="42">
        <f t="shared" si="2"/>
        <v>4.7770700636942678E-2</v>
      </c>
      <c r="L35" s="5">
        <v>5</v>
      </c>
      <c r="M35" s="42">
        <f t="shared" si="3"/>
        <v>1.5923566878980892E-2</v>
      </c>
      <c r="N35" s="5">
        <v>3</v>
      </c>
      <c r="O35" s="42">
        <f t="shared" si="4"/>
        <v>9.5541401273885346E-3</v>
      </c>
      <c r="P35" s="5">
        <v>4</v>
      </c>
      <c r="Q35" s="42">
        <f t="shared" si="5"/>
        <v>1.2738853503184714E-2</v>
      </c>
      <c r="R35" s="5">
        <v>1</v>
      </c>
      <c r="S35" s="42">
        <f t="shared" si="6"/>
        <v>3.1847133757961785E-3</v>
      </c>
      <c r="T35" s="5">
        <v>27</v>
      </c>
      <c r="U35" s="42">
        <f t="shared" si="7"/>
        <v>8.598726114649681E-2</v>
      </c>
      <c r="V35" s="5">
        <v>3</v>
      </c>
      <c r="W35" s="42">
        <f t="shared" si="8"/>
        <v>9.5541401273885346E-3</v>
      </c>
      <c r="X35" s="5">
        <v>1</v>
      </c>
      <c r="Y35" s="42">
        <f t="shared" si="9"/>
        <v>3.1847133757961785E-3</v>
      </c>
      <c r="Z35" s="5">
        <v>5</v>
      </c>
      <c r="AA35" s="42">
        <f t="shared" si="10"/>
        <v>1.5923566878980892E-2</v>
      </c>
      <c r="AB35" s="5">
        <v>296</v>
      </c>
      <c r="AC35" s="42">
        <f t="shared" si="11"/>
        <v>0.9426751592356688</v>
      </c>
      <c r="AD35" s="5">
        <v>18</v>
      </c>
      <c r="AE35" s="42">
        <f t="shared" si="12"/>
        <v>5.7324840764331211E-2</v>
      </c>
      <c r="AF35" s="5">
        <v>314</v>
      </c>
      <c r="AG35" s="44">
        <f t="shared" si="13"/>
        <v>1</v>
      </c>
      <c r="AH35" s="6"/>
      <c r="AI35" s="7">
        <v>543</v>
      </c>
      <c r="AJ35" s="43">
        <f t="shared" si="14"/>
        <v>0.57826887661141801</v>
      </c>
      <c r="AK35" s="8"/>
    </row>
    <row r="36" spans="1:37" ht="15.75" thickBot="1">
      <c r="A36" s="1" t="s">
        <v>46</v>
      </c>
      <c r="B36" s="2" t="s">
        <v>47</v>
      </c>
      <c r="C36" s="3">
        <v>315</v>
      </c>
      <c r="D36" s="3" t="s">
        <v>5</v>
      </c>
      <c r="E36" s="4"/>
      <c r="F36" s="5">
        <v>68</v>
      </c>
      <c r="G36" s="42">
        <f t="shared" si="0"/>
        <v>0.17</v>
      </c>
      <c r="H36" s="5">
        <v>217</v>
      </c>
      <c r="I36" s="42">
        <f t="shared" si="1"/>
        <v>0.54249999999999998</v>
      </c>
      <c r="J36" s="5">
        <v>13</v>
      </c>
      <c r="K36" s="42">
        <f t="shared" si="2"/>
        <v>3.2500000000000001E-2</v>
      </c>
      <c r="L36" s="5">
        <v>8</v>
      </c>
      <c r="M36" s="42">
        <f t="shared" si="3"/>
        <v>0.02</v>
      </c>
      <c r="N36" s="5">
        <v>9</v>
      </c>
      <c r="O36" s="42">
        <f t="shared" si="4"/>
        <v>2.2499999999999999E-2</v>
      </c>
      <c r="P36" s="5">
        <v>8</v>
      </c>
      <c r="Q36" s="42">
        <f t="shared" si="5"/>
        <v>0.02</v>
      </c>
      <c r="R36" s="5">
        <v>10</v>
      </c>
      <c r="S36" s="42">
        <f t="shared" si="6"/>
        <v>2.5000000000000001E-2</v>
      </c>
      <c r="T36" s="5">
        <v>37</v>
      </c>
      <c r="U36" s="42">
        <f t="shared" si="7"/>
        <v>9.2499999999999999E-2</v>
      </c>
      <c r="V36" s="5">
        <v>5</v>
      </c>
      <c r="W36" s="42">
        <f t="shared" si="8"/>
        <v>1.2500000000000001E-2</v>
      </c>
      <c r="X36" s="5">
        <v>4</v>
      </c>
      <c r="Y36" s="42">
        <f t="shared" si="9"/>
        <v>0.01</v>
      </c>
      <c r="Z36" s="5">
        <v>8</v>
      </c>
      <c r="AA36" s="42">
        <f t="shared" si="10"/>
        <v>0.02</v>
      </c>
      <c r="AB36" s="5">
        <v>387</v>
      </c>
      <c r="AC36" s="42">
        <f t="shared" si="11"/>
        <v>0.96750000000000003</v>
      </c>
      <c r="AD36" s="5">
        <v>13</v>
      </c>
      <c r="AE36" s="42">
        <f t="shared" si="12"/>
        <v>3.2500000000000001E-2</v>
      </c>
      <c r="AF36" s="5">
        <v>400</v>
      </c>
      <c r="AG36" s="44">
        <f t="shared" si="13"/>
        <v>1</v>
      </c>
      <c r="AH36" s="6"/>
      <c r="AI36" s="7">
        <v>630</v>
      </c>
      <c r="AJ36" s="43">
        <f t="shared" si="14"/>
        <v>0.63492063492063489</v>
      </c>
      <c r="AK36" s="8"/>
    </row>
    <row r="37" spans="1:37" ht="15.75" thickBot="1">
      <c r="A37" s="1" t="s">
        <v>46</v>
      </c>
      <c r="B37" s="2" t="s">
        <v>47</v>
      </c>
      <c r="C37" s="3">
        <v>315</v>
      </c>
      <c r="D37" s="3" t="s">
        <v>6</v>
      </c>
      <c r="E37" s="4"/>
      <c r="F37" s="5">
        <v>50</v>
      </c>
      <c r="G37" s="42">
        <f t="shared" si="0"/>
        <v>0.13262599469496023</v>
      </c>
      <c r="H37" s="5">
        <v>193</v>
      </c>
      <c r="I37" s="42">
        <f t="shared" si="1"/>
        <v>0.51193633952254647</v>
      </c>
      <c r="J37" s="5">
        <v>11</v>
      </c>
      <c r="K37" s="42">
        <f t="shared" si="2"/>
        <v>2.9177718832891247E-2</v>
      </c>
      <c r="L37" s="5">
        <v>7</v>
      </c>
      <c r="M37" s="42">
        <f t="shared" si="3"/>
        <v>1.8567639257294429E-2</v>
      </c>
      <c r="N37" s="5">
        <v>6</v>
      </c>
      <c r="O37" s="42">
        <f t="shared" si="4"/>
        <v>1.5915119363395226E-2</v>
      </c>
      <c r="P37" s="5">
        <v>4</v>
      </c>
      <c r="Q37" s="42">
        <f t="shared" si="5"/>
        <v>1.0610079575596816E-2</v>
      </c>
      <c r="R37" s="5">
        <v>16</v>
      </c>
      <c r="S37" s="42">
        <f t="shared" si="6"/>
        <v>4.2440318302387266E-2</v>
      </c>
      <c r="T37" s="5">
        <v>62</v>
      </c>
      <c r="U37" s="42">
        <f t="shared" si="7"/>
        <v>0.16445623342175067</v>
      </c>
      <c r="V37" s="5">
        <v>6</v>
      </c>
      <c r="W37" s="42">
        <f t="shared" si="8"/>
        <v>1.5915119363395226E-2</v>
      </c>
      <c r="X37" s="5">
        <v>0</v>
      </c>
      <c r="Y37" s="42">
        <f t="shared" si="9"/>
        <v>0</v>
      </c>
      <c r="Z37" s="5">
        <v>10</v>
      </c>
      <c r="AA37" s="42">
        <f t="shared" si="10"/>
        <v>2.6525198938992044E-2</v>
      </c>
      <c r="AB37" s="5">
        <v>365</v>
      </c>
      <c r="AC37" s="42">
        <f t="shared" si="11"/>
        <v>0.96816976127320953</v>
      </c>
      <c r="AD37" s="5">
        <v>12</v>
      </c>
      <c r="AE37" s="42">
        <f t="shared" si="12"/>
        <v>3.1830238726790451E-2</v>
      </c>
      <c r="AF37" s="5">
        <v>377</v>
      </c>
      <c r="AG37" s="44">
        <f t="shared" si="13"/>
        <v>1</v>
      </c>
      <c r="AH37" s="6"/>
      <c r="AI37" s="7">
        <v>629</v>
      </c>
      <c r="AJ37" s="43">
        <f t="shared" si="14"/>
        <v>0.59936406995230529</v>
      </c>
      <c r="AK37" s="8"/>
    </row>
    <row r="38" spans="1:37" ht="15.75" thickBot="1">
      <c r="A38" s="1" t="s">
        <v>46</v>
      </c>
      <c r="B38" s="2" t="s">
        <v>47</v>
      </c>
      <c r="C38" s="3">
        <v>316</v>
      </c>
      <c r="D38" s="3" t="s">
        <v>5</v>
      </c>
      <c r="E38" s="4"/>
      <c r="F38" s="5">
        <v>60</v>
      </c>
      <c r="G38" s="42">
        <f t="shared" si="0"/>
        <v>0.13245033112582782</v>
      </c>
      <c r="H38" s="5">
        <v>267</v>
      </c>
      <c r="I38" s="42">
        <f t="shared" si="1"/>
        <v>0.58940397350993379</v>
      </c>
      <c r="J38" s="5">
        <v>18</v>
      </c>
      <c r="K38" s="42">
        <f t="shared" si="2"/>
        <v>3.9735099337748346E-2</v>
      </c>
      <c r="L38" s="5">
        <v>8</v>
      </c>
      <c r="M38" s="42">
        <f t="shared" si="3"/>
        <v>1.7660044150110375E-2</v>
      </c>
      <c r="N38" s="5">
        <v>12</v>
      </c>
      <c r="O38" s="42">
        <f t="shared" si="4"/>
        <v>2.6490066225165563E-2</v>
      </c>
      <c r="P38" s="5">
        <v>16</v>
      </c>
      <c r="Q38" s="42">
        <f t="shared" si="5"/>
        <v>3.5320088300220751E-2</v>
      </c>
      <c r="R38" s="5">
        <v>9</v>
      </c>
      <c r="S38" s="42">
        <f t="shared" si="6"/>
        <v>1.9867549668874173E-2</v>
      </c>
      <c r="T38" s="5">
        <v>25</v>
      </c>
      <c r="U38" s="42">
        <f t="shared" si="7"/>
        <v>5.518763796909492E-2</v>
      </c>
      <c r="V38" s="5">
        <v>5</v>
      </c>
      <c r="W38" s="42">
        <f t="shared" si="8"/>
        <v>1.1037527593818985E-2</v>
      </c>
      <c r="X38" s="5">
        <v>0</v>
      </c>
      <c r="Y38" s="42">
        <f t="shared" si="9"/>
        <v>0</v>
      </c>
      <c r="Z38" s="5">
        <v>13</v>
      </c>
      <c r="AA38" s="42">
        <f t="shared" si="10"/>
        <v>2.8697571743929361E-2</v>
      </c>
      <c r="AB38" s="5">
        <v>433</v>
      </c>
      <c r="AC38" s="42">
        <f t="shared" si="11"/>
        <v>0.95584988962472406</v>
      </c>
      <c r="AD38" s="5">
        <v>20</v>
      </c>
      <c r="AE38" s="42">
        <f t="shared" si="12"/>
        <v>4.4150110375275942E-2</v>
      </c>
      <c r="AF38" s="5">
        <v>453</v>
      </c>
      <c r="AG38" s="44">
        <f t="shared" si="13"/>
        <v>1</v>
      </c>
      <c r="AH38" s="6"/>
      <c r="AI38" s="7">
        <v>727</v>
      </c>
      <c r="AJ38" s="43">
        <f t="shared" si="14"/>
        <v>0.62310866574965618</v>
      </c>
      <c r="AK38" s="8"/>
    </row>
    <row r="39" spans="1:37" ht="15.75" thickBot="1">
      <c r="A39" s="1" t="s">
        <v>46</v>
      </c>
      <c r="B39" s="2" t="s">
        <v>47</v>
      </c>
      <c r="C39" s="3">
        <v>316</v>
      </c>
      <c r="D39" s="3" t="s">
        <v>6</v>
      </c>
      <c r="E39" s="4"/>
      <c r="F39" s="5">
        <v>53</v>
      </c>
      <c r="G39" s="42">
        <f t="shared" si="0"/>
        <v>0.12559241706161137</v>
      </c>
      <c r="H39" s="5">
        <v>230</v>
      </c>
      <c r="I39" s="42">
        <f t="shared" si="1"/>
        <v>0.54502369668246442</v>
      </c>
      <c r="J39" s="5">
        <v>17</v>
      </c>
      <c r="K39" s="42">
        <f t="shared" si="2"/>
        <v>4.0284360189573459E-2</v>
      </c>
      <c r="L39" s="5">
        <v>10</v>
      </c>
      <c r="M39" s="42">
        <f t="shared" si="3"/>
        <v>2.3696682464454975E-2</v>
      </c>
      <c r="N39" s="5">
        <v>15</v>
      </c>
      <c r="O39" s="42">
        <f t="shared" si="4"/>
        <v>3.5545023696682464E-2</v>
      </c>
      <c r="P39" s="5">
        <v>9</v>
      </c>
      <c r="Q39" s="42">
        <f t="shared" si="5"/>
        <v>2.132701421800948E-2</v>
      </c>
      <c r="R39" s="5">
        <v>14</v>
      </c>
      <c r="S39" s="42">
        <f t="shared" si="6"/>
        <v>3.3175355450236969E-2</v>
      </c>
      <c r="T39" s="5">
        <v>30</v>
      </c>
      <c r="U39" s="42">
        <f t="shared" si="7"/>
        <v>7.1090047393364927E-2</v>
      </c>
      <c r="V39" s="5">
        <v>5</v>
      </c>
      <c r="W39" s="42">
        <f t="shared" si="8"/>
        <v>1.1848341232227487E-2</v>
      </c>
      <c r="X39" s="5">
        <v>7</v>
      </c>
      <c r="Y39" s="42">
        <f t="shared" si="9"/>
        <v>1.6587677725118485E-2</v>
      </c>
      <c r="Z39" s="5">
        <v>13</v>
      </c>
      <c r="AA39" s="42">
        <f t="shared" si="10"/>
        <v>3.0805687203791468E-2</v>
      </c>
      <c r="AB39" s="5">
        <v>403</v>
      </c>
      <c r="AC39" s="42">
        <f t="shared" si="11"/>
        <v>0.95497630331753558</v>
      </c>
      <c r="AD39" s="5">
        <v>19</v>
      </c>
      <c r="AE39" s="42">
        <f t="shared" si="12"/>
        <v>4.5023696682464455E-2</v>
      </c>
      <c r="AF39" s="5">
        <v>422</v>
      </c>
      <c r="AG39" s="44">
        <f t="shared" si="13"/>
        <v>1</v>
      </c>
      <c r="AH39" s="6"/>
      <c r="AI39" s="7">
        <v>727</v>
      </c>
      <c r="AJ39" s="43">
        <f t="shared" si="14"/>
        <v>0.58046767537826682</v>
      </c>
      <c r="AK39" s="8"/>
    </row>
    <row r="40" spans="1:37" ht="15.75" thickBot="1">
      <c r="A40" s="1" t="s">
        <v>46</v>
      </c>
      <c r="B40" s="2" t="s">
        <v>47</v>
      </c>
      <c r="C40" s="3">
        <v>317</v>
      </c>
      <c r="D40" s="3" t="s">
        <v>5</v>
      </c>
      <c r="E40" s="4"/>
      <c r="F40" s="5">
        <v>72</v>
      </c>
      <c r="G40" s="42">
        <f t="shared" si="0"/>
        <v>0.18181818181818182</v>
      </c>
      <c r="H40" s="5">
        <v>210</v>
      </c>
      <c r="I40" s="42">
        <f t="shared" si="1"/>
        <v>0.53030303030303028</v>
      </c>
      <c r="J40" s="5">
        <v>22</v>
      </c>
      <c r="K40" s="42">
        <f t="shared" si="2"/>
        <v>5.5555555555555552E-2</v>
      </c>
      <c r="L40" s="5">
        <v>9</v>
      </c>
      <c r="M40" s="42">
        <f t="shared" si="3"/>
        <v>2.2727272727272728E-2</v>
      </c>
      <c r="N40" s="5">
        <v>8</v>
      </c>
      <c r="O40" s="42">
        <f t="shared" si="4"/>
        <v>2.0202020202020204E-2</v>
      </c>
      <c r="P40" s="5">
        <v>9</v>
      </c>
      <c r="Q40" s="42">
        <f t="shared" si="5"/>
        <v>2.2727272727272728E-2</v>
      </c>
      <c r="R40" s="5">
        <v>9</v>
      </c>
      <c r="S40" s="42">
        <f t="shared" si="6"/>
        <v>2.2727272727272728E-2</v>
      </c>
      <c r="T40" s="5">
        <v>24</v>
      </c>
      <c r="U40" s="42">
        <f t="shared" si="7"/>
        <v>6.0606060606060608E-2</v>
      </c>
      <c r="V40" s="5">
        <v>9</v>
      </c>
      <c r="W40" s="42">
        <f t="shared" si="8"/>
        <v>2.2727272727272728E-2</v>
      </c>
      <c r="X40" s="5">
        <v>1</v>
      </c>
      <c r="Y40" s="42">
        <f t="shared" si="9"/>
        <v>2.5252525252525255E-3</v>
      </c>
      <c r="Z40" s="5">
        <v>6</v>
      </c>
      <c r="AA40" s="42">
        <f t="shared" si="10"/>
        <v>1.5151515151515152E-2</v>
      </c>
      <c r="AB40" s="5">
        <v>379</v>
      </c>
      <c r="AC40" s="42">
        <f t="shared" si="11"/>
        <v>0.95707070707070707</v>
      </c>
      <c r="AD40" s="5">
        <v>17</v>
      </c>
      <c r="AE40" s="42">
        <f t="shared" si="12"/>
        <v>4.2929292929292928E-2</v>
      </c>
      <c r="AF40" s="5">
        <v>396</v>
      </c>
      <c r="AG40" s="44">
        <f t="shared" si="13"/>
        <v>1</v>
      </c>
      <c r="AH40" s="6"/>
      <c r="AI40" s="7">
        <v>664</v>
      </c>
      <c r="AJ40" s="43">
        <f t="shared" si="14"/>
        <v>0.59638554216867468</v>
      </c>
      <c r="AK40" s="8"/>
    </row>
    <row r="41" spans="1:37" ht="15.75" thickBot="1">
      <c r="A41" s="1" t="s">
        <v>46</v>
      </c>
      <c r="B41" s="2" t="s">
        <v>47</v>
      </c>
      <c r="C41" s="3">
        <v>317</v>
      </c>
      <c r="D41" s="3" t="s">
        <v>6</v>
      </c>
      <c r="E41" s="4"/>
      <c r="F41" s="5">
        <v>82</v>
      </c>
      <c r="G41" s="42">
        <f t="shared" si="0"/>
        <v>0.21578947368421053</v>
      </c>
      <c r="H41" s="5">
        <v>187</v>
      </c>
      <c r="I41" s="42">
        <f t="shared" si="1"/>
        <v>0.49210526315789471</v>
      </c>
      <c r="J41" s="5">
        <v>14</v>
      </c>
      <c r="K41" s="42">
        <f t="shared" si="2"/>
        <v>3.6842105263157891E-2</v>
      </c>
      <c r="L41" s="5">
        <v>4</v>
      </c>
      <c r="M41" s="42">
        <f t="shared" si="3"/>
        <v>1.0526315789473684E-2</v>
      </c>
      <c r="N41" s="5">
        <v>9</v>
      </c>
      <c r="O41" s="42">
        <f t="shared" si="4"/>
        <v>2.368421052631579E-2</v>
      </c>
      <c r="P41" s="5">
        <v>11</v>
      </c>
      <c r="Q41" s="42">
        <f t="shared" si="5"/>
        <v>2.8947368421052631E-2</v>
      </c>
      <c r="R41" s="5">
        <v>3</v>
      </c>
      <c r="S41" s="42">
        <f t="shared" si="6"/>
        <v>7.8947368421052634E-3</v>
      </c>
      <c r="T41" s="5">
        <v>35</v>
      </c>
      <c r="U41" s="42">
        <f t="shared" si="7"/>
        <v>9.2105263157894732E-2</v>
      </c>
      <c r="V41" s="5">
        <v>8</v>
      </c>
      <c r="W41" s="42">
        <f t="shared" si="8"/>
        <v>2.1052631578947368E-2</v>
      </c>
      <c r="X41" s="5">
        <v>1</v>
      </c>
      <c r="Y41" s="42">
        <f t="shared" si="9"/>
        <v>2.631578947368421E-3</v>
      </c>
      <c r="Z41" s="5">
        <v>9</v>
      </c>
      <c r="AA41" s="42">
        <f t="shared" si="10"/>
        <v>2.368421052631579E-2</v>
      </c>
      <c r="AB41" s="5">
        <v>363</v>
      </c>
      <c r="AC41" s="42">
        <f t="shared" si="11"/>
        <v>0.95526315789473681</v>
      </c>
      <c r="AD41" s="5">
        <v>17</v>
      </c>
      <c r="AE41" s="42">
        <f t="shared" si="12"/>
        <v>4.4736842105263158E-2</v>
      </c>
      <c r="AF41" s="5">
        <v>380</v>
      </c>
      <c r="AG41" s="44">
        <f t="shared" si="13"/>
        <v>1</v>
      </c>
      <c r="AH41" s="6"/>
      <c r="AI41" s="7">
        <v>664</v>
      </c>
      <c r="AJ41" s="43">
        <f t="shared" si="14"/>
        <v>0.57228915662650603</v>
      </c>
      <c r="AK41" s="8"/>
    </row>
    <row r="42" spans="1:37" ht="15.75" thickBot="1">
      <c r="A42" s="1" t="s">
        <v>46</v>
      </c>
      <c r="B42" s="2" t="s">
        <v>47</v>
      </c>
      <c r="C42" s="3">
        <v>317</v>
      </c>
      <c r="D42" s="3" t="s">
        <v>9</v>
      </c>
      <c r="E42" s="4"/>
      <c r="F42" s="5">
        <v>77</v>
      </c>
      <c r="G42" s="42">
        <f t="shared" si="0"/>
        <v>0.20157068062827224</v>
      </c>
      <c r="H42" s="5">
        <v>186</v>
      </c>
      <c r="I42" s="42">
        <f t="shared" si="1"/>
        <v>0.48691099476439792</v>
      </c>
      <c r="J42" s="5">
        <v>14</v>
      </c>
      <c r="K42" s="42">
        <f t="shared" si="2"/>
        <v>3.6649214659685861E-2</v>
      </c>
      <c r="L42" s="5">
        <v>6</v>
      </c>
      <c r="M42" s="42">
        <f t="shared" si="3"/>
        <v>1.5706806282722512E-2</v>
      </c>
      <c r="N42" s="5">
        <v>9</v>
      </c>
      <c r="O42" s="42">
        <f t="shared" si="4"/>
        <v>2.356020942408377E-2</v>
      </c>
      <c r="P42" s="5">
        <v>10</v>
      </c>
      <c r="Q42" s="42">
        <f t="shared" si="5"/>
        <v>2.6178010471204188E-2</v>
      </c>
      <c r="R42" s="5">
        <v>7</v>
      </c>
      <c r="S42" s="42">
        <f t="shared" si="6"/>
        <v>1.832460732984293E-2</v>
      </c>
      <c r="T42" s="5">
        <v>29</v>
      </c>
      <c r="U42" s="42">
        <f t="shared" si="7"/>
        <v>7.5916230366492143E-2</v>
      </c>
      <c r="V42" s="5">
        <v>6</v>
      </c>
      <c r="W42" s="42">
        <f t="shared" si="8"/>
        <v>1.5706806282722512E-2</v>
      </c>
      <c r="X42" s="5">
        <v>5</v>
      </c>
      <c r="Y42" s="42">
        <f t="shared" si="9"/>
        <v>1.3089005235602094E-2</v>
      </c>
      <c r="Z42" s="5">
        <v>10</v>
      </c>
      <c r="AA42" s="42">
        <f t="shared" si="10"/>
        <v>2.6178010471204188E-2</v>
      </c>
      <c r="AB42" s="5">
        <v>359</v>
      </c>
      <c r="AC42" s="42">
        <f t="shared" si="11"/>
        <v>0.93979057591623039</v>
      </c>
      <c r="AD42" s="5">
        <v>23</v>
      </c>
      <c r="AE42" s="42">
        <f t="shared" si="12"/>
        <v>6.0209424083769635E-2</v>
      </c>
      <c r="AF42" s="5">
        <v>382</v>
      </c>
      <c r="AG42" s="44">
        <f t="shared" si="13"/>
        <v>1</v>
      </c>
      <c r="AH42" s="6"/>
      <c r="AI42" s="7">
        <v>664</v>
      </c>
      <c r="AJ42" s="43">
        <f t="shared" si="14"/>
        <v>0.57530120481927716</v>
      </c>
      <c r="AK42" s="8"/>
    </row>
    <row r="43" spans="1:37" ht="15.75" thickBot="1">
      <c r="A43" s="1" t="s">
        <v>46</v>
      </c>
      <c r="B43" s="2" t="s">
        <v>47</v>
      </c>
      <c r="C43" s="3">
        <v>318</v>
      </c>
      <c r="D43" s="3" t="s">
        <v>5</v>
      </c>
      <c r="E43" s="4"/>
      <c r="F43" s="5">
        <v>91</v>
      </c>
      <c r="G43" s="42">
        <f t="shared" si="0"/>
        <v>0.19157894736842104</v>
      </c>
      <c r="H43" s="5">
        <v>245</v>
      </c>
      <c r="I43" s="42">
        <f t="shared" si="1"/>
        <v>0.51578947368421058</v>
      </c>
      <c r="J43" s="5">
        <v>33</v>
      </c>
      <c r="K43" s="42">
        <f t="shared" si="2"/>
        <v>6.9473684210526312E-2</v>
      </c>
      <c r="L43" s="5">
        <v>7</v>
      </c>
      <c r="M43" s="42">
        <f t="shared" si="3"/>
        <v>1.4736842105263158E-2</v>
      </c>
      <c r="N43" s="5">
        <v>5</v>
      </c>
      <c r="O43" s="42">
        <f t="shared" si="4"/>
        <v>1.0526315789473684E-2</v>
      </c>
      <c r="P43" s="5">
        <v>5</v>
      </c>
      <c r="Q43" s="42">
        <f t="shared" si="5"/>
        <v>1.0526315789473684E-2</v>
      </c>
      <c r="R43" s="5">
        <v>6</v>
      </c>
      <c r="S43" s="42">
        <f t="shared" si="6"/>
        <v>1.2631578947368421E-2</v>
      </c>
      <c r="T43" s="5">
        <v>50</v>
      </c>
      <c r="U43" s="42">
        <f t="shared" si="7"/>
        <v>0.10526315789473684</v>
      </c>
      <c r="V43" s="5">
        <v>4</v>
      </c>
      <c r="W43" s="42">
        <f t="shared" si="8"/>
        <v>8.4210526315789472E-3</v>
      </c>
      <c r="X43" s="5">
        <v>2</v>
      </c>
      <c r="Y43" s="42">
        <f t="shared" si="9"/>
        <v>4.2105263157894736E-3</v>
      </c>
      <c r="Z43" s="5">
        <v>8</v>
      </c>
      <c r="AA43" s="42">
        <f t="shared" si="10"/>
        <v>1.6842105263157894E-2</v>
      </c>
      <c r="AB43" s="5">
        <v>456</v>
      </c>
      <c r="AC43" s="42">
        <f t="shared" si="11"/>
        <v>0.96</v>
      </c>
      <c r="AD43" s="5">
        <v>19</v>
      </c>
      <c r="AE43" s="42">
        <f t="shared" si="12"/>
        <v>0.04</v>
      </c>
      <c r="AF43" s="5">
        <v>475</v>
      </c>
      <c r="AG43" s="44">
        <f t="shared" si="13"/>
        <v>1</v>
      </c>
      <c r="AH43" s="6"/>
      <c r="AI43" s="7">
        <v>732</v>
      </c>
      <c r="AJ43" s="43">
        <f t="shared" si="14"/>
        <v>0.64890710382513661</v>
      </c>
      <c r="AK43" s="8"/>
    </row>
    <row r="44" spans="1:37" ht="15.75" thickBot="1">
      <c r="A44" s="1" t="s">
        <v>46</v>
      </c>
      <c r="B44" s="2" t="s">
        <v>47</v>
      </c>
      <c r="C44" s="3">
        <v>318</v>
      </c>
      <c r="D44" s="3" t="s">
        <v>6</v>
      </c>
      <c r="E44" s="4"/>
      <c r="F44" s="5">
        <v>97</v>
      </c>
      <c r="G44" s="42">
        <f t="shared" si="0"/>
        <v>0.21555555555555556</v>
      </c>
      <c r="H44" s="5">
        <v>211</v>
      </c>
      <c r="I44" s="42">
        <f t="shared" si="1"/>
        <v>0.46888888888888891</v>
      </c>
      <c r="J44" s="5">
        <v>19</v>
      </c>
      <c r="K44" s="42">
        <f t="shared" si="2"/>
        <v>4.2222222222222223E-2</v>
      </c>
      <c r="L44" s="5">
        <v>7</v>
      </c>
      <c r="M44" s="42">
        <f t="shared" si="3"/>
        <v>1.5555555555555555E-2</v>
      </c>
      <c r="N44" s="5">
        <v>3</v>
      </c>
      <c r="O44" s="42">
        <f t="shared" si="4"/>
        <v>6.6666666666666671E-3</v>
      </c>
      <c r="P44" s="5">
        <v>12</v>
      </c>
      <c r="Q44" s="42">
        <f t="shared" si="5"/>
        <v>2.6666666666666668E-2</v>
      </c>
      <c r="R44" s="5">
        <v>15</v>
      </c>
      <c r="S44" s="42">
        <f t="shared" si="6"/>
        <v>3.3333333333333333E-2</v>
      </c>
      <c r="T44" s="5">
        <v>64</v>
      </c>
      <c r="U44" s="42">
        <f t="shared" si="7"/>
        <v>0.14222222222222222</v>
      </c>
      <c r="V44" s="5">
        <v>3</v>
      </c>
      <c r="W44" s="42">
        <f t="shared" si="8"/>
        <v>6.6666666666666671E-3</v>
      </c>
      <c r="X44" s="5">
        <v>2</v>
      </c>
      <c r="Y44" s="42">
        <f t="shared" si="9"/>
        <v>4.4444444444444444E-3</v>
      </c>
      <c r="Z44" s="5">
        <v>1</v>
      </c>
      <c r="AA44" s="42">
        <f t="shared" si="10"/>
        <v>2.2222222222222222E-3</v>
      </c>
      <c r="AB44" s="5">
        <v>434</v>
      </c>
      <c r="AC44" s="42">
        <f t="shared" si="11"/>
        <v>0.96444444444444444</v>
      </c>
      <c r="AD44" s="5">
        <v>16</v>
      </c>
      <c r="AE44" s="42">
        <f t="shared" si="12"/>
        <v>3.5555555555555556E-2</v>
      </c>
      <c r="AF44" s="5">
        <v>450</v>
      </c>
      <c r="AG44" s="44">
        <f t="shared" si="13"/>
        <v>1</v>
      </c>
      <c r="AH44" s="6"/>
      <c r="AI44" s="7">
        <v>732</v>
      </c>
      <c r="AJ44" s="43">
        <f t="shared" si="14"/>
        <v>0.61475409836065575</v>
      </c>
      <c r="AK44" s="8"/>
    </row>
    <row r="45" spans="1:37" ht="15.75" thickBot="1">
      <c r="A45" s="1" t="s">
        <v>46</v>
      </c>
      <c r="B45" s="2" t="s">
        <v>47</v>
      </c>
      <c r="C45" s="3">
        <v>319</v>
      </c>
      <c r="D45" s="3" t="s">
        <v>5</v>
      </c>
      <c r="E45" s="4"/>
      <c r="F45" s="5">
        <v>93</v>
      </c>
      <c r="G45" s="42">
        <f t="shared" si="0"/>
        <v>0.23604060913705585</v>
      </c>
      <c r="H45" s="5">
        <v>176</v>
      </c>
      <c r="I45" s="42">
        <f t="shared" si="1"/>
        <v>0.4467005076142132</v>
      </c>
      <c r="J45" s="5">
        <v>24</v>
      </c>
      <c r="K45" s="42">
        <f t="shared" si="2"/>
        <v>6.0913705583756347E-2</v>
      </c>
      <c r="L45" s="5">
        <v>9</v>
      </c>
      <c r="M45" s="42">
        <f t="shared" si="3"/>
        <v>2.2842639593908629E-2</v>
      </c>
      <c r="N45" s="5">
        <v>0</v>
      </c>
      <c r="O45" s="42">
        <f t="shared" si="4"/>
        <v>0</v>
      </c>
      <c r="P45" s="5">
        <v>12</v>
      </c>
      <c r="Q45" s="42">
        <f t="shared" si="5"/>
        <v>3.0456852791878174E-2</v>
      </c>
      <c r="R45" s="5">
        <v>10</v>
      </c>
      <c r="S45" s="42">
        <f t="shared" si="6"/>
        <v>2.5380710659898477E-2</v>
      </c>
      <c r="T45" s="5">
        <v>37</v>
      </c>
      <c r="U45" s="42">
        <f t="shared" si="7"/>
        <v>9.3908629441624369E-2</v>
      </c>
      <c r="V45" s="5">
        <v>4</v>
      </c>
      <c r="W45" s="42">
        <f t="shared" si="8"/>
        <v>1.015228426395939E-2</v>
      </c>
      <c r="X45" s="5">
        <v>6</v>
      </c>
      <c r="Y45" s="42">
        <f t="shared" si="9"/>
        <v>1.5228426395939087E-2</v>
      </c>
      <c r="Z45" s="5">
        <v>9</v>
      </c>
      <c r="AA45" s="42">
        <f t="shared" si="10"/>
        <v>2.2842639593908629E-2</v>
      </c>
      <c r="AB45" s="5">
        <v>380</v>
      </c>
      <c r="AC45" s="42">
        <f t="shared" si="11"/>
        <v>0.96446700507614214</v>
      </c>
      <c r="AD45" s="5">
        <v>14</v>
      </c>
      <c r="AE45" s="42">
        <f t="shared" si="12"/>
        <v>3.553299492385787E-2</v>
      </c>
      <c r="AF45" s="5">
        <v>394</v>
      </c>
      <c r="AG45" s="44">
        <f t="shared" si="13"/>
        <v>1</v>
      </c>
      <c r="AH45" s="6"/>
      <c r="AI45" s="7">
        <v>684</v>
      </c>
      <c r="AJ45" s="43">
        <f t="shared" si="14"/>
        <v>0.57602339181286555</v>
      </c>
      <c r="AK45" s="8"/>
    </row>
    <row r="46" spans="1:37" ht="15.75" thickBot="1">
      <c r="A46" s="1" t="s">
        <v>46</v>
      </c>
      <c r="B46" s="2" t="s">
        <v>47</v>
      </c>
      <c r="C46" s="3">
        <v>319</v>
      </c>
      <c r="D46" s="3" t="s">
        <v>6</v>
      </c>
      <c r="E46" s="4"/>
      <c r="F46" s="5">
        <v>99</v>
      </c>
      <c r="G46" s="42">
        <f t="shared" si="0"/>
        <v>0.25515463917525771</v>
      </c>
      <c r="H46" s="5">
        <v>191</v>
      </c>
      <c r="I46" s="42">
        <f t="shared" si="1"/>
        <v>0.49226804123711343</v>
      </c>
      <c r="J46" s="5">
        <v>18</v>
      </c>
      <c r="K46" s="42">
        <f t="shared" si="2"/>
        <v>4.6391752577319589E-2</v>
      </c>
      <c r="L46" s="5">
        <v>5</v>
      </c>
      <c r="M46" s="42">
        <f t="shared" si="3"/>
        <v>1.2886597938144329E-2</v>
      </c>
      <c r="N46" s="5">
        <v>3</v>
      </c>
      <c r="O46" s="42">
        <f t="shared" si="4"/>
        <v>7.7319587628865982E-3</v>
      </c>
      <c r="P46" s="5">
        <v>3</v>
      </c>
      <c r="Q46" s="42">
        <f t="shared" si="5"/>
        <v>7.7319587628865982E-3</v>
      </c>
      <c r="R46" s="5">
        <v>8</v>
      </c>
      <c r="S46" s="42">
        <f t="shared" si="6"/>
        <v>2.0618556701030927E-2</v>
      </c>
      <c r="T46" s="5">
        <v>35</v>
      </c>
      <c r="U46" s="42">
        <f t="shared" si="7"/>
        <v>9.0206185567010308E-2</v>
      </c>
      <c r="V46" s="5">
        <v>2</v>
      </c>
      <c r="W46" s="42">
        <f t="shared" si="8"/>
        <v>5.1546391752577319E-3</v>
      </c>
      <c r="X46" s="5">
        <v>0</v>
      </c>
      <c r="Y46" s="42">
        <f t="shared" si="9"/>
        <v>0</v>
      </c>
      <c r="Z46" s="5">
        <v>3</v>
      </c>
      <c r="AA46" s="42">
        <f t="shared" si="10"/>
        <v>7.7319587628865982E-3</v>
      </c>
      <c r="AB46" s="5">
        <v>367</v>
      </c>
      <c r="AC46" s="42">
        <f t="shared" si="11"/>
        <v>0.94587628865979378</v>
      </c>
      <c r="AD46" s="5">
        <v>21</v>
      </c>
      <c r="AE46" s="42">
        <f t="shared" si="12"/>
        <v>5.4123711340206188E-2</v>
      </c>
      <c r="AF46" s="5">
        <v>388</v>
      </c>
      <c r="AG46" s="44">
        <f t="shared" si="13"/>
        <v>1</v>
      </c>
      <c r="AH46" s="6"/>
      <c r="AI46" s="7">
        <v>684</v>
      </c>
      <c r="AJ46" s="43">
        <f t="shared" si="14"/>
        <v>0.56725146198830412</v>
      </c>
      <c r="AK46" s="8"/>
    </row>
    <row r="47" spans="1:37" ht="15.75" thickBot="1">
      <c r="A47" s="1" t="s">
        <v>46</v>
      </c>
      <c r="B47" s="2" t="s">
        <v>47</v>
      </c>
      <c r="C47" s="3">
        <v>319</v>
      </c>
      <c r="D47" s="3" t="s">
        <v>9</v>
      </c>
      <c r="E47" s="4"/>
      <c r="F47" s="5">
        <v>72</v>
      </c>
      <c r="G47" s="42">
        <f t="shared" si="0"/>
        <v>0.18947368421052632</v>
      </c>
      <c r="H47" s="5">
        <v>180</v>
      </c>
      <c r="I47" s="42">
        <f t="shared" si="1"/>
        <v>0.47368421052631576</v>
      </c>
      <c r="J47" s="5">
        <v>19</v>
      </c>
      <c r="K47" s="42">
        <f t="shared" si="2"/>
        <v>0.05</v>
      </c>
      <c r="L47" s="5">
        <v>13</v>
      </c>
      <c r="M47" s="42">
        <f t="shared" si="3"/>
        <v>3.4210526315789476E-2</v>
      </c>
      <c r="N47" s="5">
        <v>7</v>
      </c>
      <c r="O47" s="42">
        <f t="shared" si="4"/>
        <v>1.8421052631578946E-2</v>
      </c>
      <c r="P47" s="5">
        <v>6</v>
      </c>
      <c r="Q47" s="42">
        <f t="shared" si="5"/>
        <v>1.5789473684210527E-2</v>
      </c>
      <c r="R47" s="5">
        <v>9</v>
      </c>
      <c r="S47" s="42">
        <f t="shared" si="6"/>
        <v>2.368421052631579E-2</v>
      </c>
      <c r="T47" s="5">
        <v>42</v>
      </c>
      <c r="U47" s="42">
        <f t="shared" si="7"/>
        <v>0.11052631578947368</v>
      </c>
      <c r="V47" s="5">
        <v>5</v>
      </c>
      <c r="W47" s="42">
        <f t="shared" si="8"/>
        <v>1.3157894736842105E-2</v>
      </c>
      <c r="X47" s="5">
        <v>1</v>
      </c>
      <c r="Y47" s="42">
        <f t="shared" si="9"/>
        <v>2.631578947368421E-3</v>
      </c>
      <c r="Z47" s="5">
        <v>7</v>
      </c>
      <c r="AA47" s="42">
        <f t="shared" si="10"/>
        <v>1.8421052631578946E-2</v>
      </c>
      <c r="AB47" s="5">
        <v>361</v>
      </c>
      <c r="AC47" s="42">
        <f t="shared" si="11"/>
        <v>0.95</v>
      </c>
      <c r="AD47" s="5">
        <v>19</v>
      </c>
      <c r="AE47" s="42">
        <f t="shared" si="12"/>
        <v>0.05</v>
      </c>
      <c r="AF47" s="5">
        <v>380</v>
      </c>
      <c r="AG47" s="44">
        <f t="shared" si="13"/>
        <v>1</v>
      </c>
      <c r="AH47" s="6"/>
      <c r="AI47" s="7">
        <v>684</v>
      </c>
      <c r="AJ47" s="43">
        <f t="shared" si="14"/>
        <v>0.55555555555555558</v>
      </c>
      <c r="AK47" s="8"/>
    </row>
    <row r="48" spans="1:37" ht="15.75" thickBot="1">
      <c r="A48" s="1" t="s">
        <v>46</v>
      </c>
      <c r="B48" s="2" t="s">
        <v>47</v>
      </c>
      <c r="C48" s="3">
        <v>319</v>
      </c>
      <c r="D48" s="3" t="s">
        <v>10</v>
      </c>
      <c r="E48" s="4"/>
      <c r="F48" s="5">
        <v>96</v>
      </c>
      <c r="G48" s="42">
        <f t="shared" si="0"/>
        <v>0.24060150375939848</v>
      </c>
      <c r="H48" s="5">
        <v>187</v>
      </c>
      <c r="I48" s="42">
        <f t="shared" si="1"/>
        <v>0.46867167919799496</v>
      </c>
      <c r="J48" s="5">
        <v>19</v>
      </c>
      <c r="K48" s="42">
        <f t="shared" si="2"/>
        <v>4.7619047619047616E-2</v>
      </c>
      <c r="L48" s="5">
        <v>11</v>
      </c>
      <c r="M48" s="42">
        <f t="shared" si="3"/>
        <v>2.7568922305764409E-2</v>
      </c>
      <c r="N48" s="5">
        <v>7</v>
      </c>
      <c r="O48" s="42">
        <f t="shared" si="4"/>
        <v>1.7543859649122806E-2</v>
      </c>
      <c r="P48" s="5">
        <v>9</v>
      </c>
      <c r="Q48" s="42">
        <f t="shared" si="5"/>
        <v>2.2556390977443608E-2</v>
      </c>
      <c r="R48" s="5">
        <v>8</v>
      </c>
      <c r="S48" s="42">
        <f t="shared" si="6"/>
        <v>2.0050125313283207E-2</v>
      </c>
      <c r="T48" s="5">
        <v>32</v>
      </c>
      <c r="U48" s="42">
        <f t="shared" si="7"/>
        <v>8.0200501253132828E-2</v>
      </c>
      <c r="V48" s="5">
        <v>4</v>
      </c>
      <c r="W48" s="42">
        <f t="shared" si="8"/>
        <v>1.0025062656641603E-2</v>
      </c>
      <c r="X48" s="5">
        <v>4</v>
      </c>
      <c r="Y48" s="42">
        <f t="shared" si="9"/>
        <v>1.0025062656641603E-2</v>
      </c>
      <c r="Z48" s="5">
        <v>6</v>
      </c>
      <c r="AA48" s="42">
        <f t="shared" si="10"/>
        <v>1.5037593984962405E-2</v>
      </c>
      <c r="AB48" s="5">
        <v>383</v>
      </c>
      <c r="AC48" s="42">
        <f t="shared" si="11"/>
        <v>0.95989974937343359</v>
      </c>
      <c r="AD48" s="5">
        <v>16</v>
      </c>
      <c r="AE48" s="42">
        <f t="shared" si="12"/>
        <v>4.0100250626566414E-2</v>
      </c>
      <c r="AF48" s="5">
        <v>399</v>
      </c>
      <c r="AG48" s="44">
        <f t="shared" si="13"/>
        <v>1</v>
      </c>
      <c r="AH48" s="6"/>
      <c r="AI48" s="7">
        <v>683</v>
      </c>
      <c r="AJ48" s="43">
        <f t="shared" si="14"/>
        <v>0.58418740849194728</v>
      </c>
      <c r="AK48" s="8"/>
    </row>
    <row r="49" spans="1:37" ht="15.75" thickBot="1">
      <c r="A49" s="1" t="s">
        <v>46</v>
      </c>
      <c r="B49" s="2" t="s">
        <v>47</v>
      </c>
      <c r="C49" s="3">
        <v>319</v>
      </c>
      <c r="D49" s="3" t="s">
        <v>11</v>
      </c>
      <c r="E49" s="4"/>
      <c r="F49" s="5">
        <v>99</v>
      </c>
      <c r="G49" s="42">
        <f t="shared" si="0"/>
        <v>0.25</v>
      </c>
      <c r="H49" s="5">
        <v>173</v>
      </c>
      <c r="I49" s="42">
        <f t="shared" si="1"/>
        <v>0.43686868686868685</v>
      </c>
      <c r="J49" s="5">
        <v>15</v>
      </c>
      <c r="K49" s="42">
        <f t="shared" si="2"/>
        <v>3.787878787878788E-2</v>
      </c>
      <c r="L49" s="5">
        <v>5</v>
      </c>
      <c r="M49" s="42">
        <f t="shared" si="3"/>
        <v>1.2626262626262626E-2</v>
      </c>
      <c r="N49" s="5">
        <v>10</v>
      </c>
      <c r="O49" s="42">
        <f t="shared" si="4"/>
        <v>2.5252525252525252E-2</v>
      </c>
      <c r="P49" s="5">
        <v>7</v>
      </c>
      <c r="Q49" s="42">
        <f t="shared" si="5"/>
        <v>1.7676767676767676E-2</v>
      </c>
      <c r="R49" s="5">
        <v>6</v>
      </c>
      <c r="S49" s="42">
        <f t="shared" si="6"/>
        <v>1.5151515151515152E-2</v>
      </c>
      <c r="T49" s="5">
        <v>33</v>
      </c>
      <c r="U49" s="42">
        <f t="shared" si="7"/>
        <v>8.3333333333333329E-2</v>
      </c>
      <c r="V49" s="5">
        <v>13</v>
      </c>
      <c r="W49" s="42">
        <f t="shared" si="8"/>
        <v>3.2828282828282832E-2</v>
      </c>
      <c r="X49" s="5">
        <v>1</v>
      </c>
      <c r="Y49" s="42">
        <f t="shared" si="9"/>
        <v>2.5252525252525255E-3</v>
      </c>
      <c r="Z49" s="5">
        <v>10</v>
      </c>
      <c r="AA49" s="42">
        <f t="shared" si="10"/>
        <v>2.5252525252525252E-2</v>
      </c>
      <c r="AB49" s="5">
        <v>372</v>
      </c>
      <c r="AC49" s="42">
        <f t="shared" si="11"/>
        <v>0.93939393939393945</v>
      </c>
      <c r="AD49" s="5">
        <v>24</v>
      </c>
      <c r="AE49" s="42">
        <f t="shared" si="12"/>
        <v>6.0606060606060608E-2</v>
      </c>
      <c r="AF49" s="5">
        <v>396</v>
      </c>
      <c r="AG49" s="44">
        <f t="shared" si="13"/>
        <v>1</v>
      </c>
      <c r="AH49" s="6"/>
      <c r="AI49" s="7">
        <v>683</v>
      </c>
      <c r="AJ49" s="43">
        <f t="shared" si="14"/>
        <v>0.57979502196193267</v>
      </c>
      <c r="AK49" s="8"/>
    </row>
    <row r="50" spans="1:37" ht="15.75" thickBot="1">
      <c r="A50" s="1" t="s">
        <v>46</v>
      </c>
      <c r="B50" s="2" t="s">
        <v>47</v>
      </c>
      <c r="C50" s="3">
        <v>319</v>
      </c>
      <c r="D50" s="3" t="s">
        <v>12</v>
      </c>
      <c r="E50" s="4"/>
      <c r="F50" s="5">
        <v>83</v>
      </c>
      <c r="G50" s="42">
        <f t="shared" si="0"/>
        <v>0.20906801007556675</v>
      </c>
      <c r="H50" s="5">
        <v>202</v>
      </c>
      <c r="I50" s="42">
        <f t="shared" si="1"/>
        <v>0.50881612090680106</v>
      </c>
      <c r="J50" s="5">
        <v>17</v>
      </c>
      <c r="K50" s="42">
        <f t="shared" si="2"/>
        <v>4.2821158690176324E-2</v>
      </c>
      <c r="L50" s="5">
        <v>10</v>
      </c>
      <c r="M50" s="42">
        <f t="shared" si="3"/>
        <v>2.5188916876574308E-2</v>
      </c>
      <c r="N50" s="5">
        <v>5</v>
      </c>
      <c r="O50" s="42">
        <f t="shared" si="4"/>
        <v>1.2594458438287154E-2</v>
      </c>
      <c r="P50" s="5">
        <v>10</v>
      </c>
      <c r="Q50" s="42">
        <f t="shared" si="5"/>
        <v>2.5188916876574308E-2</v>
      </c>
      <c r="R50" s="5">
        <v>3</v>
      </c>
      <c r="S50" s="42">
        <f t="shared" si="6"/>
        <v>7.556675062972292E-3</v>
      </c>
      <c r="T50" s="5">
        <v>38</v>
      </c>
      <c r="U50" s="42">
        <f t="shared" si="7"/>
        <v>9.5717884130982367E-2</v>
      </c>
      <c r="V50" s="5">
        <v>7</v>
      </c>
      <c r="W50" s="42">
        <f t="shared" si="8"/>
        <v>1.7632241813602016E-2</v>
      </c>
      <c r="X50" s="5">
        <v>5</v>
      </c>
      <c r="Y50" s="42">
        <f t="shared" si="9"/>
        <v>1.2594458438287154E-2</v>
      </c>
      <c r="Z50" s="5">
        <v>5</v>
      </c>
      <c r="AA50" s="42">
        <f t="shared" si="10"/>
        <v>1.2594458438287154E-2</v>
      </c>
      <c r="AB50" s="5">
        <v>385</v>
      </c>
      <c r="AC50" s="42">
        <f t="shared" si="11"/>
        <v>0.96977329974811088</v>
      </c>
      <c r="AD50" s="5">
        <v>12</v>
      </c>
      <c r="AE50" s="42">
        <f t="shared" si="12"/>
        <v>3.0226700251889168E-2</v>
      </c>
      <c r="AF50" s="5">
        <v>397</v>
      </c>
      <c r="AG50" s="44">
        <f t="shared" si="13"/>
        <v>1</v>
      </c>
      <c r="AH50" s="6"/>
      <c r="AI50" s="7">
        <v>683</v>
      </c>
      <c r="AJ50" s="43">
        <f t="shared" si="14"/>
        <v>0.58125915080527091</v>
      </c>
      <c r="AK50" s="8"/>
    </row>
    <row r="51" spans="1:37" ht="15.75" thickBot="1">
      <c r="A51" s="1" t="s">
        <v>46</v>
      </c>
      <c r="B51" s="2" t="s">
        <v>47</v>
      </c>
      <c r="C51" s="3">
        <v>319</v>
      </c>
      <c r="D51" s="3" t="s">
        <v>14</v>
      </c>
      <c r="E51" s="4"/>
      <c r="F51" s="5">
        <v>108</v>
      </c>
      <c r="G51" s="42">
        <f t="shared" si="0"/>
        <v>0.43373493975903615</v>
      </c>
      <c r="H51" s="5">
        <v>87</v>
      </c>
      <c r="I51" s="42">
        <f t="shared" si="1"/>
        <v>0.3493975903614458</v>
      </c>
      <c r="J51" s="5">
        <v>4</v>
      </c>
      <c r="K51" s="42">
        <f t="shared" si="2"/>
        <v>1.6064257028112448E-2</v>
      </c>
      <c r="L51" s="5">
        <v>11</v>
      </c>
      <c r="M51" s="42">
        <f t="shared" si="3"/>
        <v>4.4176706827309238E-2</v>
      </c>
      <c r="N51" s="5">
        <v>2</v>
      </c>
      <c r="O51" s="42">
        <f t="shared" si="4"/>
        <v>8.0321285140562242E-3</v>
      </c>
      <c r="P51" s="5">
        <v>4</v>
      </c>
      <c r="Q51" s="42">
        <f t="shared" si="5"/>
        <v>1.6064257028112448E-2</v>
      </c>
      <c r="R51" s="5">
        <v>7</v>
      </c>
      <c r="S51" s="42">
        <f t="shared" si="6"/>
        <v>2.8112449799196786E-2</v>
      </c>
      <c r="T51" s="5">
        <v>12</v>
      </c>
      <c r="U51" s="42">
        <f t="shared" si="7"/>
        <v>4.8192771084337352E-2</v>
      </c>
      <c r="V51" s="5">
        <v>2</v>
      </c>
      <c r="W51" s="42">
        <f t="shared" si="8"/>
        <v>8.0321285140562242E-3</v>
      </c>
      <c r="X51" s="5">
        <v>1</v>
      </c>
      <c r="Y51" s="42">
        <f t="shared" si="9"/>
        <v>4.0160642570281121E-3</v>
      </c>
      <c r="Z51" s="5">
        <v>0</v>
      </c>
      <c r="AA51" s="42">
        <f t="shared" si="10"/>
        <v>0</v>
      </c>
      <c r="AB51" s="5">
        <v>238</v>
      </c>
      <c r="AC51" s="42">
        <f t="shared" si="11"/>
        <v>0.95582329317269077</v>
      </c>
      <c r="AD51" s="5">
        <v>11</v>
      </c>
      <c r="AE51" s="42">
        <f t="shared" si="12"/>
        <v>4.4176706827309238E-2</v>
      </c>
      <c r="AF51" s="5">
        <v>249</v>
      </c>
      <c r="AG51" s="44">
        <f t="shared" si="13"/>
        <v>1</v>
      </c>
      <c r="AH51" s="6"/>
      <c r="AI51" s="7">
        <v>399</v>
      </c>
      <c r="AJ51" s="43">
        <f t="shared" si="14"/>
        <v>0.62406015037593987</v>
      </c>
      <c r="AK51" s="8"/>
    </row>
    <row r="52" spans="1:37" ht="15.75" thickBot="1">
      <c r="A52" s="1" t="s">
        <v>46</v>
      </c>
      <c r="B52" s="2" t="s">
        <v>47</v>
      </c>
      <c r="C52" s="3">
        <v>338</v>
      </c>
      <c r="D52" s="3" t="s">
        <v>5</v>
      </c>
      <c r="E52" s="4"/>
      <c r="F52" s="5">
        <v>9</v>
      </c>
      <c r="G52" s="42">
        <f t="shared" si="0"/>
        <v>5.6962025316455694E-2</v>
      </c>
      <c r="H52" s="5">
        <v>98</v>
      </c>
      <c r="I52" s="42">
        <f t="shared" si="1"/>
        <v>0.620253164556962</v>
      </c>
      <c r="J52" s="5">
        <v>8</v>
      </c>
      <c r="K52" s="42">
        <f t="shared" si="2"/>
        <v>5.0632911392405063E-2</v>
      </c>
      <c r="L52" s="5">
        <v>1</v>
      </c>
      <c r="M52" s="42">
        <f t="shared" si="3"/>
        <v>6.3291139240506328E-3</v>
      </c>
      <c r="N52" s="5">
        <v>5</v>
      </c>
      <c r="O52" s="42">
        <f t="shared" si="4"/>
        <v>3.1645569620253167E-2</v>
      </c>
      <c r="P52" s="5">
        <v>6</v>
      </c>
      <c r="Q52" s="42">
        <f t="shared" si="5"/>
        <v>3.7974683544303799E-2</v>
      </c>
      <c r="R52" s="5">
        <v>1</v>
      </c>
      <c r="S52" s="42">
        <f t="shared" si="6"/>
        <v>6.3291139240506328E-3</v>
      </c>
      <c r="T52" s="5">
        <v>18</v>
      </c>
      <c r="U52" s="42">
        <f t="shared" si="7"/>
        <v>0.11392405063291139</v>
      </c>
      <c r="V52" s="5">
        <v>0</v>
      </c>
      <c r="W52" s="42">
        <f t="shared" si="8"/>
        <v>0</v>
      </c>
      <c r="X52" s="5">
        <v>3</v>
      </c>
      <c r="Y52" s="42">
        <f t="shared" si="9"/>
        <v>1.8987341772151899E-2</v>
      </c>
      <c r="Z52" s="5">
        <v>2</v>
      </c>
      <c r="AA52" s="42">
        <f t="shared" si="10"/>
        <v>1.2658227848101266E-2</v>
      </c>
      <c r="AB52" s="5">
        <v>151</v>
      </c>
      <c r="AC52" s="42">
        <f t="shared" si="11"/>
        <v>0.95569620253164556</v>
      </c>
      <c r="AD52" s="5">
        <v>7</v>
      </c>
      <c r="AE52" s="42">
        <f t="shared" si="12"/>
        <v>4.4303797468354431E-2</v>
      </c>
      <c r="AF52" s="5">
        <v>158</v>
      </c>
      <c r="AG52" s="44">
        <f t="shared" si="13"/>
        <v>1</v>
      </c>
      <c r="AH52" s="6"/>
      <c r="AI52" s="7">
        <v>222</v>
      </c>
      <c r="AJ52" s="43">
        <f t="shared" si="14"/>
        <v>0.71171171171171166</v>
      </c>
      <c r="AK52" s="8"/>
    </row>
    <row r="53" spans="1:37" ht="15.75" thickBot="1">
      <c r="A53" s="1" t="s">
        <v>46</v>
      </c>
      <c r="B53" s="2" t="s">
        <v>47</v>
      </c>
      <c r="C53" s="3">
        <v>341</v>
      </c>
      <c r="D53" s="3" t="s">
        <v>5</v>
      </c>
      <c r="E53" s="4"/>
      <c r="F53" s="5">
        <v>57</v>
      </c>
      <c r="G53" s="42">
        <f t="shared" si="0"/>
        <v>0.13013698630136986</v>
      </c>
      <c r="H53" s="5">
        <v>216</v>
      </c>
      <c r="I53" s="42">
        <f t="shared" si="1"/>
        <v>0.49315068493150682</v>
      </c>
      <c r="J53" s="5">
        <v>6</v>
      </c>
      <c r="K53" s="42">
        <f t="shared" si="2"/>
        <v>1.3698630136986301E-2</v>
      </c>
      <c r="L53" s="5">
        <v>1</v>
      </c>
      <c r="M53" s="42">
        <f t="shared" si="3"/>
        <v>2.2831050228310501E-3</v>
      </c>
      <c r="N53" s="5">
        <v>7</v>
      </c>
      <c r="O53" s="42">
        <f t="shared" si="4"/>
        <v>1.5981735159817351E-2</v>
      </c>
      <c r="P53" s="5">
        <v>2</v>
      </c>
      <c r="Q53" s="42">
        <f t="shared" si="5"/>
        <v>4.5662100456621002E-3</v>
      </c>
      <c r="R53" s="5">
        <v>13</v>
      </c>
      <c r="S53" s="42">
        <f t="shared" si="6"/>
        <v>2.9680365296803651E-2</v>
      </c>
      <c r="T53" s="5">
        <v>103</v>
      </c>
      <c r="U53" s="42">
        <f t="shared" si="7"/>
        <v>0.23515981735159816</v>
      </c>
      <c r="V53" s="5">
        <v>4</v>
      </c>
      <c r="W53" s="42">
        <f t="shared" si="8"/>
        <v>9.1324200913242004E-3</v>
      </c>
      <c r="X53" s="5">
        <v>0</v>
      </c>
      <c r="Y53" s="42">
        <f t="shared" si="9"/>
        <v>0</v>
      </c>
      <c r="Z53" s="5">
        <v>16</v>
      </c>
      <c r="AA53" s="42">
        <f t="shared" si="10"/>
        <v>3.6529680365296802E-2</v>
      </c>
      <c r="AB53" s="5">
        <v>425</v>
      </c>
      <c r="AC53" s="42">
        <f t="shared" si="11"/>
        <v>0.97031963470319638</v>
      </c>
      <c r="AD53" s="5">
        <v>13</v>
      </c>
      <c r="AE53" s="42">
        <f t="shared" si="12"/>
        <v>2.9680365296803651E-2</v>
      </c>
      <c r="AF53" s="5">
        <v>438</v>
      </c>
      <c r="AG53" s="44">
        <f t="shared" si="13"/>
        <v>1</v>
      </c>
      <c r="AH53" s="6"/>
      <c r="AI53" s="7">
        <v>589</v>
      </c>
      <c r="AJ53" s="43">
        <f t="shared" si="14"/>
        <v>0.74363327674023771</v>
      </c>
      <c r="AK53" s="8"/>
    </row>
    <row r="54" spans="1:37" ht="15.75" thickBot="1">
      <c r="A54" s="1" t="s">
        <v>46</v>
      </c>
      <c r="B54" s="2" t="s">
        <v>47</v>
      </c>
      <c r="C54" s="3">
        <v>341</v>
      </c>
      <c r="D54" s="3" t="s">
        <v>6</v>
      </c>
      <c r="E54" s="4"/>
      <c r="F54" s="5">
        <v>74</v>
      </c>
      <c r="G54" s="42">
        <f t="shared" si="0"/>
        <v>0.16299559471365638</v>
      </c>
      <c r="H54" s="5">
        <v>218</v>
      </c>
      <c r="I54" s="42">
        <f t="shared" si="1"/>
        <v>0.48017621145374451</v>
      </c>
      <c r="J54" s="5">
        <v>1</v>
      </c>
      <c r="K54" s="42">
        <f t="shared" si="2"/>
        <v>2.2026431718061676E-3</v>
      </c>
      <c r="L54" s="5">
        <v>8</v>
      </c>
      <c r="M54" s="42">
        <f t="shared" si="3"/>
        <v>1.7621145374449341E-2</v>
      </c>
      <c r="N54" s="5">
        <v>4</v>
      </c>
      <c r="O54" s="42">
        <f t="shared" si="4"/>
        <v>8.8105726872246704E-3</v>
      </c>
      <c r="P54" s="5">
        <v>4</v>
      </c>
      <c r="Q54" s="42">
        <f t="shared" si="5"/>
        <v>8.8105726872246704E-3</v>
      </c>
      <c r="R54" s="5">
        <v>13</v>
      </c>
      <c r="S54" s="42">
        <f t="shared" si="6"/>
        <v>2.8634361233480177E-2</v>
      </c>
      <c r="T54" s="5">
        <v>91</v>
      </c>
      <c r="U54" s="42">
        <f t="shared" si="7"/>
        <v>0.20044052863436124</v>
      </c>
      <c r="V54" s="5">
        <v>3</v>
      </c>
      <c r="W54" s="42">
        <f t="shared" si="8"/>
        <v>6.6079295154185024E-3</v>
      </c>
      <c r="X54" s="5">
        <v>4</v>
      </c>
      <c r="Y54" s="42">
        <f t="shared" si="9"/>
        <v>8.8105726872246704E-3</v>
      </c>
      <c r="Z54" s="5">
        <v>9</v>
      </c>
      <c r="AA54" s="42">
        <f t="shared" si="10"/>
        <v>1.9823788546255508E-2</v>
      </c>
      <c r="AB54" s="5">
        <v>429</v>
      </c>
      <c r="AC54" s="42">
        <f t="shared" si="11"/>
        <v>0.94493392070484583</v>
      </c>
      <c r="AD54" s="5">
        <v>25</v>
      </c>
      <c r="AE54" s="42">
        <f t="shared" si="12"/>
        <v>5.5066079295154183E-2</v>
      </c>
      <c r="AF54" s="5">
        <v>454</v>
      </c>
      <c r="AG54" s="44">
        <f t="shared" si="13"/>
        <v>1</v>
      </c>
      <c r="AH54" s="6"/>
      <c r="AI54" s="7">
        <v>589</v>
      </c>
      <c r="AJ54" s="43">
        <f t="shared" si="14"/>
        <v>0.77079796264855682</v>
      </c>
      <c r="AK54" s="8"/>
    </row>
    <row r="55" spans="1:37" ht="15.75" thickBot="1">
      <c r="A55" s="1" t="s">
        <v>46</v>
      </c>
      <c r="B55" s="2" t="s">
        <v>47</v>
      </c>
      <c r="C55" s="3">
        <v>344</v>
      </c>
      <c r="D55" s="3" t="s">
        <v>5</v>
      </c>
      <c r="E55" s="4"/>
      <c r="F55" s="5">
        <v>102</v>
      </c>
      <c r="G55" s="42">
        <f t="shared" si="0"/>
        <v>0.21794871794871795</v>
      </c>
      <c r="H55" s="5">
        <v>256</v>
      </c>
      <c r="I55" s="42">
        <f t="shared" si="1"/>
        <v>0.54700854700854706</v>
      </c>
      <c r="J55" s="5">
        <v>13</v>
      </c>
      <c r="K55" s="42">
        <f t="shared" si="2"/>
        <v>2.7777777777777776E-2</v>
      </c>
      <c r="L55" s="5">
        <v>4</v>
      </c>
      <c r="M55" s="42">
        <f t="shared" si="3"/>
        <v>8.5470085470085479E-3</v>
      </c>
      <c r="N55" s="5">
        <v>4</v>
      </c>
      <c r="O55" s="42">
        <f t="shared" si="4"/>
        <v>8.5470085470085479E-3</v>
      </c>
      <c r="P55" s="5">
        <v>3</v>
      </c>
      <c r="Q55" s="42">
        <f t="shared" si="5"/>
        <v>6.41025641025641E-3</v>
      </c>
      <c r="R55" s="5">
        <v>16</v>
      </c>
      <c r="S55" s="42">
        <f t="shared" si="6"/>
        <v>3.4188034188034191E-2</v>
      </c>
      <c r="T55" s="5">
        <v>36</v>
      </c>
      <c r="U55" s="42">
        <f t="shared" si="7"/>
        <v>7.6923076923076927E-2</v>
      </c>
      <c r="V55" s="5">
        <v>2</v>
      </c>
      <c r="W55" s="42">
        <f t="shared" si="8"/>
        <v>4.2735042735042739E-3</v>
      </c>
      <c r="X55" s="5">
        <v>2</v>
      </c>
      <c r="Y55" s="42">
        <f t="shared" si="9"/>
        <v>4.2735042735042739E-3</v>
      </c>
      <c r="Z55" s="5">
        <v>14</v>
      </c>
      <c r="AA55" s="42">
        <f t="shared" si="10"/>
        <v>2.9914529914529916E-2</v>
      </c>
      <c r="AB55" s="5">
        <v>452</v>
      </c>
      <c r="AC55" s="42">
        <f t="shared" si="11"/>
        <v>0.96581196581196582</v>
      </c>
      <c r="AD55" s="5">
        <v>16</v>
      </c>
      <c r="AE55" s="42">
        <f t="shared" si="12"/>
        <v>3.4188034188034191E-2</v>
      </c>
      <c r="AF55" s="5">
        <v>468</v>
      </c>
      <c r="AG55" s="44">
        <f t="shared" si="13"/>
        <v>1</v>
      </c>
      <c r="AH55" s="6"/>
      <c r="AI55" s="7">
        <v>700</v>
      </c>
      <c r="AJ55" s="43">
        <f t="shared" si="14"/>
        <v>0.66857142857142859</v>
      </c>
      <c r="AK55" s="8"/>
    </row>
    <row r="56" spans="1:37" ht="15.75" thickBot="1">
      <c r="A56" s="1" t="s">
        <v>46</v>
      </c>
      <c r="B56" s="2" t="s">
        <v>47</v>
      </c>
      <c r="C56" s="3">
        <v>345</v>
      </c>
      <c r="D56" s="3" t="s">
        <v>5</v>
      </c>
      <c r="E56" s="4"/>
      <c r="F56" s="5">
        <v>21</v>
      </c>
      <c r="G56" s="42">
        <f t="shared" si="0"/>
        <v>7.7490774907749083E-2</v>
      </c>
      <c r="H56" s="5">
        <v>137</v>
      </c>
      <c r="I56" s="42">
        <f t="shared" si="1"/>
        <v>0.50553505535055354</v>
      </c>
      <c r="J56" s="5">
        <v>10</v>
      </c>
      <c r="K56" s="42">
        <f t="shared" si="2"/>
        <v>3.6900369003690037E-2</v>
      </c>
      <c r="L56" s="5">
        <v>3</v>
      </c>
      <c r="M56" s="42">
        <f t="shared" si="3"/>
        <v>1.107011070110701E-2</v>
      </c>
      <c r="N56" s="5">
        <v>5</v>
      </c>
      <c r="O56" s="42">
        <f t="shared" si="4"/>
        <v>1.8450184501845018E-2</v>
      </c>
      <c r="P56" s="5">
        <v>3</v>
      </c>
      <c r="Q56" s="42">
        <f t="shared" si="5"/>
        <v>1.107011070110701E-2</v>
      </c>
      <c r="R56" s="5">
        <v>5</v>
      </c>
      <c r="S56" s="42">
        <f t="shared" si="6"/>
        <v>1.8450184501845018E-2</v>
      </c>
      <c r="T56" s="5">
        <v>48</v>
      </c>
      <c r="U56" s="42">
        <f t="shared" si="7"/>
        <v>0.17712177121771217</v>
      </c>
      <c r="V56" s="5">
        <v>4</v>
      </c>
      <c r="W56" s="42">
        <f t="shared" si="8"/>
        <v>1.4760147601476014E-2</v>
      </c>
      <c r="X56" s="5">
        <v>0</v>
      </c>
      <c r="Y56" s="42">
        <f t="shared" si="9"/>
        <v>0</v>
      </c>
      <c r="Z56" s="5">
        <v>14</v>
      </c>
      <c r="AA56" s="42">
        <f t="shared" si="10"/>
        <v>5.1660516605166053E-2</v>
      </c>
      <c r="AB56" s="5">
        <v>250</v>
      </c>
      <c r="AC56" s="42">
        <f t="shared" si="11"/>
        <v>0.92250922509225097</v>
      </c>
      <c r="AD56" s="5">
        <v>21</v>
      </c>
      <c r="AE56" s="42">
        <f t="shared" si="12"/>
        <v>7.7490774907749083E-2</v>
      </c>
      <c r="AF56" s="5">
        <v>271</v>
      </c>
      <c r="AG56" s="44">
        <f t="shared" si="13"/>
        <v>1</v>
      </c>
      <c r="AH56" s="6"/>
      <c r="AI56" s="7">
        <v>420</v>
      </c>
      <c r="AJ56" s="43">
        <f t="shared" si="14"/>
        <v>0.64523809523809528</v>
      </c>
      <c r="AK56" s="8"/>
    </row>
    <row r="57" spans="1:37" ht="15.75" thickBot="1">
      <c r="A57" s="1" t="s">
        <v>46</v>
      </c>
      <c r="B57" s="2" t="s">
        <v>47</v>
      </c>
      <c r="C57" s="3">
        <v>345</v>
      </c>
      <c r="D57" s="3" t="s">
        <v>6</v>
      </c>
      <c r="E57" s="4"/>
      <c r="F57" s="5">
        <v>16</v>
      </c>
      <c r="G57" s="42">
        <f t="shared" si="0"/>
        <v>6.2256809338521402E-2</v>
      </c>
      <c r="H57" s="5">
        <v>121</v>
      </c>
      <c r="I57" s="42">
        <f t="shared" si="1"/>
        <v>0.47081712062256809</v>
      </c>
      <c r="J57" s="5">
        <v>12</v>
      </c>
      <c r="K57" s="42">
        <f t="shared" si="2"/>
        <v>4.6692607003891051E-2</v>
      </c>
      <c r="L57" s="5">
        <v>9</v>
      </c>
      <c r="M57" s="42">
        <f t="shared" si="3"/>
        <v>3.5019455252918288E-2</v>
      </c>
      <c r="N57" s="5">
        <v>7</v>
      </c>
      <c r="O57" s="42">
        <f t="shared" si="4"/>
        <v>2.7237354085603113E-2</v>
      </c>
      <c r="P57" s="5">
        <v>3</v>
      </c>
      <c r="Q57" s="42">
        <f t="shared" si="5"/>
        <v>1.1673151750972763E-2</v>
      </c>
      <c r="R57" s="5">
        <v>4</v>
      </c>
      <c r="S57" s="42">
        <f t="shared" si="6"/>
        <v>1.556420233463035E-2</v>
      </c>
      <c r="T57" s="5">
        <v>61</v>
      </c>
      <c r="U57" s="42">
        <f t="shared" si="7"/>
        <v>0.23735408560311283</v>
      </c>
      <c r="V57" s="5">
        <v>6</v>
      </c>
      <c r="W57" s="42">
        <f t="shared" si="8"/>
        <v>2.3346303501945526E-2</v>
      </c>
      <c r="X57" s="5">
        <v>0</v>
      </c>
      <c r="Y57" s="42">
        <f t="shared" si="9"/>
        <v>0</v>
      </c>
      <c r="Z57" s="5">
        <v>13</v>
      </c>
      <c r="AA57" s="42">
        <f t="shared" si="10"/>
        <v>5.0583657587548639E-2</v>
      </c>
      <c r="AB57" s="5">
        <v>252</v>
      </c>
      <c r="AC57" s="42">
        <f t="shared" si="11"/>
        <v>0.98054474708171202</v>
      </c>
      <c r="AD57" s="5">
        <v>5</v>
      </c>
      <c r="AE57" s="42">
        <f t="shared" si="12"/>
        <v>1.9455252918287938E-2</v>
      </c>
      <c r="AF57" s="5">
        <v>257</v>
      </c>
      <c r="AG57" s="44">
        <f t="shared" si="13"/>
        <v>1</v>
      </c>
      <c r="AH57" s="6"/>
      <c r="AI57" s="7">
        <v>420</v>
      </c>
      <c r="AJ57" s="43">
        <f t="shared" si="14"/>
        <v>0.61190476190476195</v>
      </c>
      <c r="AK57" s="8"/>
    </row>
    <row r="58" spans="1:37" ht="15.75" thickBot="1">
      <c r="A58" s="1" t="s">
        <v>46</v>
      </c>
      <c r="B58" s="2" t="s">
        <v>47</v>
      </c>
      <c r="C58" s="3">
        <v>346</v>
      </c>
      <c r="D58" s="3" t="s">
        <v>5</v>
      </c>
      <c r="E58" s="4"/>
      <c r="F58" s="5">
        <v>43</v>
      </c>
      <c r="G58" s="42">
        <f t="shared" si="0"/>
        <v>0.14285714285714285</v>
      </c>
      <c r="H58" s="5">
        <v>162</v>
      </c>
      <c r="I58" s="42">
        <f t="shared" si="1"/>
        <v>0.53820598006644516</v>
      </c>
      <c r="J58" s="5">
        <v>13</v>
      </c>
      <c r="K58" s="42">
        <f t="shared" si="2"/>
        <v>4.3189368770764118E-2</v>
      </c>
      <c r="L58" s="5">
        <v>1</v>
      </c>
      <c r="M58" s="42">
        <f t="shared" si="3"/>
        <v>3.3222591362126247E-3</v>
      </c>
      <c r="N58" s="5">
        <v>3</v>
      </c>
      <c r="O58" s="42">
        <f t="shared" si="4"/>
        <v>9.9667774086378731E-3</v>
      </c>
      <c r="P58" s="5">
        <v>3</v>
      </c>
      <c r="Q58" s="42">
        <f t="shared" si="5"/>
        <v>9.9667774086378731E-3</v>
      </c>
      <c r="R58" s="5">
        <v>4</v>
      </c>
      <c r="S58" s="42">
        <f t="shared" si="6"/>
        <v>1.3289036544850499E-2</v>
      </c>
      <c r="T58" s="5">
        <v>50</v>
      </c>
      <c r="U58" s="42">
        <f t="shared" si="7"/>
        <v>0.16611295681063123</v>
      </c>
      <c r="V58" s="5">
        <v>4</v>
      </c>
      <c r="W58" s="42">
        <f t="shared" si="8"/>
        <v>1.3289036544850499E-2</v>
      </c>
      <c r="X58" s="5">
        <v>0</v>
      </c>
      <c r="Y58" s="42">
        <f t="shared" si="9"/>
        <v>0</v>
      </c>
      <c r="Z58" s="5">
        <v>12</v>
      </c>
      <c r="AA58" s="42">
        <f t="shared" si="10"/>
        <v>3.9867109634551492E-2</v>
      </c>
      <c r="AB58" s="5">
        <v>295</v>
      </c>
      <c r="AC58" s="42">
        <f t="shared" si="11"/>
        <v>0.98006644518272423</v>
      </c>
      <c r="AD58" s="5">
        <v>6</v>
      </c>
      <c r="AE58" s="42">
        <f t="shared" si="12"/>
        <v>1.9933554817275746E-2</v>
      </c>
      <c r="AF58" s="5">
        <v>301</v>
      </c>
      <c r="AG58" s="44">
        <f t="shared" si="13"/>
        <v>1</v>
      </c>
      <c r="AH58" s="6"/>
      <c r="AI58" s="7">
        <v>497</v>
      </c>
      <c r="AJ58" s="43">
        <f t="shared" si="14"/>
        <v>0.60563380281690138</v>
      </c>
      <c r="AK58" s="8"/>
    </row>
    <row r="59" spans="1:37" ht="15.75" thickBot="1">
      <c r="A59" s="1" t="s">
        <v>46</v>
      </c>
      <c r="B59" s="2" t="s">
        <v>47</v>
      </c>
      <c r="C59" s="3">
        <v>346</v>
      </c>
      <c r="D59" s="3" t="s">
        <v>6</v>
      </c>
      <c r="E59" s="4"/>
      <c r="F59" s="5">
        <v>44</v>
      </c>
      <c r="G59" s="42">
        <f t="shared" si="0"/>
        <v>0.14012738853503184</v>
      </c>
      <c r="H59" s="5">
        <v>157</v>
      </c>
      <c r="I59" s="42">
        <f t="shared" si="1"/>
        <v>0.5</v>
      </c>
      <c r="J59" s="5">
        <v>11</v>
      </c>
      <c r="K59" s="42">
        <f t="shared" si="2"/>
        <v>3.5031847133757961E-2</v>
      </c>
      <c r="L59" s="5">
        <v>1</v>
      </c>
      <c r="M59" s="42">
        <f t="shared" si="3"/>
        <v>3.1847133757961785E-3</v>
      </c>
      <c r="N59" s="5">
        <v>10</v>
      </c>
      <c r="O59" s="42">
        <f t="shared" si="4"/>
        <v>3.1847133757961783E-2</v>
      </c>
      <c r="P59" s="5">
        <v>2</v>
      </c>
      <c r="Q59" s="42">
        <f t="shared" si="5"/>
        <v>6.369426751592357E-3</v>
      </c>
      <c r="R59" s="5">
        <v>2</v>
      </c>
      <c r="S59" s="42">
        <f t="shared" si="6"/>
        <v>6.369426751592357E-3</v>
      </c>
      <c r="T59" s="5">
        <v>48</v>
      </c>
      <c r="U59" s="42">
        <f t="shared" si="7"/>
        <v>0.15286624203821655</v>
      </c>
      <c r="V59" s="5">
        <v>2</v>
      </c>
      <c r="W59" s="42">
        <f t="shared" si="8"/>
        <v>6.369426751592357E-3</v>
      </c>
      <c r="X59" s="5">
        <v>1</v>
      </c>
      <c r="Y59" s="42">
        <f t="shared" si="9"/>
        <v>3.1847133757961785E-3</v>
      </c>
      <c r="Z59" s="5">
        <v>18</v>
      </c>
      <c r="AA59" s="42">
        <f t="shared" si="10"/>
        <v>5.7324840764331211E-2</v>
      </c>
      <c r="AB59" s="5">
        <v>296</v>
      </c>
      <c r="AC59" s="42">
        <f t="shared" si="11"/>
        <v>0.9426751592356688</v>
      </c>
      <c r="AD59" s="5">
        <v>18</v>
      </c>
      <c r="AE59" s="42">
        <f t="shared" si="12"/>
        <v>5.7324840764331211E-2</v>
      </c>
      <c r="AF59" s="5">
        <v>314</v>
      </c>
      <c r="AG59" s="44">
        <f t="shared" si="13"/>
        <v>1</v>
      </c>
      <c r="AH59" s="6"/>
      <c r="AI59" s="7">
        <v>497</v>
      </c>
      <c r="AJ59" s="43">
        <f t="shared" si="14"/>
        <v>0.63179074446680084</v>
      </c>
      <c r="AK59" s="8"/>
    </row>
    <row r="60" spans="1:37" ht="15.75" thickBot="1">
      <c r="A60" s="1" t="s">
        <v>46</v>
      </c>
      <c r="B60" s="2" t="s">
        <v>47</v>
      </c>
      <c r="C60" s="3">
        <v>349</v>
      </c>
      <c r="D60" s="3" t="s">
        <v>5</v>
      </c>
      <c r="E60" s="4"/>
      <c r="F60" s="5">
        <v>97</v>
      </c>
      <c r="G60" s="42">
        <f t="shared" si="0"/>
        <v>0.26358695652173914</v>
      </c>
      <c r="H60" s="5">
        <v>187</v>
      </c>
      <c r="I60" s="42">
        <f t="shared" si="1"/>
        <v>0.50815217391304346</v>
      </c>
      <c r="J60" s="5">
        <v>20</v>
      </c>
      <c r="K60" s="42">
        <f t="shared" si="2"/>
        <v>5.434782608695652E-2</v>
      </c>
      <c r="L60" s="5">
        <v>6</v>
      </c>
      <c r="M60" s="42">
        <f t="shared" si="3"/>
        <v>1.6304347826086956E-2</v>
      </c>
      <c r="N60" s="5">
        <v>6</v>
      </c>
      <c r="O60" s="42">
        <f t="shared" si="4"/>
        <v>1.6304347826086956E-2</v>
      </c>
      <c r="P60" s="5">
        <v>1</v>
      </c>
      <c r="Q60" s="42">
        <f t="shared" si="5"/>
        <v>2.717391304347826E-3</v>
      </c>
      <c r="R60" s="5">
        <v>3</v>
      </c>
      <c r="S60" s="42">
        <f t="shared" si="6"/>
        <v>8.152173913043478E-3</v>
      </c>
      <c r="T60" s="5">
        <v>17</v>
      </c>
      <c r="U60" s="42">
        <f t="shared" si="7"/>
        <v>4.619565217391304E-2</v>
      </c>
      <c r="V60" s="5">
        <v>4</v>
      </c>
      <c r="W60" s="42">
        <f t="shared" si="8"/>
        <v>1.0869565217391304E-2</v>
      </c>
      <c r="X60" s="5">
        <v>1</v>
      </c>
      <c r="Y60" s="42">
        <f t="shared" si="9"/>
        <v>2.717391304347826E-3</v>
      </c>
      <c r="Z60" s="5">
        <v>14</v>
      </c>
      <c r="AA60" s="42">
        <f t="shared" si="10"/>
        <v>3.8043478260869568E-2</v>
      </c>
      <c r="AB60" s="5">
        <v>356</v>
      </c>
      <c r="AC60" s="42">
        <f t="shared" si="11"/>
        <v>0.96739130434782605</v>
      </c>
      <c r="AD60" s="5">
        <v>12</v>
      </c>
      <c r="AE60" s="42">
        <f t="shared" si="12"/>
        <v>3.2608695652173912E-2</v>
      </c>
      <c r="AF60" s="5">
        <v>368</v>
      </c>
      <c r="AG60" s="44">
        <f t="shared" si="13"/>
        <v>1</v>
      </c>
      <c r="AH60" s="6"/>
      <c r="AI60" s="7">
        <v>531</v>
      </c>
      <c r="AJ60" s="43">
        <f t="shared" si="14"/>
        <v>0.69303201506591339</v>
      </c>
      <c r="AK60" s="8"/>
    </row>
    <row r="61" spans="1:37" ht="15.75" thickBot="1">
      <c r="A61" s="1" t="s">
        <v>46</v>
      </c>
      <c r="B61" s="2" t="s">
        <v>47</v>
      </c>
      <c r="C61" s="3">
        <v>349</v>
      </c>
      <c r="D61" s="3" t="s">
        <v>6</v>
      </c>
      <c r="E61" s="4"/>
      <c r="F61" s="5">
        <v>62</v>
      </c>
      <c r="G61" s="42">
        <f t="shared" si="0"/>
        <v>0.18452380952380953</v>
      </c>
      <c r="H61" s="5">
        <v>206</v>
      </c>
      <c r="I61" s="42">
        <f t="shared" si="1"/>
        <v>0.61309523809523814</v>
      </c>
      <c r="J61" s="5">
        <v>20</v>
      </c>
      <c r="K61" s="42">
        <f t="shared" si="2"/>
        <v>5.9523809523809521E-2</v>
      </c>
      <c r="L61" s="5">
        <v>4</v>
      </c>
      <c r="M61" s="42">
        <f t="shared" si="3"/>
        <v>1.1904761904761904E-2</v>
      </c>
      <c r="N61" s="5">
        <v>6</v>
      </c>
      <c r="O61" s="42">
        <f t="shared" si="4"/>
        <v>1.7857142857142856E-2</v>
      </c>
      <c r="P61" s="5">
        <v>6</v>
      </c>
      <c r="Q61" s="42">
        <f t="shared" si="5"/>
        <v>1.7857142857142856E-2</v>
      </c>
      <c r="R61" s="5">
        <v>4</v>
      </c>
      <c r="S61" s="42">
        <f t="shared" si="6"/>
        <v>1.1904761904761904E-2</v>
      </c>
      <c r="T61" s="5">
        <v>15</v>
      </c>
      <c r="U61" s="42">
        <f t="shared" si="7"/>
        <v>4.4642857142857144E-2</v>
      </c>
      <c r="V61" s="5">
        <v>6</v>
      </c>
      <c r="W61" s="42">
        <f t="shared" si="8"/>
        <v>1.7857142857142856E-2</v>
      </c>
      <c r="X61" s="5">
        <v>0</v>
      </c>
      <c r="Y61" s="42">
        <f t="shared" si="9"/>
        <v>0</v>
      </c>
      <c r="Z61" s="5">
        <v>1</v>
      </c>
      <c r="AA61" s="42">
        <f t="shared" si="10"/>
        <v>2.976190476190476E-3</v>
      </c>
      <c r="AB61" s="5">
        <v>330</v>
      </c>
      <c r="AC61" s="42">
        <f t="shared" si="11"/>
        <v>0.9821428571428571</v>
      </c>
      <c r="AD61" s="5">
        <v>6</v>
      </c>
      <c r="AE61" s="42">
        <f t="shared" si="12"/>
        <v>1.7857142857142856E-2</v>
      </c>
      <c r="AF61" s="5">
        <v>336</v>
      </c>
      <c r="AG61" s="44">
        <f t="shared" si="13"/>
        <v>1</v>
      </c>
      <c r="AH61" s="6"/>
      <c r="AI61" s="7">
        <v>531</v>
      </c>
      <c r="AJ61" s="43">
        <f t="shared" si="14"/>
        <v>0.63276836158192096</v>
      </c>
      <c r="AK61" s="8"/>
    </row>
    <row r="62" spans="1:37" ht="15.75" thickBot="1">
      <c r="A62" s="1" t="s">
        <v>46</v>
      </c>
      <c r="B62" s="2" t="s">
        <v>47</v>
      </c>
      <c r="C62" s="3">
        <v>350</v>
      </c>
      <c r="D62" s="3" t="s">
        <v>5</v>
      </c>
      <c r="E62" s="4"/>
      <c r="F62" s="5">
        <v>185</v>
      </c>
      <c r="G62" s="42">
        <f t="shared" si="0"/>
        <v>0.36706349206349204</v>
      </c>
      <c r="H62" s="5">
        <v>249</v>
      </c>
      <c r="I62" s="42">
        <f t="shared" si="1"/>
        <v>0.49404761904761907</v>
      </c>
      <c r="J62" s="5">
        <v>11</v>
      </c>
      <c r="K62" s="42">
        <f t="shared" si="2"/>
        <v>2.1825396825396824E-2</v>
      </c>
      <c r="L62" s="5">
        <v>3</v>
      </c>
      <c r="M62" s="42">
        <f t="shared" si="3"/>
        <v>5.9523809523809521E-3</v>
      </c>
      <c r="N62" s="5">
        <v>10</v>
      </c>
      <c r="O62" s="42">
        <f t="shared" si="4"/>
        <v>1.984126984126984E-2</v>
      </c>
      <c r="P62" s="5">
        <v>1</v>
      </c>
      <c r="Q62" s="42">
        <f t="shared" si="5"/>
        <v>1.984126984126984E-3</v>
      </c>
      <c r="R62" s="5">
        <v>4</v>
      </c>
      <c r="S62" s="42">
        <f t="shared" si="6"/>
        <v>7.9365079365079361E-3</v>
      </c>
      <c r="T62" s="5">
        <v>9</v>
      </c>
      <c r="U62" s="42">
        <f t="shared" si="7"/>
        <v>1.7857142857142856E-2</v>
      </c>
      <c r="V62" s="5">
        <v>1</v>
      </c>
      <c r="W62" s="42">
        <f t="shared" si="8"/>
        <v>1.984126984126984E-3</v>
      </c>
      <c r="X62" s="5">
        <v>1</v>
      </c>
      <c r="Y62" s="42">
        <f t="shared" si="9"/>
        <v>1.984126984126984E-3</v>
      </c>
      <c r="Z62" s="5">
        <v>19</v>
      </c>
      <c r="AA62" s="42">
        <f t="shared" si="10"/>
        <v>3.7698412698412696E-2</v>
      </c>
      <c r="AB62" s="5">
        <v>493</v>
      </c>
      <c r="AC62" s="42">
        <f t="shared" si="11"/>
        <v>0.97817460317460314</v>
      </c>
      <c r="AD62" s="5">
        <v>11</v>
      </c>
      <c r="AE62" s="42">
        <f t="shared" si="12"/>
        <v>2.1825396825396824E-2</v>
      </c>
      <c r="AF62" s="5">
        <v>504</v>
      </c>
      <c r="AG62" s="44">
        <f t="shared" si="13"/>
        <v>1</v>
      </c>
      <c r="AH62" s="6"/>
      <c r="AI62" s="7">
        <v>647</v>
      </c>
      <c r="AJ62" s="43">
        <f t="shared" si="14"/>
        <v>0.77897990726429678</v>
      </c>
      <c r="AK62" s="8"/>
    </row>
    <row r="63" spans="1:37" ht="15.75" thickBot="1">
      <c r="A63" s="1" t="s">
        <v>46</v>
      </c>
      <c r="B63" s="2" t="s">
        <v>47</v>
      </c>
      <c r="C63" s="3">
        <v>350</v>
      </c>
      <c r="D63" s="3" t="s">
        <v>6</v>
      </c>
      <c r="E63" s="4"/>
      <c r="F63" s="5">
        <v>180</v>
      </c>
      <c r="G63" s="42">
        <f t="shared" si="0"/>
        <v>0.41958041958041958</v>
      </c>
      <c r="H63" s="5">
        <v>182</v>
      </c>
      <c r="I63" s="42">
        <f t="shared" si="1"/>
        <v>0.42424242424242425</v>
      </c>
      <c r="J63" s="5">
        <v>10</v>
      </c>
      <c r="K63" s="42">
        <f t="shared" si="2"/>
        <v>2.3310023310023312E-2</v>
      </c>
      <c r="L63" s="5">
        <v>5</v>
      </c>
      <c r="M63" s="42">
        <f t="shared" si="3"/>
        <v>1.1655011655011656E-2</v>
      </c>
      <c r="N63" s="5">
        <v>4</v>
      </c>
      <c r="O63" s="42">
        <f t="shared" si="4"/>
        <v>9.324009324009324E-3</v>
      </c>
      <c r="P63" s="5">
        <v>0</v>
      </c>
      <c r="Q63" s="42">
        <f t="shared" si="5"/>
        <v>0</v>
      </c>
      <c r="R63" s="5">
        <v>6</v>
      </c>
      <c r="S63" s="42">
        <f t="shared" si="6"/>
        <v>1.3986013986013986E-2</v>
      </c>
      <c r="T63" s="5">
        <v>11</v>
      </c>
      <c r="U63" s="42">
        <f t="shared" si="7"/>
        <v>2.564102564102564E-2</v>
      </c>
      <c r="V63" s="5">
        <v>0</v>
      </c>
      <c r="W63" s="42">
        <f t="shared" si="8"/>
        <v>0</v>
      </c>
      <c r="X63" s="5">
        <v>0</v>
      </c>
      <c r="Y63" s="42">
        <f t="shared" si="9"/>
        <v>0</v>
      </c>
      <c r="Z63" s="5">
        <v>15</v>
      </c>
      <c r="AA63" s="42">
        <f t="shared" si="10"/>
        <v>3.4965034965034968E-2</v>
      </c>
      <c r="AB63" s="5">
        <v>413</v>
      </c>
      <c r="AC63" s="42">
        <f t="shared" si="11"/>
        <v>0.96270396270396275</v>
      </c>
      <c r="AD63" s="5">
        <v>16</v>
      </c>
      <c r="AE63" s="42">
        <f t="shared" si="12"/>
        <v>3.7296037296037296E-2</v>
      </c>
      <c r="AF63" s="5">
        <v>429</v>
      </c>
      <c r="AG63" s="44">
        <f t="shared" si="13"/>
        <v>1</v>
      </c>
      <c r="AH63" s="6"/>
      <c r="AI63" s="7">
        <v>646</v>
      </c>
      <c r="AJ63" s="43">
        <f t="shared" si="14"/>
        <v>0.66408668730650156</v>
      </c>
      <c r="AK63" s="8"/>
    </row>
    <row r="64" spans="1:37" ht="15.75" thickBot="1">
      <c r="A64" s="35" t="s">
        <v>46</v>
      </c>
      <c r="B64" s="36" t="s">
        <v>47</v>
      </c>
      <c r="C64" s="37">
        <v>351</v>
      </c>
      <c r="D64" s="37" t="s">
        <v>5</v>
      </c>
      <c r="E64" s="38"/>
      <c r="F64" s="39">
        <v>123</v>
      </c>
      <c r="G64" s="45">
        <f t="shared" si="0"/>
        <v>0.3455056179775281</v>
      </c>
      <c r="H64" s="39">
        <v>193</v>
      </c>
      <c r="I64" s="45">
        <f t="shared" si="1"/>
        <v>0.5421348314606742</v>
      </c>
      <c r="J64" s="39">
        <v>9</v>
      </c>
      <c r="K64" s="45">
        <f t="shared" si="2"/>
        <v>2.5280898876404494E-2</v>
      </c>
      <c r="L64" s="39">
        <v>2</v>
      </c>
      <c r="M64" s="45">
        <f t="shared" si="3"/>
        <v>5.6179775280898875E-3</v>
      </c>
      <c r="N64" s="39">
        <v>5</v>
      </c>
      <c r="O64" s="45">
        <f t="shared" si="4"/>
        <v>1.4044943820224719E-2</v>
      </c>
      <c r="P64" s="39">
        <v>4</v>
      </c>
      <c r="Q64" s="45">
        <f t="shared" si="5"/>
        <v>1.1235955056179775E-2</v>
      </c>
      <c r="R64" s="39">
        <v>3</v>
      </c>
      <c r="S64" s="45">
        <f t="shared" si="6"/>
        <v>8.4269662921348312E-3</v>
      </c>
      <c r="T64" s="39">
        <v>6</v>
      </c>
      <c r="U64" s="45">
        <f t="shared" si="7"/>
        <v>1.6853932584269662E-2</v>
      </c>
      <c r="V64" s="39">
        <v>0</v>
      </c>
      <c r="W64" s="45">
        <f t="shared" si="8"/>
        <v>0</v>
      </c>
      <c r="X64" s="39">
        <v>0</v>
      </c>
      <c r="Y64" s="45">
        <f t="shared" si="9"/>
        <v>0</v>
      </c>
      <c r="Z64" s="39">
        <v>4</v>
      </c>
      <c r="AA64" s="45">
        <f t="shared" si="10"/>
        <v>1.1235955056179775E-2</v>
      </c>
      <c r="AB64" s="39">
        <v>349</v>
      </c>
      <c r="AC64" s="45">
        <f t="shared" si="11"/>
        <v>0.9803370786516854</v>
      </c>
      <c r="AD64" s="39">
        <v>7</v>
      </c>
      <c r="AE64" s="45">
        <f t="shared" si="12"/>
        <v>1.9662921348314606E-2</v>
      </c>
      <c r="AF64" s="39">
        <v>356</v>
      </c>
      <c r="AG64" s="46">
        <f t="shared" si="13"/>
        <v>1</v>
      </c>
      <c r="AH64" s="40"/>
      <c r="AI64" s="41">
        <v>428</v>
      </c>
      <c r="AJ64" s="54">
        <f t="shared" si="14"/>
        <v>0.83177570093457942</v>
      </c>
      <c r="AK64" s="8"/>
    </row>
    <row r="65" spans="1:37" ht="4.5" customHeight="1" thickTop="1" thickBot="1"/>
    <row r="66" spans="1:37" ht="26.25" customHeight="1" thickTop="1" thickBot="1">
      <c r="A66" s="87" t="s">
        <v>71</v>
      </c>
      <c r="B66" s="88"/>
      <c r="C66" s="88"/>
      <c r="D66" s="88"/>
      <c r="E66" s="29"/>
      <c r="F66" s="30">
        <f xml:space="preserve"> SUM(F13:F64)</f>
        <v>3971</v>
      </c>
      <c r="G66" s="47">
        <f t="shared" si="0"/>
        <v>0.21168505783890398</v>
      </c>
      <c r="H66" s="30">
        <f xml:space="preserve"> SUM(H13:H64)</f>
        <v>9438</v>
      </c>
      <c r="I66" s="47">
        <f t="shared" si="1"/>
        <v>0.50311850311850315</v>
      </c>
      <c r="J66" s="30">
        <f xml:space="preserve"> SUM(J13:J64)</f>
        <v>767</v>
      </c>
      <c r="K66" s="47">
        <f t="shared" si="2"/>
        <v>4.0887040887040885E-2</v>
      </c>
      <c r="L66" s="30">
        <f xml:space="preserve"> SUM(L13:L64)</f>
        <v>440</v>
      </c>
      <c r="M66" s="47">
        <f t="shared" si="3"/>
        <v>2.3455408070792685E-2</v>
      </c>
      <c r="N66" s="30">
        <f xml:space="preserve"> SUM(N13:N64)</f>
        <v>327</v>
      </c>
      <c r="O66" s="47">
        <f t="shared" si="4"/>
        <v>1.74316328162482E-2</v>
      </c>
      <c r="P66" s="30">
        <f xml:space="preserve"> SUM(P13:P64)</f>
        <v>290</v>
      </c>
      <c r="Q66" s="47">
        <f t="shared" si="5"/>
        <v>1.5459246228476997E-2</v>
      </c>
      <c r="R66" s="30">
        <f xml:space="preserve"> SUM(R13:R64)</f>
        <v>391</v>
      </c>
      <c r="S66" s="47">
        <f t="shared" si="6"/>
        <v>2.0843328535636228E-2</v>
      </c>
      <c r="T66" s="30">
        <f xml:space="preserve"> SUM(T13:T64)</f>
        <v>1713</v>
      </c>
      <c r="U66" s="47">
        <f t="shared" si="7"/>
        <v>9.1316168239245168E-2</v>
      </c>
      <c r="V66" s="30">
        <f xml:space="preserve"> SUM(V13:V64)</f>
        <v>169</v>
      </c>
      <c r="W66" s="47">
        <f t="shared" si="8"/>
        <v>9.0090090090090089E-3</v>
      </c>
      <c r="X66" s="30">
        <f xml:space="preserve"> SUM(X13:X64)</f>
        <v>103</v>
      </c>
      <c r="Y66" s="47">
        <f t="shared" si="9"/>
        <v>5.4906977983901059E-3</v>
      </c>
      <c r="Z66" s="30">
        <f xml:space="preserve"> SUM(Z13:Z64)</f>
        <v>433</v>
      </c>
      <c r="AA66" s="47">
        <f t="shared" si="10"/>
        <v>2.3082253851484619E-2</v>
      </c>
      <c r="AB66" s="30">
        <f xml:space="preserve"> SUM(AB13:AB64)</f>
        <v>18042</v>
      </c>
      <c r="AC66" s="47">
        <f t="shared" si="11"/>
        <v>0.96177834639373105</v>
      </c>
      <c r="AD66" s="30">
        <f xml:space="preserve"> SUM(AD13:AD64)</f>
        <v>717</v>
      </c>
      <c r="AE66" s="47">
        <f t="shared" si="12"/>
        <v>3.8221653606268988E-2</v>
      </c>
      <c r="AF66" s="30">
        <f xml:space="preserve"> SUM(AF13:AF64)</f>
        <v>18759</v>
      </c>
      <c r="AG66" s="48">
        <f t="shared" si="13"/>
        <v>1</v>
      </c>
      <c r="AH66" s="31"/>
      <c r="AI66" s="30">
        <f xml:space="preserve"> SUM(AI13:AI64)</f>
        <v>29162</v>
      </c>
      <c r="AJ66" s="50">
        <f t="shared" si="14"/>
        <v>0.64326863726767713</v>
      </c>
      <c r="AK66" s="9"/>
    </row>
    <row r="67" spans="1:37" ht="6" customHeight="1" thickTop="1" thickBot="1">
      <c r="A67" s="33"/>
      <c r="B67" s="33"/>
      <c r="C67" s="33"/>
      <c r="D67" s="33"/>
      <c r="E67" s="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  <row r="68" spans="1:37" ht="12" customHeight="1" thickBot="1">
      <c r="A68" s="83" t="s">
        <v>72</v>
      </c>
      <c r="B68" s="83"/>
      <c r="C68" s="83"/>
      <c r="D68" s="83"/>
      <c r="E68" s="83"/>
      <c r="F68" s="83"/>
      <c r="G68" s="84">
        <v>25</v>
      </c>
      <c r="H68" s="84"/>
      <c r="I68" s="23"/>
      <c r="J68" s="23"/>
      <c r="K68" s="23"/>
      <c r="L68" s="23"/>
      <c r="M68" s="34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9"/>
    </row>
    <row r="69" spans="1:37" ht="12" customHeight="1" thickBot="1">
      <c r="A69" s="83" t="s">
        <v>73</v>
      </c>
      <c r="B69" s="83"/>
      <c r="C69" s="83"/>
      <c r="D69" s="83"/>
      <c r="E69" s="83"/>
      <c r="F69" s="83"/>
      <c r="G69" s="84">
        <v>52</v>
      </c>
      <c r="H69" s="8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9:F69"/>
    <mergeCell ref="G69:H69"/>
    <mergeCell ref="AG10:AG11"/>
    <mergeCell ref="AI10:AI11"/>
    <mergeCell ref="AJ10:AJ11"/>
    <mergeCell ref="A66:D66"/>
    <mergeCell ref="A68:F68"/>
    <mergeCell ref="G68:H68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K77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79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9.5" customHeight="1" thickBot="1">
      <c r="A13" s="1" t="s">
        <v>48</v>
      </c>
      <c r="B13" s="2" t="s">
        <v>47</v>
      </c>
      <c r="C13" s="3">
        <v>320</v>
      </c>
      <c r="D13" s="3" t="s">
        <v>5</v>
      </c>
      <c r="E13" s="4"/>
      <c r="F13" s="5">
        <v>35</v>
      </c>
      <c r="G13" s="42">
        <f>(F13)/AF13</f>
        <v>9.2838196286472149E-2</v>
      </c>
      <c r="H13" s="5">
        <v>122</v>
      </c>
      <c r="I13" s="42">
        <f>(H13)/AF13</f>
        <v>0.32360742705570295</v>
      </c>
      <c r="J13" s="5">
        <v>73</v>
      </c>
      <c r="K13" s="42">
        <f>(J13)/AF13</f>
        <v>0.19363395225464192</v>
      </c>
      <c r="L13" s="5">
        <v>29</v>
      </c>
      <c r="M13" s="42">
        <f>(L13)/AF13</f>
        <v>7.6923076923076927E-2</v>
      </c>
      <c r="N13" s="5">
        <v>0</v>
      </c>
      <c r="O13" s="42">
        <f>(N13)/AF13</f>
        <v>0</v>
      </c>
      <c r="P13" s="5">
        <v>3</v>
      </c>
      <c r="Q13" s="42">
        <f>(P13)/AF13</f>
        <v>7.9575596816976128E-3</v>
      </c>
      <c r="R13" s="5">
        <v>54</v>
      </c>
      <c r="S13" s="42">
        <f>(R13)/AF13</f>
        <v>0.14323607427055704</v>
      </c>
      <c r="T13" s="5">
        <v>39</v>
      </c>
      <c r="U13" s="42">
        <f>(T13)/AF13</f>
        <v>0.10344827586206896</v>
      </c>
      <c r="V13" s="5">
        <v>1</v>
      </c>
      <c r="W13" s="42">
        <f>(V13)/AF13</f>
        <v>2.6525198938992041E-3</v>
      </c>
      <c r="X13" s="5">
        <v>8</v>
      </c>
      <c r="Y13" s="42">
        <f>(X13)/AF13</f>
        <v>2.1220159151193633E-2</v>
      </c>
      <c r="Z13" s="5">
        <v>0</v>
      </c>
      <c r="AA13" s="42">
        <f>(Z13)/AF13</f>
        <v>0</v>
      </c>
      <c r="AB13" s="5">
        <v>364</v>
      </c>
      <c r="AC13" s="42">
        <f>(AB13)/AF13</f>
        <v>0.96551724137931039</v>
      </c>
      <c r="AD13" s="5">
        <v>13</v>
      </c>
      <c r="AE13" s="42">
        <f>(AD13)/AF13</f>
        <v>3.4482758620689655E-2</v>
      </c>
      <c r="AF13" s="5">
        <v>377</v>
      </c>
      <c r="AG13" s="44">
        <f>(AF13)/AF13</f>
        <v>1</v>
      </c>
      <c r="AH13" s="6"/>
      <c r="AI13" s="7">
        <v>533</v>
      </c>
      <c r="AJ13" s="43">
        <f>(AF13)/AI13</f>
        <v>0.70731707317073167</v>
      </c>
      <c r="AK13" s="8"/>
    </row>
    <row r="14" spans="1:37" ht="19.5" customHeight="1" thickBot="1">
      <c r="A14" s="1" t="s">
        <v>48</v>
      </c>
      <c r="B14" s="2" t="s">
        <v>47</v>
      </c>
      <c r="C14" s="3">
        <v>320</v>
      </c>
      <c r="D14" s="3" t="s">
        <v>6</v>
      </c>
      <c r="E14" s="4"/>
      <c r="F14" s="5">
        <v>32</v>
      </c>
      <c r="G14" s="42">
        <f t="shared" ref="G14:G74" si="0">(F14)/AF14</f>
        <v>8.8642659279778394E-2</v>
      </c>
      <c r="H14" s="5">
        <v>124</v>
      </c>
      <c r="I14" s="42">
        <f t="shared" ref="I14:I74" si="1">(H14)/AF14</f>
        <v>0.34349030470914127</v>
      </c>
      <c r="J14" s="5">
        <v>63</v>
      </c>
      <c r="K14" s="42">
        <f t="shared" ref="K14:K74" si="2">(J14)/AF14</f>
        <v>0.17451523545706371</v>
      </c>
      <c r="L14" s="5">
        <v>31</v>
      </c>
      <c r="M14" s="42">
        <f t="shared" ref="M14:M74" si="3">(L14)/AF14</f>
        <v>8.5872576177285317E-2</v>
      </c>
      <c r="N14" s="5">
        <v>5</v>
      </c>
      <c r="O14" s="42">
        <f t="shared" ref="O14:O74" si="4">(N14)/AF14</f>
        <v>1.3850415512465374E-2</v>
      </c>
      <c r="P14" s="5">
        <v>5</v>
      </c>
      <c r="Q14" s="42">
        <f t="shared" ref="Q14:Q74" si="5">(P14)/AF14</f>
        <v>1.3850415512465374E-2</v>
      </c>
      <c r="R14" s="5">
        <v>39</v>
      </c>
      <c r="S14" s="42">
        <f t="shared" ref="S14:S74" si="6">(R14)/AF14</f>
        <v>0.10803324099722991</v>
      </c>
      <c r="T14" s="5">
        <v>35</v>
      </c>
      <c r="U14" s="42">
        <f t="shared" ref="U14:U74" si="7">(T14)/AF14</f>
        <v>9.6952908587257622E-2</v>
      </c>
      <c r="V14" s="5">
        <v>4</v>
      </c>
      <c r="W14" s="42">
        <f t="shared" ref="W14:W74" si="8">(V14)/AF14</f>
        <v>1.1080332409972299E-2</v>
      </c>
      <c r="X14" s="5">
        <v>4</v>
      </c>
      <c r="Y14" s="42">
        <f t="shared" ref="Y14:Y74" si="9">(X14)/AF14</f>
        <v>1.1080332409972299E-2</v>
      </c>
      <c r="Z14" s="5">
        <v>3</v>
      </c>
      <c r="AA14" s="42">
        <f t="shared" ref="AA14:AA74" si="10">(Z14)/AF14</f>
        <v>8.3102493074792248E-3</v>
      </c>
      <c r="AB14" s="5">
        <v>345</v>
      </c>
      <c r="AC14" s="42">
        <f t="shared" ref="AC14:AC74" si="11">(AB14)/AF14</f>
        <v>0.95567867036011078</v>
      </c>
      <c r="AD14" s="5">
        <v>16</v>
      </c>
      <c r="AE14" s="42">
        <f t="shared" ref="AE14:AE74" si="12">(AD14)/AF14</f>
        <v>4.4321329639889197E-2</v>
      </c>
      <c r="AF14" s="5">
        <v>361</v>
      </c>
      <c r="AG14" s="44">
        <f t="shared" ref="AG14:AG74" si="13">(AF14)/AF14</f>
        <v>1</v>
      </c>
      <c r="AH14" s="6"/>
      <c r="AI14" s="7">
        <v>533</v>
      </c>
      <c r="AJ14" s="43">
        <f t="shared" ref="AJ14:AJ74" si="14">(AF14)/AI14</f>
        <v>0.67729831144465291</v>
      </c>
      <c r="AK14" s="8"/>
    </row>
    <row r="15" spans="1:37" ht="19.5" customHeight="1" thickBot="1">
      <c r="A15" s="1" t="s">
        <v>48</v>
      </c>
      <c r="B15" s="2" t="s">
        <v>47</v>
      </c>
      <c r="C15" s="3">
        <v>320</v>
      </c>
      <c r="D15" s="3" t="s">
        <v>9</v>
      </c>
      <c r="E15" s="4"/>
      <c r="F15" s="5">
        <v>37</v>
      </c>
      <c r="G15" s="42">
        <f t="shared" si="0"/>
        <v>0.1002710027100271</v>
      </c>
      <c r="H15" s="5">
        <v>120</v>
      </c>
      <c r="I15" s="42">
        <f t="shared" si="1"/>
        <v>0.32520325203252032</v>
      </c>
      <c r="J15" s="5">
        <v>48</v>
      </c>
      <c r="K15" s="42">
        <f t="shared" si="2"/>
        <v>0.13008130081300814</v>
      </c>
      <c r="L15" s="5">
        <v>31</v>
      </c>
      <c r="M15" s="42">
        <f t="shared" si="3"/>
        <v>8.4010840108401083E-2</v>
      </c>
      <c r="N15" s="5">
        <v>2</v>
      </c>
      <c r="O15" s="42">
        <f t="shared" si="4"/>
        <v>5.4200542005420054E-3</v>
      </c>
      <c r="P15" s="5">
        <v>4</v>
      </c>
      <c r="Q15" s="42">
        <f t="shared" si="5"/>
        <v>1.0840108401084011E-2</v>
      </c>
      <c r="R15" s="5">
        <v>47</v>
      </c>
      <c r="S15" s="42">
        <f t="shared" si="6"/>
        <v>0.12737127371273713</v>
      </c>
      <c r="T15" s="5">
        <v>53</v>
      </c>
      <c r="U15" s="42">
        <f t="shared" si="7"/>
        <v>0.14363143631436315</v>
      </c>
      <c r="V15" s="5">
        <v>1</v>
      </c>
      <c r="W15" s="42">
        <f t="shared" si="8"/>
        <v>2.7100271002710027E-3</v>
      </c>
      <c r="X15" s="5">
        <v>7</v>
      </c>
      <c r="Y15" s="42">
        <f t="shared" si="9"/>
        <v>1.8970189701897018E-2</v>
      </c>
      <c r="Z15" s="5">
        <v>7</v>
      </c>
      <c r="AA15" s="42">
        <f t="shared" si="10"/>
        <v>1.8970189701897018E-2</v>
      </c>
      <c r="AB15" s="5">
        <v>357</v>
      </c>
      <c r="AC15" s="42">
        <f t="shared" si="11"/>
        <v>0.96747967479674801</v>
      </c>
      <c r="AD15" s="5">
        <v>12</v>
      </c>
      <c r="AE15" s="42">
        <f t="shared" si="12"/>
        <v>3.2520325203252036E-2</v>
      </c>
      <c r="AF15" s="5">
        <v>369</v>
      </c>
      <c r="AG15" s="44">
        <f t="shared" si="13"/>
        <v>1</v>
      </c>
      <c r="AH15" s="6"/>
      <c r="AI15" s="7">
        <v>533</v>
      </c>
      <c r="AJ15" s="43">
        <f t="shared" si="14"/>
        <v>0.69230769230769229</v>
      </c>
      <c r="AK15" s="8"/>
    </row>
    <row r="16" spans="1:37" ht="19.5" customHeight="1" thickBot="1">
      <c r="A16" s="1" t="s">
        <v>48</v>
      </c>
      <c r="B16" s="2" t="s">
        <v>47</v>
      </c>
      <c r="C16" s="3">
        <v>321</v>
      </c>
      <c r="D16" s="3" t="s">
        <v>5</v>
      </c>
      <c r="E16" s="4"/>
      <c r="F16" s="5">
        <v>17</v>
      </c>
      <c r="G16" s="42">
        <f t="shared" si="0"/>
        <v>5.7239057239057242E-2</v>
      </c>
      <c r="H16" s="5">
        <v>111</v>
      </c>
      <c r="I16" s="42">
        <f t="shared" si="1"/>
        <v>0.37373737373737376</v>
      </c>
      <c r="J16" s="5">
        <v>13</v>
      </c>
      <c r="K16" s="42">
        <f t="shared" si="2"/>
        <v>4.3771043771043773E-2</v>
      </c>
      <c r="L16" s="5">
        <v>37</v>
      </c>
      <c r="M16" s="42">
        <f t="shared" si="3"/>
        <v>0.12457912457912458</v>
      </c>
      <c r="N16" s="5">
        <v>0</v>
      </c>
      <c r="O16" s="42">
        <f t="shared" si="4"/>
        <v>0</v>
      </c>
      <c r="P16" s="5">
        <v>2</v>
      </c>
      <c r="Q16" s="42">
        <f t="shared" si="5"/>
        <v>6.7340067340067337E-3</v>
      </c>
      <c r="R16" s="5">
        <v>33</v>
      </c>
      <c r="S16" s="42">
        <f t="shared" si="6"/>
        <v>0.1111111111111111</v>
      </c>
      <c r="T16" s="5">
        <v>67</v>
      </c>
      <c r="U16" s="42">
        <f t="shared" si="7"/>
        <v>0.22558922558922559</v>
      </c>
      <c r="V16" s="5">
        <v>1</v>
      </c>
      <c r="W16" s="42">
        <f t="shared" si="8"/>
        <v>3.3670033670033669E-3</v>
      </c>
      <c r="X16" s="5">
        <v>2</v>
      </c>
      <c r="Y16" s="42">
        <f t="shared" si="9"/>
        <v>6.7340067340067337E-3</v>
      </c>
      <c r="Z16" s="5">
        <v>0</v>
      </c>
      <c r="AA16" s="42">
        <f t="shared" si="10"/>
        <v>0</v>
      </c>
      <c r="AB16" s="5">
        <v>283</v>
      </c>
      <c r="AC16" s="42">
        <f t="shared" si="11"/>
        <v>0.95286195286195285</v>
      </c>
      <c r="AD16" s="5">
        <v>14</v>
      </c>
      <c r="AE16" s="42">
        <f t="shared" si="12"/>
        <v>4.7138047138047139E-2</v>
      </c>
      <c r="AF16" s="5">
        <v>297</v>
      </c>
      <c r="AG16" s="44">
        <f t="shared" si="13"/>
        <v>1</v>
      </c>
      <c r="AH16" s="6"/>
      <c r="AI16" s="7">
        <v>392</v>
      </c>
      <c r="AJ16" s="43">
        <f t="shared" si="14"/>
        <v>0.75765306122448983</v>
      </c>
      <c r="AK16" s="8"/>
    </row>
    <row r="17" spans="1:37" ht="19.5" customHeight="1" thickBot="1">
      <c r="A17" s="1" t="s">
        <v>48</v>
      </c>
      <c r="B17" s="2" t="s">
        <v>47</v>
      </c>
      <c r="C17" s="3">
        <v>321</v>
      </c>
      <c r="D17" s="3" t="s">
        <v>6</v>
      </c>
      <c r="E17" s="4"/>
      <c r="F17" s="5">
        <v>15</v>
      </c>
      <c r="G17" s="42">
        <f t="shared" si="0"/>
        <v>5.5350553505535055E-2</v>
      </c>
      <c r="H17" s="5">
        <v>91</v>
      </c>
      <c r="I17" s="42">
        <f t="shared" si="1"/>
        <v>0.33579335793357934</v>
      </c>
      <c r="J17" s="5">
        <v>17</v>
      </c>
      <c r="K17" s="42">
        <f t="shared" si="2"/>
        <v>6.273062730627306E-2</v>
      </c>
      <c r="L17" s="5">
        <v>36</v>
      </c>
      <c r="M17" s="42">
        <f t="shared" si="3"/>
        <v>0.13284132841328414</v>
      </c>
      <c r="N17" s="5">
        <v>3</v>
      </c>
      <c r="O17" s="42">
        <f t="shared" si="4"/>
        <v>1.107011070110701E-2</v>
      </c>
      <c r="P17" s="5">
        <v>8</v>
      </c>
      <c r="Q17" s="42">
        <f t="shared" si="5"/>
        <v>2.9520295202952029E-2</v>
      </c>
      <c r="R17" s="5">
        <v>38</v>
      </c>
      <c r="S17" s="42">
        <f t="shared" si="6"/>
        <v>0.14022140221402213</v>
      </c>
      <c r="T17" s="5">
        <v>47</v>
      </c>
      <c r="U17" s="42">
        <f t="shared" si="7"/>
        <v>0.17343173431734318</v>
      </c>
      <c r="V17" s="5">
        <v>0</v>
      </c>
      <c r="W17" s="42">
        <f t="shared" si="8"/>
        <v>0</v>
      </c>
      <c r="X17" s="5">
        <v>2</v>
      </c>
      <c r="Y17" s="42">
        <f t="shared" si="9"/>
        <v>7.3800738007380072E-3</v>
      </c>
      <c r="Z17" s="5">
        <v>4</v>
      </c>
      <c r="AA17" s="42">
        <f t="shared" si="10"/>
        <v>1.4760147601476014E-2</v>
      </c>
      <c r="AB17" s="5">
        <v>261</v>
      </c>
      <c r="AC17" s="42">
        <f t="shared" si="11"/>
        <v>0.96309963099630991</v>
      </c>
      <c r="AD17" s="5">
        <v>10</v>
      </c>
      <c r="AE17" s="42">
        <f t="shared" si="12"/>
        <v>3.6900369003690037E-2</v>
      </c>
      <c r="AF17" s="5">
        <v>271</v>
      </c>
      <c r="AG17" s="44">
        <f t="shared" si="13"/>
        <v>1</v>
      </c>
      <c r="AH17" s="6"/>
      <c r="AI17" s="7">
        <v>392</v>
      </c>
      <c r="AJ17" s="43">
        <f t="shared" si="14"/>
        <v>0.69132653061224492</v>
      </c>
      <c r="AK17" s="8"/>
    </row>
    <row r="18" spans="1:37" ht="19.5" customHeight="1" thickBot="1">
      <c r="A18" s="1" t="s">
        <v>48</v>
      </c>
      <c r="B18" s="2" t="s">
        <v>47</v>
      </c>
      <c r="C18" s="3">
        <v>322</v>
      </c>
      <c r="D18" s="3" t="s">
        <v>5</v>
      </c>
      <c r="E18" s="4"/>
      <c r="F18" s="5">
        <v>14</v>
      </c>
      <c r="G18" s="42">
        <f t="shared" si="0"/>
        <v>4.046242774566474E-2</v>
      </c>
      <c r="H18" s="5">
        <v>142</v>
      </c>
      <c r="I18" s="42">
        <f t="shared" si="1"/>
        <v>0.41040462427745666</v>
      </c>
      <c r="J18" s="5">
        <v>26</v>
      </c>
      <c r="K18" s="42">
        <f t="shared" si="2"/>
        <v>7.5144508670520235E-2</v>
      </c>
      <c r="L18" s="5">
        <v>34</v>
      </c>
      <c r="M18" s="42">
        <f t="shared" si="3"/>
        <v>9.8265895953757232E-2</v>
      </c>
      <c r="N18" s="5">
        <v>0</v>
      </c>
      <c r="O18" s="42">
        <f t="shared" si="4"/>
        <v>0</v>
      </c>
      <c r="P18" s="5">
        <v>6</v>
      </c>
      <c r="Q18" s="42">
        <f t="shared" si="5"/>
        <v>1.7341040462427744E-2</v>
      </c>
      <c r="R18" s="5">
        <v>46</v>
      </c>
      <c r="S18" s="42">
        <f t="shared" si="6"/>
        <v>0.13294797687861271</v>
      </c>
      <c r="T18" s="5">
        <v>49</v>
      </c>
      <c r="U18" s="42">
        <f t="shared" si="7"/>
        <v>0.1416184971098266</v>
      </c>
      <c r="V18" s="5">
        <v>4</v>
      </c>
      <c r="W18" s="42">
        <f t="shared" si="8"/>
        <v>1.1560693641618497E-2</v>
      </c>
      <c r="X18" s="5">
        <v>9</v>
      </c>
      <c r="Y18" s="42">
        <f t="shared" si="9"/>
        <v>2.6011560693641619E-2</v>
      </c>
      <c r="Z18" s="5">
        <v>0</v>
      </c>
      <c r="AA18" s="42">
        <f t="shared" si="10"/>
        <v>0</v>
      </c>
      <c r="AB18" s="5">
        <v>330</v>
      </c>
      <c r="AC18" s="42">
        <f t="shared" si="11"/>
        <v>0.95375722543352603</v>
      </c>
      <c r="AD18" s="5">
        <v>16</v>
      </c>
      <c r="AE18" s="42">
        <f t="shared" si="12"/>
        <v>4.6242774566473986E-2</v>
      </c>
      <c r="AF18" s="5">
        <v>346</v>
      </c>
      <c r="AG18" s="44">
        <f t="shared" si="13"/>
        <v>1</v>
      </c>
      <c r="AH18" s="6"/>
      <c r="AI18" s="7">
        <v>537</v>
      </c>
      <c r="AJ18" s="43">
        <f t="shared" si="14"/>
        <v>0.64432029795158285</v>
      </c>
      <c r="AK18" s="8"/>
    </row>
    <row r="19" spans="1:37" ht="19.5" customHeight="1" thickBot="1">
      <c r="A19" s="1" t="s">
        <v>48</v>
      </c>
      <c r="B19" s="2" t="s">
        <v>47</v>
      </c>
      <c r="C19" s="3">
        <v>322</v>
      </c>
      <c r="D19" s="3" t="s">
        <v>6</v>
      </c>
      <c r="E19" s="4"/>
      <c r="F19" s="5">
        <v>25</v>
      </c>
      <c r="G19" s="42">
        <f t="shared" si="0"/>
        <v>6.8119891008174394E-2</v>
      </c>
      <c r="H19" s="5">
        <v>139</v>
      </c>
      <c r="I19" s="42">
        <f t="shared" si="1"/>
        <v>0.37874659400544958</v>
      </c>
      <c r="J19" s="5">
        <v>31</v>
      </c>
      <c r="K19" s="42">
        <f t="shared" si="2"/>
        <v>8.4468664850136238E-2</v>
      </c>
      <c r="L19" s="5">
        <v>37</v>
      </c>
      <c r="M19" s="42">
        <f t="shared" si="3"/>
        <v>0.1008174386920981</v>
      </c>
      <c r="N19" s="5">
        <v>4</v>
      </c>
      <c r="O19" s="42">
        <f t="shared" si="4"/>
        <v>1.0899182561307902E-2</v>
      </c>
      <c r="P19" s="5">
        <v>4</v>
      </c>
      <c r="Q19" s="42">
        <f t="shared" si="5"/>
        <v>1.0899182561307902E-2</v>
      </c>
      <c r="R19" s="5">
        <v>34</v>
      </c>
      <c r="S19" s="42">
        <f t="shared" si="6"/>
        <v>9.264305177111716E-2</v>
      </c>
      <c r="T19" s="5">
        <v>64</v>
      </c>
      <c r="U19" s="42">
        <f t="shared" si="7"/>
        <v>0.17438692098092642</v>
      </c>
      <c r="V19" s="5">
        <v>4</v>
      </c>
      <c r="W19" s="42">
        <f t="shared" si="8"/>
        <v>1.0899182561307902E-2</v>
      </c>
      <c r="X19" s="5">
        <v>11</v>
      </c>
      <c r="Y19" s="42">
        <f t="shared" si="9"/>
        <v>2.9972752043596729E-2</v>
      </c>
      <c r="Z19" s="5">
        <v>4</v>
      </c>
      <c r="AA19" s="42">
        <f t="shared" si="10"/>
        <v>1.0899182561307902E-2</v>
      </c>
      <c r="AB19" s="5">
        <v>357</v>
      </c>
      <c r="AC19" s="42">
        <f t="shared" si="11"/>
        <v>0.97275204359673029</v>
      </c>
      <c r="AD19" s="5">
        <v>10</v>
      </c>
      <c r="AE19" s="42">
        <f t="shared" si="12"/>
        <v>2.7247956403269755E-2</v>
      </c>
      <c r="AF19" s="5">
        <v>367</v>
      </c>
      <c r="AG19" s="44">
        <f t="shared" si="13"/>
        <v>1</v>
      </c>
      <c r="AH19" s="6"/>
      <c r="AI19" s="7">
        <v>536</v>
      </c>
      <c r="AJ19" s="43">
        <f t="shared" si="14"/>
        <v>0.68470149253731338</v>
      </c>
      <c r="AK19" s="8"/>
    </row>
    <row r="20" spans="1:37" ht="19.5" customHeight="1" thickBot="1">
      <c r="A20" s="1" t="s">
        <v>48</v>
      </c>
      <c r="B20" s="2" t="s">
        <v>47</v>
      </c>
      <c r="C20" s="3">
        <v>323</v>
      </c>
      <c r="D20" s="3" t="s">
        <v>5</v>
      </c>
      <c r="E20" s="4"/>
      <c r="F20" s="5">
        <v>18</v>
      </c>
      <c r="G20" s="42">
        <f t="shared" si="0"/>
        <v>5.0561797752808987E-2</v>
      </c>
      <c r="H20" s="5">
        <v>163</v>
      </c>
      <c r="I20" s="42">
        <f t="shared" si="1"/>
        <v>0.45786516853932585</v>
      </c>
      <c r="J20" s="5">
        <v>15</v>
      </c>
      <c r="K20" s="42">
        <f t="shared" si="2"/>
        <v>4.2134831460674156E-2</v>
      </c>
      <c r="L20" s="5">
        <v>18</v>
      </c>
      <c r="M20" s="42">
        <f t="shared" si="3"/>
        <v>5.0561797752808987E-2</v>
      </c>
      <c r="N20" s="5">
        <v>0</v>
      </c>
      <c r="O20" s="42">
        <f t="shared" si="4"/>
        <v>0</v>
      </c>
      <c r="P20" s="5">
        <v>4</v>
      </c>
      <c r="Q20" s="42">
        <f t="shared" si="5"/>
        <v>1.1235955056179775E-2</v>
      </c>
      <c r="R20" s="5">
        <v>58</v>
      </c>
      <c r="S20" s="42">
        <f t="shared" si="6"/>
        <v>0.16292134831460675</v>
      </c>
      <c r="T20" s="5">
        <v>58</v>
      </c>
      <c r="U20" s="42">
        <f t="shared" si="7"/>
        <v>0.16292134831460675</v>
      </c>
      <c r="V20" s="5">
        <v>3</v>
      </c>
      <c r="W20" s="42">
        <f t="shared" si="8"/>
        <v>8.4269662921348312E-3</v>
      </c>
      <c r="X20" s="5">
        <v>4</v>
      </c>
      <c r="Y20" s="42">
        <f t="shared" si="9"/>
        <v>1.1235955056179775E-2</v>
      </c>
      <c r="Z20" s="5">
        <v>0</v>
      </c>
      <c r="AA20" s="42">
        <f t="shared" si="10"/>
        <v>0</v>
      </c>
      <c r="AB20" s="5">
        <v>341</v>
      </c>
      <c r="AC20" s="42">
        <f t="shared" si="11"/>
        <v>0.9578651685393258</v>
      </c>
      <c r="AD20" s="5">
        <v>15</v>
      </c>
      <c r="AE20" s="42">
        <f t="shared" si="12"/>
        <v>4.2134831460674156E-2</v>
      </c>
      <c r="AF20" s="5">
        <v>356</v>
      </c>
      <c r="AG20" s="44">
        <f t="shared" si="13"/>
        <v>1</v>
      </c>
      <c r="AH20" s="6"/>
      <c r="AI20" s="7">
        <v>508</v>
      </c>
      <c r="AJ20" s="43">
        <f t="shared" si="14"/>
        <v>0.70078740157480313</v>
      </c>
      <c r="AK20" s="8"/>
    </row>
    <row r="21" spans="1:37" ht="19.5" customHeight="1" thickBot="1">
      <c r="A21" s="1" t="s">
        <v>48</v>
      </c>
      <c r="B21" s="2" t="s">
        <v>47</v>
      </c>
      <c r="C21" s="3">
        <v>323</v>
      </c>
      <c r="D21" s="3" t="s">
        <v>6</v>
      </c>
      <c r="E21" s="4"/>
      <c r="F21" s="5">
        <v>11</v>
      </c>
      <c r="G21" s="42">
        <f t="shared" si="0"/>
        <v>3.0898876404494381E-2</v>
      </c>
      <c r="H21" s="5">
        <v>156</v>
      </c>
      <c r="I21" s="42">
        <f t="shared" si="1"/>
        <v>0.43820224719101125</v>
      </c>
      <c r="J21" s="5">
        <v>8</v>
      </c>
      <c r="K21" s="42">
        <f t="shared" si="2"/>
        <v>2.247191011235955E-2</v>
      </c>
      <c r="L21" s="5">
        <v>25</v>
      </c>
      <c r="M21" s="42">
        <f t="shared" si="3"/>
        <v>7.02247191011236E-2</v>
      </c>
      <c r="N21" s="5">
        <v>2</v>
      </c>
      <c r="O21" s="42">
        <f t="shared" si="4"/>
        <v>5.6179775280898875E-3</v>
      </c>
      <c r="P21" s="5">
        <v>9</v>
      </c>
      <c r="Q21" s="42">
        <f t="shared" si="5"/>
        <v>2.5280898876404494E-2</v>
      </c>
      <c r="R21" s="5">
        <v>58</v>
      </c>
      <c r="S21" s="42">
        <f t="shared" si="6"/>
        <v>0.16292134831460675</v>
      </c>
      <c r="T21" s="5">
        <v>58</v>
      </c>
      <c r="U21" s="42">
        <f t="shared" si="7"/>
        <v>0.16292134831460675</v>
      </c>
      <c r="V21" s="5">
        <v>2</v>
      </c>
      <c r="W21" s="42">
        <f t="shared" si="8"/>
        <v>5.6179775280898875E-3</v>
      </c>
      <c r="X21" s="5">
        <v>8</v>
      </c>
      <c r="Y21" s="42">
        <f t="shared" si="9"/>
        <v>2.247191011235955E-2</v>
      </c>
      <c r="Z21" s="5">
        <v>1</v>
      </c>
      <c r="AA21" s="42">
        <f t="shared" si="10"/>
        <v>2.8089887640449437E-3</v>
      </c>
      <c r="AB21" s="5">
        <v>338</v>
      </c>
      <c r="AC21" s="42">
        <f t="shared" si="11"/>
        <v>0.949438202247191</v>
      </c>
      <c r="AD21" s="5">
        <v>18</v>
      </c>
      <c r="AE21" s="42">
        <f t="shared" si="12"/>
        <v>5.0561797752808987E-2</v>
      </c>
      <c r="AF21" s="5">
        <v>356</v>
      </c>
      <c r="AG21" s="44">
        <f t="shared" si="13"/>
        <v>1</v>
      </c>
      <c r="AH21" s="6"/>
      <c r="AI21" s="7">
        <v>507</v>
      </c>
      <c r="AJ21" s="43">
        <f t="shared" si="14"/>
        <v>0.70216962524654836</v>
      </c>
      <c r="AK21" s="8"/>
    </row>
    <row r="22" spans="1:37" ht="19.5" customHeight="1" thickBot="1">
      <c r="A22" s="1" t="s">
        <v>48</v>
      </c>
      <c r="B22" s="2" t="s">
        <v>47</v>
      </c>
      <c r="C22" s="3">
        <v>324</v>
      </c>
      <c r="D22" s="3" t="s">
        <v>5</v>
      </c>
      <c r="E22" s="4"/>
      <c r="F22" s="5">
        <v>17</v>
      </c>
      <c r="G22" s="42">
        <f t="shared" si="0"/>
        <v>4.9132947976878616E-2</v>
      </c>
      <c r="H22" s="5">
        <v>132</v>
      </c>
      <c r="I22" s="42">
        <f t="shared" si="1"/>
        <v>0.38150289017341038</v>
      </c>
      <c r="J22" s="5">
        <v>37</v>
      </c>
      <c r="K22" s="42">
        <f t="shared" si="2"/>
        <v>0.1069364161849711</v>
      </c>
      <c r="L22" s="5">
        <v>18</v>
      </c>
      <c r="M22" s="42">
        <f t="shared" si="3"/>
        <v>5.2023121387283239E-2</v>
      </c>
      <c r="N22" s="5">
        <v>3</v>
      </c>
      <c r="O22" s="42">
        <f t="shared" si="4"/>
        <v>8.670520231213872E-3</v>
      </c>
      <c r="P22" s="5">
        <v>7</v>
      </c>
      <c r="Q22" s="42">
        <f t="shared" si="5"/>
        <v>2.023121387283237E-2</v>
      </c>
      <c r="R22" s="5">
        <v>38</v>
      </c>
      <c r="S22" s="42">
        <f t="shared" si="6"/>
        <v>0.10982658959537572</v>
      </c>
      <c r="T22" s="5">
        <v>65</v>
      </c>
      <c r="U22" s="42">
        <f t="shared" si="7"/>
        <v>0.18786127167630057</v>
      </c>
      <c r="V22" s="5">
        <v>2</v>
      </c>
      <c r="W22" s="42">
        <f t="shared" si="8"/>
        <v>5.7803468208092483E-3</v>
      </c>
      <c r="X22" s="5">
        <v>7</v>
      </c>
      <c r="Y22" s="42">
        <f t="shared" si="9"/>
        <v>2.023121387283237E-2</v>
      </c>
      <c r="Z22" s="5">
        <v>5</v>
      </c>
      <c r="AA22" s="42">
        <f t="shared" si="10"/>
        <v>1.4450867052023121E-2</v>
      </c>
      <c r="AB22" s="5">
        <v>331</v>
      </c>
      <c r="AC22" s="42">
        <f t="shared" si="11"/>
        <v>0.95664739884393069</v>
      </c>
      <c r="AD22" s="5">
        <v>15</v>
      </c>
      <c r="AE22" s="42">
        <f t="shared" si="12"/>
        <v>4.3352601156069363E-2</v>
      </c>
      <c r="AF22" s="5">
        <v>346</v>
      </c>
      <c r="AG22" s="44">
        <f t="shared" si="13"/>
        <v>1</v>
      </c>
      <c r="AH22" s="6"/>
      <c r="AI22" s="7">
        <v>548</v>
      </c>
      <c r="AJ22" s="43">
        <f t="shared" si="14"/>
        <v>0.63138686131386856</v>
      </c>
      <c r="AK22" s="8"/>
    </row>
    <row r="23" spans="1:37" ht="19.5" customHeight="1" thickBot="1">
      <c r="A23" s="1" t="s">
        <v>48</v>
      </c>
      <c r="B23" s="2" t="s">
        <v>47</v>
      </c>
      <c r="C23" s="3">
        <v>324</v>
      </c>
      <c r="D23" s="3" t="s">
        <v>6</v>
      </c>
      <c r="E23" s="4"/>
      <c r="F23" s="5">
        <v>20</v>
      </c>
      <c r="G23" s="42">
        <f t="shared" si="0"/>
        <v>5.0890585241730277E-2</v>
      </c>
      <c r="H23" s="5">
        <v>134</v>
      </c>
      <c r="I23" s="42">
        <f t="shared" si="1"/>
        <v>0.34096692111959287</v>
      </c>
      <c r="J23" s="5">
        <v>32</v>
      </c>
      <c r="K23" s="42">
        <f t="shared" si="2"/>
        <v>8.1424936386768454E-2</v>
      </c>
      <c r="L23" s="5">
        <v>26</v>
      </c>
      <c r="M23" s="42">
        <f t="shared" si="3"/>
        <v>6.6157760814249358E-2</v>
      </c>
      <c r="N23" s="5">
        <v>3</v>
      </c>
      <c r="O23" s="42">
        <f t="shared" si="4"/>
        <v>7.6335877862595417E-3</v>
      </c>
      <c r="P23" s="5">
        <v>10</v>
      </c>
      <c r="Q23" s="42">
        <f t="shared" si="5"/>
        <v>2.5445292620865138E-2</v>
      </c>
      <c r="R23" s="5">
        <v>46</v>
      </c>
      <c r="S23" s="42">
        <f t="shared" si="6"/>
        <v>0.11704834605597965</v>
      </c>
      <c r="T23" s="5">
        <v>81</v>
      </c>
      <c r="U23" s="42">
        <f t="shared" si="7"/>
        <v>0.20610687022900764</v>
      </c>
      <c r="V23" s="5">
        <v>4</v>
      </c>
      <c r="W23" s="42">
        <f t="shared" si="8"/>
        <v>1.0178117048346057E-2</v>
      </c>
      <c r="X23" s="5">
        <v>12</v>
      </c>
      <c r="Y23" s="42">
        <f t="shared" si="9"/>
        <v>3.0534351145038167E-2</v>
      </c>
      <c r="Z23" s="5">
        <v>6</v>
      </c>
      <c r="AA23" s="42">
        <f t="shared" si="10"/>
        <v>1.5267175572519083E-2</v>
      </c>
      <c r="AB23" s="5">
        <v>374</v>
      </c>
      <c r="AC23" s="42">
        <f t="shared" si="11"/>
        <v>0.95165394402035619</v>
      </c>
      <c r="AD23" s="5">
        <v>19</v>
      </c>
      <c r="AE23" s="42">
        <f t="shared" si="12"/>
        <v>4.8346055979643768E-2</v>
      </c>
      <c r="AF23" s="5">
        <v>393</v>
      </c>
      <c r="AG23" s="44">
        <f t="shared" si="13"/>
        <v>1</v>
      </c>
      <c r="AH23" s="6"/>
      <c r="AI23" s="7">
        <v>548</v>
      </c>
      <c r="AJ23" s="43">
        <f t="shared" si="14"/>
        <v>0.71715328467153283</v>
      </c>
      <c r="AK23" s="8"/>
    </row>
    <row r="24" spans="1:37" ht="19.5" customHeight="1" thickBot="1">
      <c r="A24" s="1" t="s">
        <v>48</v>
      </c>
      <c r="B24" s="2" t="s">
        <v>47</v>
      </c>
      <c r="C24" s="3">
        <v>325</v>
      </c>
      <c r="D24" s="3" t="s">
        <v>5</v>
      </c>
      <c r="E24" s="4"/>
      <c r="F24" s="5">
        <v>21</v>
      </c>
      <c r="G24" s="42">
        <f t="shared" si="0"/>
        <v>4.8165137614678902E-2</v>
      </c>
      <c r="H24" s="5">
        <v>169</v>
      </c>
      <c r="I24" s="42">
        <f t="shared" si="1"/>
        <v>0.38761467889908258</v>
      </c>
      <c r="J24" s="5">
        <v>40</v>
      </c>
      <c r="K24" s="42">
        <f t="shared" si="2"/>
        <v>9.1743119266055051E-2</v>
      </c>
      <c r="L24" s="5">
        <v>29</v>
      </c>
      <c r="M24" s="42">
        <f t="shared" si="3"/>
        <v>6.6513761467889912E-2</v>
      </c>
      <c r="N24" s="5">
        <v>7</v>
      </c>
      <c r="O24" s="42">
        <f t="shared" si="4"/>
        <v>1.6055045871559634E-2</v>
      </c>
      <c r="P24" s="5">
        <v>4</v>
      </c>
      <c r="Q24" s="42">
        <f t="shared" si="5"/>
        <v>9.1743119266055051E-3</v>
      </c>
      <c r="R24" s="5">
        <v>54</v>
      </c>
      <c r="S24" s="42">
        <f t="shared" si="6"/>
        <v>0.12385321100917432</v>
      </c>
      <c r="T24" s="5">
        <v>55</v>
      </c>
      <c r="U24" s="42">
        <f t="shared" si="7"/>
        <v>0.12614678899082568</v>
      </c>
      <c r="V24" s="5">
        <v>2</v>
      </c>
      <c r="W24" s="42">
        <f t="shared" si="8"/>
        <v>4.5871559633027525E-3</v>
      </c>
      <c r="X24" s="5">
        <v>24</v>
      </c>
      <c r="Y24" s="42">
        <f t="shared" si="9"/>
        <v>5.5045871559633031E-2</v>
      </c>
      <c r="Z24" s="5">
        <v>8</v>
      </c>
      <c r="AA24" s="42">
        <f t="shared" si="10"/>
        <v>1.834862385321101E-2</v>
      </c>
      <c r="AB24" s="5">
        <v>413</v>
      </c>
      <c r="AC24" s="42">
        <f t="shared" si="11"/>
        <v>0.94724770642201839</v>
      </c>
      <c r="AD24" s="5">
        <v>23</v>
      </c>
      <c r="AE24" s="42">
        <f t="shared" si="12"/>
        <v>5.2752293577981654E-2</v>
      </c>
      <c r="AF24" s="5">
        <v>436</v>
      </c>
      <c r="AG24" s="44">
        <f t="shared" si="13"/>
        <v>1</v>
      </c>
      <c r="AH24" s="6"/>
      <c r="AI24" s="7">
        <v>658</v>
      </c>
      <c r="AJ24" s="43">
        <f t="shared" si="14"/>
        <v>0.66261398176291797</v>
      </c>
      <c r="AK24" s="8"/>
    </row>
    <row r="25" spans="1:37" ht="19.5" customHeight="1" thickBot="1">
      <c r="A25" s="1" t="s">
        <v>48</v>
      </c>
      <c r="B25" s="2" t="s">
        <v>47</v>
      </c>
      <c r="C25" s="3">
        <v>325</v>
      </c>
      <c r="D25" s="3" t="s">
        <v>6</v>
      </c>
      <c r="E25" s="4"/>
      <c r="F25" s="5">
        <v>24</v>
      </c>
      <c r="G25" s="42">
        <f t="shared" si="0"/>
        <v>5.1724137931034482E-2</v>
      </c>
      <c r="H25" s="5">
        <v>172</v>
      </c>
      <c r="I25" s="42">
        <f t="shared" si="1"/>
        <v>0.37068965517241381</v>
      </c>
      <c r="J25" s="5">
        <v>48</v>
      </c>
      <c r="K25" s="42">
        <f t="shared" si="2"/>
        <v>0.10344827586206896</v>
      </c>
      <c r="L25" s="5">
        <v>33</v>
      </c>
      <c r="M25" s="42">
        <f t="shared" si="3"/>
        <v>7.1120689655172417E-2</v>
      </c>
      <c r="N25" s="5">
        <v>4</v>
      </c>
      <c r="O25" s="42">
        <f t="shared" si="4"/>
        <v>8.6206896551724137E-3</v>
      </c>
      <c r="P25" s="5">
        <v>4</v>
      </c>
      <c r="Q25" s="42">
        <f t="shared" si="5"/>
        <v>8.6206896551724137E-3</v>
      </c>
      <c r="R25" s="5">
        <v>66</v>
      </c>
      <c r="S25" s="42">
        <f t="shared" si="6"/>
        <v>0.14224137931034483</v>
      </c>
      <c r="T25" s="5">
        <v>70</v>
      </c>
      <c r="U25" s="42">
        <f t="shared" si="7"/>
        <v>0.15086206896551724</v>
      </c>
      <c r="V25" s="5">
        <v>3</v>
      </c>
      <c r="W25" s="42">
        <f t="shared" si="8"/>
        <v>6.4655172413793103E-3</v>
      </c>
      <c r="X25" s="5">
        <v>13</v>
      </c>
      <c r="Y25" s="42">
        <f t="shared" si="9"/>
        <v>2.8017241379310345E-2</v>
      </c>
      <c r="Z25" s="5">
        <v>9</v>
      </c>
      <c r="AA25" s="42">
        <f t="shared" si="10"/>
        <v>1.9396551724137932E-2</v>
      </c>
      <c r="AB25" s="5">
        <v>446</v>
      </c>
      <c r="AC25" s="42">
        <f t="shared" si="11"/>
        <v>0.96120689655172409</v>
      </c>
      <c r="AD25" s="5">
        <v>18</v>
      </c>
      <c r="AE25" s="42">
        <f t="shared" si="12"/>
        <v>3.8793103448275863E-2</v>
      </c>
      <c r="AF25" s="5">
        <v>464</v>
      </c>
      <c r="AG25" s="44">
        <f t="shared" si="13"/>
        <v>1</v>
      </c>
      <c r="AH25" s="6"/>
      <c r="AI25" s="7">
        <v>658</v>
      </c>
      <c r="AJ25" s="43">
        <f t="shared" si="14"/>
        <v>0.70516717325227962</v>
      </c>
      <c r="AK25" s="8"/>
    </row>
    <row r="26" spans="1:37" ht="19.5" customHeight="1" thickBot="1">
      <c r="A26" s="1" t="s">
        <v>48</v>
      </c>
      <c r="B26" s="2" t="s">
        <v>47</v>
      </c>
      <c r="C26" s="3">
        <v>326</v>
      </c>
      <c r="D26" s="3" t="s">
        <v>5</v>
      </c>
      <c r="E26" s="4"/>
      <c r="F26" s="5">
        <v>31</v>
      </c>
      <c r="G26" s="42">
        <f t="shared" si="0"/>
        <v>5.9273422562141492E-2</v>
      </c>
      <c r="H26" s="5">
        <v>229</v>
      </c>
      <c r="I26" s="42">
        <f t="shared" si="1"/>
        <v>0.4378585086042065</v>
      </c>
      <c r="J26" s="5">
        <v>160</v>
      </c>
      <c r="K26" s="42">
        <f t="shared" si="2"/>
        <v>0.30592734225621415</v>
      </c>
      <c r="L26" s="5">
        <v>11</v>
      </c>
      <c r="M26" s="42">
        <f t="shared" si="3"/>
        <v>2.1032504780114723E-2</v>
      </c>
      <c r="N26" s="5">
        <v>2</v>
      </c>
      <c r="O26" s="42">
        <f t="shared" si="4"/>
        <v>3.8240917782026767E-3</v>
      </c>
      <c r="P26" s="5">
        <v>3</v>
      </c>
      <c r="Q26" s="42">
        <f t="shared" si="5"/>
        <v>5.7361376673040155E-3</v>
      </c>
      <c r="R26" s="5">
        <v>38</v>
      </c>
      <c r="S26" s="42">
        <f t="shared" si="6"/>
        <v>7.2657743785850867E-2</v>
      </c>
      <c r="T26" s="5">
        <v>23</v>
      </c>
      <c r="U26" s="42">
        <f t="shared" si="7"/>
        <v>4.3977055449330782E-2</v>
      </c>
      <c r="V26" s="5">
        <v>3</v>
      </c>
      <c r="W26" s="42">
        <f t="shared" si="8"/>
        <v>5.7361376673040155E-3</v>
      </c>
      <c r="X26" s="5">
        <v>6</v>
      </c>
      <c r="Y26" s="42">
        <f t="shared" si="9"/>
        <v>1.1472275334608031E-2</v>
      </c>
      <c r="Z26" s="5">
        <v>0</v>
      </c>
      <c r="AA26" s="42">
        <f t="shared" si="10"/>
        <v>0</v>
      </c>
      <c r="AB26" s="5">
        <v>506</v>
      </c>
      <c r="AC26" s="42">
        <f t="shared" si="11"/>
        <v>0.9674952198852772</v>
      </c>
      <c r="AD26" s="5">
        <v>17</v>
      </c>
      <c r="AE26" s="42">
        <f t="shared" si="12"/>
        <v>3.2504780114722756E-2</v>
      </c>
      <c r="AF26" s="5">
        <v>523</v>
      </c>
      <c r="AG26" s="44">
        <f t="shared" si="13"/>
        <v>1</v>
      </c>
      <c r="AH26" s="6"/>
      <c r="AI26" s="7">
        <v>729</v>
      </c>
      <c r="AJ26" s="43">
        <f t="shared" si="14"/>
        <v>0.71742112482853226</v>
      </c>
      <c r="AK26" s="8"/>
    </row>
    <row r="27" spans="1:37" ht="19.5" customHeight="1" thickBot="1">
      <c r="A27" s="1" t="s">
        <v>48</v>
      </c>
      <c r="B27" s="2" t="s">
        <v>47</v>
      </c>
      <c r="C27" s="3">
        <v>327</v>
      </c>
      <c r="D27" s="3" t="s">
        <v>5</v>
      </c>
      <c r="E27" s="4"/>
      <c r="F27" s="5">
        <v>94</v>
      </c>
      <c r="G27" s="42">
        <f t="shared" si="0"/>
        <v>0.21510297482837529</v>
      </c>
      <c r="H27" s="5">
        <v>174</v>
      </c>
      <c r="I27" s="42">
        <f t="shared" si="1"/>
        <v>0.39816933638443935</v>
      </c>
      <c r="J27" s="5">
        <v>9</v>
      </c>
      <c r="K27" s="42">
        <f t="shared" si="2"/>
        <v>2.0594965675057208E-2</v>
      </c>
      <c r="L27" s="5">
        <v>2</v>
      </c>
      <c r="M27" s="42">
        <f t="shared" si="3"/>
        <v>4.5766590389016018E-3</v>
      </c>
      <c r="N27" s="5">
        <v>4</v>
      </c>
      <c r="O27" s="42">
        <f t="shared" si="4"/>
        <v>9.1533180778032037E-3</v>
      </c>
      <c r="P27" s="5">
        <v>11</v>
      </c>
      <c r="Q27" s="42">
        <f t="shared" si="5"/>
        <v>2.5171624713958809E-2</v>
      </c>
      <c r="R27" s="5">
        <v>56</v>
      </c>
      <c r="S27" s="42">
        <f t="shared" si="6"/>
        <v>0.12814645308924486</v>
      </c>
      <c r="T27" s="5">
        <v>59</v>
      </c>
      <c r="U27" s="42">
        <f t="shared" si="7"/>
        <v>0.13501144164759726</v>
      </c>
      <c r="V27" s="5">
        <v>0</v>
      </c>
      <c r="W27" s="42">
        <f t="shared" si="8"/>
        <v>0</v>
      </c>
      <c r="X27" s="5">
        <v>2</v>
      </c>
      <c r="Y27" s="42">
        <f t="shared" si="9"/>
        <v>4.5766590389016018E-3</v>
      </c>
      <c r="Z27" s="5">
        <v>8</v>
      </c>
      <c r="AA27" s="42">
        <f t="shared" si="10"/>
        <v>1.8306636155606407E-2</v>
      </c>
      <c r="AB27" s="5">
        <v>419</v>
      </c>
      <c r="AC27" s="42">
        <f t="shared" si="11"/>
        <v>0.95881006864988561</v>
      </c>
      <c r="AD27" s="5">
        <v>18</v>
      </c>
      <c r="AE27" s="42">
        <f t="shared" si="12"/>
        <v>4.1189931350114416E-2</v>
      </c>
      <c r="AF27" s="5">
        <v>437</v>
      </c>
      <c r="AG27" s="44">
        <f t="shared" si="13"/>
        <v>1</v>
      </c>
      <c r="AH27" s="6"/>
      <c r="AI27" s="7">
        <v>526</v>
      </c>
      <c r="AJ27" s="43">
        <f t="shared" si="14"/>
        <v>0.83079847908745252</v>
      </c>
      <c r="AK27" s="8"/>
    </row>
    <row r="28" spans="1:37" ht="19.5" customHeight="1" thickBot="1">
      <c r="A28" s="1" t="s">
        <v>48</v>
      </c>
      <c r="B28" s="2" t="s">
        <v>47</v>
      </c>
      <c r="C28" s="3">
        <v>327</v>
      </c>
      <c r="D28" s="3" t="s">
        <v>6</v>
      </c>
      <c r="E28" s="4"/>
      <c r="F28" s="5">
        <v>72</v>
      </c>
      <c r="G28" s="42">
        <f t="shared" si="0"/>
        <v>0.181360201511335</v>
      </c>
      <c r="H28" s="5">
        <v>179</v>
      </c>
      <c r="I28" s="42">
        <f t="shared" si="1"/>
        <v>0.45088161209068012</v>
      </c>
      <c r="J28" s="5">
        <v>6</v>
      </c>
      <c r="K28" s="42">
        <f t="shared" si="2"/>
        <v>1.5113350125944584E-2</v>
      </c>
      <c r="L28" s="5">
        <v>2</v>
      </c>
      <c r="M28" s="42">
        <f t="shared" si="3"/>
        <v>5.0377833753148613E-3</v>
      </c>
      <c r="N28" s="5">
        <v>5</v>
      </c>
      <c r="O28" s="42">
        <f t="shared" si="4"/>
        <v>1.2594458438287154E-2</v>
      </c>
      <c r="P28" s="5">
        <v>7</v>
      </c>
      <c r="Q28" s="42">
        <f t="shared" si="5"/>
        <v>1.7632241813602016E-2</v>
      </c>
      <c r="R28" s="5">
        <v>35</v>
      </c>
      <c r="S28" s="42">
        <f t="shared" si="6"/>
        <v>8.8161209068010074E-2</v>
      </c>
      <c r="T28" s="5">
        <v>56</v>
      </c>
      <c r="U28" s="42">
        <f t="shared" si="7"/>
        <v>0.14105793450881612</v>
      </c>
      <c r="V28" s="5">
        <v>0</v>
      </c>
      <c r="W28" s="42">
        <f t="shared" si="8"/>
        <v>0</v>
      </c>
      <c r="X28" s="5">
        <v>3</v>
      </c>
      <c r="Y28" s="42">
        <f t="shared" si="9"/>
        <v>7.556675062972292E-3</v>
      </c>
      <c r="Z28" s="5">
        <v>14</v>
      </c>
      <c r="AA28" s="42">
        <f t="shared" si="10"/>
        <v>3.5264483627204031E-2</v>
      </c>
      <c r="AB28" s="5">
        <v>379</v>
      </c>
      <c r="AC28" s="42">
        <f t="shared" si="11"/>
        <v>0.95465994962216627</v>
      </c>
      <c r="AD28" s="5">
        <v>18</v>
      </c>
      <c r="AE28" s="42">
        <f t="shared" si="12"/>
        <v>4.534005037783375E-2</v>
      </c>
      <c r="AF28" s="5">
        <v>397</v>
      </c>
      <c r="AG28" s="44">
        <f t="shared" si="13"/>
        <v>1</v>
      </c>
      <c r="AH28" s="6"/>
      <c r="AI28" s="7">
        <v>525</v>
      </c>
      <c r="AJ28" s="43">
        <f t="shared" si="14"/>
        <v>0.75619047619047619</v>
      </c>
      <c r="AK28" s="8"/>
    </row>
    <row r="29" spans="1:37" ht="19.5" customHeight="1" thickBot="1">
      <c r="A29" s="1" t="s">
        <v>48</v>
      </c>
      <c r="B29" s="2" t="s">
        <v>47</v>
      </c>
      <c r="C29" s="3">
        <v>327</v>
      </c>
      <c r="D29" s="3" t="s">
        <v>9</v>
      </c>
      <c r="E29" s="4"/>
      <c r="F29" s="5">
        <v>72</v>
      </c>
      <c r="G29" s="42">
        <f t="shared" si="0"/>
        <v>0.17821782178217821</v>
      </c>
      <c r="H29" s="5">
        <v>164</v>
      </c>
      <c r="I29" s="42">
        <f t="shared" si="1"/>
        <v>0.40594059405940597</v>
      </c>
      <c r="J29" s="5">
        <v>17</v>
      </c>
      <c r="K29" s="42">
        <f t="shared" si="2"/>
        <v>4.2079207920792082E-2</v>
      </c>
      <c r="L29" s="5">
        <v>6</v>
      </c>
      <c r="M29" s="42">
        <f t="shared" si="3"/>
        <v>1.4851485148514851E-2</v>
      </c>
      <c r="N29" s="5">
        <v>7</v>
      </c>
      <c r="O29" s="42">
        <f t="shared" si="4"/>
        <v>1.7326732673267328E-2</v>
      </c>
      <c r="P29" s="5">
        <v>14</v>
      </c>
      <c r="Q29" s="42">
        <f t="shared" si="5"/>
        <v>3.4653465346534656E-2</v>
      </c>
      <c r="R29" s="5">
        <v>33</v>
      </c>
      <c r="S29" s="42">
        <f t="shared" si="6"/>
        <v>8.1683168316831686E-2</v>
      </c>
      <c r="T29" s="5">
        <v>70</v>
      </c>
      <c r="U29" s="42">
        <f t="shared" si="7"/>
        <v>0.17326732673267325</v>
      </c>
      <c r="V29" s="5">
        <v>2</v>
      </c>
      <c r="W29" s="42">
        <f t="shared" si="8"/>
        <v>4.9504950495049506E-3</v>
      </c>
      <c r="X29" s="5">
        <v>1</v>
      </c>
      <c r="Y29" s="42">
        <f t="shared" si="9"/>
        <v>2.4752475247524753E-3</v>
      </c>
      <c r="Z29" s="5">
        <v>6</v>
      </c>
      <c r="AA29" s="42">
        <f t="shared" si="10"/>
        <v>1.4851485148514851E-2</v>
      </c>
      <c r="AB29" s="5">
        <v>392</v>
      </c>
      <c r="AC29" s="42">
        <f t="shared" si="11"/>
        <v>0.97029702970297027</v>
      </c>
      <c r="AD29" s="5">
        <v>12</v>
      </c>
      <c r="AE29" s="42">
        <f t="shared" si="12"/>
        <v>2.9702970297029702E-2</v>
      </c>
      <c r="AF29" s="5">
        <v>404</v>
      </c>
      <c r="AG29" s="44">
        <f t="shared" si="13"/>
        <v>1</v>
      </c>
      <c r="AH29" s="6"/>
      <c r="AI29" s="7">
        <v>525</v>
      </c>
      <c r="AJ29" s="43">
        <f t="shared" si="14"/>
        <v>0.7695238095238095</v>
      </c>
      <c r="AK29" s="8"/>
    </row>
    <row r="30" spans="1:37" ht="19.5" customHeight="1" thickBot="1">
      <c r="A30" s="1" t="s">
        <v>48</v>
      </c>
      <c r="B30" s="2" t="s">
        <v>47</v>
      </c>
      <c r="C30" s="3">
        <v>328</v>
      </c>
      <c r="D30" s="3" t="s">
        <v>5</v>
      </c>
      <c r="E30" s="4"/>
      <c r="F30" s="5">
        <v>79</v>
      </c>
      <c r="G30" s="42">
        <f t="shared" si="0"/>
        <v>0.17099567099567101</v>
      </c>
      <c r="H30" s="5">
        <v>159</v>
      </c>
      <c r="I30" s="42">
        <f t="shared" si="1"/>
        <v>0.34415584415584416</v>
      </c>
      <c r="J30" s="5">
        <v>13</v>
      </c>
      <c r="K30" s="42">
        <f t="shared" si="2"/>
        <v>2.813852813852814E-2</v>
      </c>
      <c r="L30" s="5">
        <v>5</v>
      </c>
      <c r="M30" s="42">
        <f t="shared" si="3"/>
        <v>1.0822510822510822E-2</v>
      </c>
      <c r="N30" s="5">
        <v>4</v>
      </c>
      <c r="O30" s="42">
        <f t="shared" si="4"/>
        <v>8.658008658008658E-3</v>
      </c>
      <c r="P30" s="5">
        <v>11</v>
      </c>
      <c r="Q30" s="42">
        <f t="shared" si="5"/>
        <v>2.3809523809523808E-2</v>
      </c>
      <c r="R30" s="5">
        <v>73</v>
      </c>
      <c r="S30" s="42">
        <f t="shared" si="6"/>
        <v>0.15800865800865802</v>
      </c>
      <c r="T30" s="5">
        <v>81</v>
      </c>
      <c r="U30" s="42">
        <f t="shared" si="7"/>
        <v>0.17532467532467533</v>
      </c>
      <c r="V30" s="5">
        <v>0</v>
      </c>
      <c r="W30" s="42">
        <f t="shared" si="8"/>
        <v>0</v>
      </c>
      <c r="X30" s="5">
        <v>4</v>
      </c>
      <c r="Y30" s="42">
        <f t="shared" si="9"/>
        <v>8.658008658008658E-3</v>
      </c>
      <c r="Z30" s="5">
        <v>14</v>
      </c>
      <c r="AA30" s="42">
        <f t="shared" si="10"/>
        <v>3.0303030303030304E-2</v>
      </c>
      <c r="AB30" s="5">
        <v>443</v>
      </c>
      <c r="AC30" s="42">
        <f t="shared" si="11"/>
        <v>0.95887445887445888</v>
      </c>
      <c r="AD30" s="5">
        <v>19</v>
      </c>
      <c r="AE30" s="42">
        <f t="shared" si="12"/>
        <v>4.1125541125541128E-2</v>
      </c>
      <c r="AF30" s="5">
        <v>462</v>
      </c>
      <c r="AG30" s="44">
        <f t="shared" si="13"/>
        <v>1</v>
      </c>
      <c r="AH30" s="6"/>
      <c r="AI30" s="7">
        <v>645</v>
      </c>
      <c r="AJ30" s="43">
        <f t="shared" si="14"/>
        <v>0.71627906976744182</v>
      </c>
      <c r="AK30" s="8"/>
    </row>
    <row r="31" spans="1:37" ht="19.5" customHeight="1" thickBot="1">
      <c r="A31" s="1" t="s">
        <v>48</v>
      </c>
      <c r="B31" s="2" t="s">
        <v>47</v>
      </c>
      <c r="C31" s="3">
        <v>328</v>
      </c>
      <c r="D31" s="3" t="s">
        <v>6</v>
      </c>
      <c r="E31" s="4"/>
      <c r="F31" s="5">
        <v>102</v>
      </c>
      <c r="G31" s="42">
        <f t="shared" si="0"/>
        <v>0.21338912133891214</v>
      </c>
      <c r="H31" s="5">
        <v>167</v>
      </c>
      <c r="I31" s="42">
        <f t="shared" si="1"/>
        <v>0.34937238493723849</v>
      </c>
      <c r="J31" s="5">
        <v>21</v>
      </c>
      <c r="K31" s="42">
        <f t="shared" si="2"/>
        <v>4.3933054393305436E-2</v>
      </c>
      <c r="L31" s="5">
        <v>5</v>
      </c>
      <c r="M31" s="42">
        <f t="shared" si="3"/>
        <v>1.0460251046025104E-2</v>
      </c>
      <c r="N31" s="5">
        <v>3</v>
      </c>
      <c r="O31" s="42">
        <f t="shared" si="4"/>
        <v>6.2761506276150627E-3</v>
      </c>
      <c r="P31" s="5">
        <v>10</v>
      </c>
      <c r="Q31" s="42">
        <f t="shared" si="5"/>
        <v>2.0920502092050208E-2</v>
      </c>
      <c r="R31" s="5">
        <v>63</v>
      </c>
      <c r="S31" s="42">
        <f t="shared" si="6"/>
        <v>0.13179916317991633</v>
      </c>
      <c r="T31" s="5">
        <v>77</v>
      </c>
      <c r="U31" s="42">
        <f t="shared" si="7"/>
        <v>0.16108786610878661</v>
      </c>
      <c r="V31" s="5">
        <v>0</v>
      </c>
      <c r="W31" s="42">
        <f t="shared" si="8"/>
        <v>0</v>
      </c>
      <c r="X31" s="5">
        <v>5</v>
      </c>
      <c r="Y31" s="42">
        <f t="shared" si="9"/>
        <v>1.0460251046025104E-2</v>
      </c>
      <c r="Z31" s="5">
        <v>8</v>
      </c>
      <c r="AA31" s="42">
        <f t="shared" si="10"/>
        <v>1.6736401673640166E-2</v>
      </c>
      <c r="AB31" s="5">
        <v>461</v>
      </c>
      <c r="AC31" s="42">
        <f t="shared" si="11"/>
        <v>0.96443514644351469</v>
      </c>
      <c r="AD31" s="5">
        <v>17</v>
      </c>
      <c r="AE31" s="42">
        <f t="shared" si="12"/>
        <v>3.5564853556485358E-2</v>
      </c>
      <c r="AF31" s="5">
        <v>478</v>
      </c>
      <c r="AG31" s="44">
        <f t="shared" si="13"/>
        <v>1</v>
      </c>
      <c r="AH31" s="6"/>
      <c r="AI31" s="7">
        <v>645</v>
      </c>
      <c r="AJ31" s="43">
        <f t="shared" si="14"/>
        <v>0.74108527131782942</v>
      </c>
      <c r="AK31" s="8"/>
    </row>
    <row r="32" spans="1:37" ht="19.5" customHeight="1" thickBot="1">
      <c r="A32" s="1" t="s">
        <v>48</v>
      </c>
      <c r="B32" s="2" t="s">
        <v>47</v>
      </c>
      <c r="C32" s="3">
        <v>329</v>
      </c>
      <c r="D32" s="3" t="s">
        <v>5</v>
      </c>
      <c r="E32" s="4"/>
      <c r="F32" s="5">
        <v>31</v>
      </c>
      <c r="G32" s="42">
        <f t="shared" si="0"/>
        <v>0.10472972972972973</v>
      </c>
      <c r="H32" s="5">
        <v>168</v>
      </c>
      <c r="I32" s="42">
        <f t="shared" si="1"/>
        <v>0.56756756756756754</v>
      </c>
      <c r="J32" s="5">
        <v>23</v>
      </c>
      <c r="K32" s="42">
        <f t="shared" si="2"/>
        <v>7.77027027027027E-2</v>
      </c>
      <c r="L32" s="5">
        <v>1</v>
      </c>
      <c r="M32" s="42">
        <f t="shared" si="3"/>
        <v>3.3783783783783786E-3</v>
      </c>
      <c r="N32" s="5">
        <v>7</v>
      </c>
      <c r="O32" s="42">
        <f t="shared" si="4"/>
        <v>2.364864864864865E-2</v>
      </c>
      <c r="P32" s="5">
        <v>8</v>
      </c>
      <c r="Q32" s="42">
        <f t="shared" si="5"/>
        <v>2.7027027027027029E-2</v>
      </c>
      <c r="R32" s="5">
        <v>20</v>
      </c>
      <c r="S32" s="42">
        <f t="shared" si="6"/>
        <v>6.7567567567567571E-2</v>
      </c>
      <c r="T32" s="5">
        <v>9</v>
      </c>
      <c r="U32" s="42">
        <f t="shared" si="7"/>
        <v>3.0405405405405407E-2</v>
      </c>
      <c r="V32" s="5">
        <v>0</v>
      </c>
      <c r="W32" s="42">
        <f t="shared" si="8"/>
        <v>0</v>
      </c>
      <c r="X32" s="5">
        <v>0</v>
      </c>
      <c r="Y32" s="42">
        <f t="shared" si="9"/>
        <v>0</v>
      </c>
      <c r="Z32" s="5">
        <v>8</v>
      </c>
      <c r="AA32" s="42">
        <f t="shared" si="10"/>
        <v>2.7027027027027029E-2</v>
      </c>
      <c r="AB32" s="5">
        <v>275</v>
      </c>
      <c r="AC32" s="42">
        <f t="shared" si="11"/>
        <v>0.92905405405405406</v>
      </c>
      <c r="AD32" s="5">
        <v>21</v>
      </c>
      <c r="AE32" s="42">
        <f t="shared" si="12"/>
        <v>7.0945945945945943E-2</v>
      </c>
      <c r="AF32" s="5">
        <v>296</v>
      </c>
      <c r="AG32" s="44">
        <f t="shared" si="13"/>
        <v>1</v>
      </c>
      <c r="AH32" s="6"/>
      <c r="AI32" s="7">
        <v>398</v>
      </c>
      <c r="AJ32" s="43">
        <f t="shared" si="14"/>
        <v>0.74371859296482412</v>
      </c>
      <c r="AK32" s="8"/>
    </row>
    <row r="33" spans="1:37" ht="19.5" customHeight="1" thickBot="1">
      <c r="A33" s="1" t="s">
        <v>48</v>
      </c>
      <c r="B33" s="2" t="s">
        <v>47</v>
      </c>
      <c r="C33" s="3">
        <v>329</v>
      </c>
      <c r="D33" s="3" t="s">
        <v>6</v>
      </c>
      <c r="E33" s="4"/>
      <c r="F33" s="5">
        <v>30</v>
      </c>
      <c r="G33" s="42">
        <f t="shared" si="0"/>
        <v>0.10752688172043011</v>
      </c>
      <c r="H33" s="5">
        <v>172</v>
      </c>
      <c r="I33" s="42">
        <f t="shared" si="1"/>
        <v>0.61648745519713266</v>
      </c>
      <c r="J33" s="5">
        <v>9</v>
      </c>
      <c r="K33" s="42">
        <f t="shared" si="2"/>
        <v>3.2258064516129031E-2</v>
      </c>
      <c r="L33" s="5">
        <v>1</v>
      </c>
      <c r="M33" s="42">
        <f t="shared" si="3"/>
        <v>3.5842293906810036E-3</v>
      </c>
      <c r="N33" s="5">
        <v>7</v>
      </c>
      <c r="O33" s="42">
        <f t="shared" si="4"/>
        <v>2.5089605734767026E-2</v>
      </c>
      <c r="P33" s="5">
        <v>3</v>
      </c>
      <c r="Q33" s="42">
        <f t="shared" si="5"/>
        <v>1.0752688172043012E-2</v>
      </c>
      <c r="R33" s="5">
        <v>20</v>
      </c>
      <c r="S33" s="42">
        <f t="shared" si="6"/>
        <v>7.1684587813620068E-2</v>
      </c>
      <c r="T33" s="5">
        <v>8</v>
      </c>
      <c r="U33" s="42">
        <f t="shared" si="7"/>
        <v>2.8673835125448029E-2</v>
      </c>
      <c r="V33" s="5">
        <v>0</v>
      </c>
      <c r="W33" s="42">
        <f t="shared" si="8"/>
        <v>0</v>
      </c>
      <c r="X33" s="5">
        <v>0</v>
      </c>
      <c r="Y33" s="42">
        <f t="shared" si="9"/>
        <v>0</v>
      </c>
      <c r="Z33" s="5">
        <v>14</v>
      </c>
      <c r="AA33" s="42">
        <f t="shared" si="10"/>
        <v>5.0179211469534052E-2</v>
      </c>
      <c r="AB33" s="5">
        <v>264</v>
      </c>
      <c r="AC33" s="42">
        <f t="shared" si="11"/>
        <v>0.94623655913978499</v>
      </c>
      <c r="AD33" s="5">
        <v>15</v>
      </c>
      <c r="AE33" s="42">
        <f t="shared" si="12"/>
        <v>5.3763440860215055E-2</v>
      </c>
      <c r="AF33" s="5">
        <v>279</v>
      </c>
      <c r="AG33" s="44">
        <f t="shared" si="13"/>
        <v>1</v>
      </c>
      <c r="AH33" s="6"/>
      <c r="AI33" s="7">
        <v>398</v>
      </c>
      <c r="AJ33" s="43">
        <f t="shared" si="14"/>
        <v>0.70100502512562812</v>
      </c>
      <c r="AK33" s="8"/>
    </row>
    <row r="34" spans="1:37" ht="19.5" customHeight="1" thickBot="1">
      <c r="A34" s="1" t="s">
        <v>48</v>
      </c>
      <c r="B34" s="2" t="s">
        <v>47</v>
      </c>
      <c r="C34" s="3">
        <v>330</v>
      </c>
      <c r="D34" s="3" t="s">
        <v>5</v>
      </c>
      <c r="E34" s="4"/>
      <c r="F34" s="5">
        <v>13</v>
      </c>
      <c r="G34" s="42">
        <f t="shared" si="0"/>
        <v>3.125E-2</v>
      </c>
      <c r="H34" s="5">
        <v>222</v>
      </c>
      <c r="I34" s="42">
        <f t="shared" si="1"/>
        <v>0.53365384615384615</v>
      </c>
      <c r="J34" s="5">
        <v>9</v>
      </c>
      <c r="K34" s="42">
        <f t="shared" si="2"/>
        <v>2.1634615384615384E-2</v>
      </c>
      <c r="L34" s="5">
        <v>1</v>
      </c>
      <c r="M34" s="42">
        <f t="shared" si="3"/>
        <v>2.403846153846154E-3</v>
      </c>
      <c r="N34" s="5">
        <v>12</v>
      </c>
      <c r="O34" s="42">
        <f t="shared" si="4"/>
        <v>2.8846153846153848E-2</v>
      </c>
      <c r="P34" s="5">
        <v>9</v>
      </c>
      <c r="Q34" s="42">
        <f t="shared" si="5"/>
        <v>2.1634615384615384E-2</v>
      </c>
      <c r="R34" s="5">
        <v>33</v>
      </c>
      <c r="S34" s="42">
        <f t="shared" si="6"/>
        <v>7.9326923076923073E-2</v>
      </c>
      <c r="T34" s="5">
        <v>82</v>
      </c>
      <c r="U34" s="42">
        <f t="shared" si="7"/>
        <v>0.19711538461538461</v>
      </c>
      <c r="V34" s="5">
        <v>5</v>
      </c>
      <c r="W34" s="42">
        <f t="shared" si="8"/>
        <v>1.201923076923077E-2</v>
      </c>
      <c r="X34" s="5">
        <v>1</v>
      </c>
      <c r="Y34" s="42">
        <f t="shared" si="9"/>
        <v>2.403846153846154E-3</v>
      </c>
      <c r="Z34" s="5">
        <v>11</v>
      </c>
      <c r="AA34" s="42">
        <f t="shared" si="10"/>
        <v>2.6442307692307692E-2</v>
      </c>
      <c r="AB34" s="5">
        <v>398</v>
      </c>
      <c r="AC34" s="42">
        <f t="shared" si="11"/>
        <v>0.95673076923076927</v>
      </c>
      <c r="AD34" s="5">
        <v>18</v>
      </c>
      <c r="AE34" s="42">
        <f t="shared" si="12"/>
        <v>4.3269230769230768E-2</v>
      </c>
      <c r="AF34" s="5">
        <v>416</v>
      </c>
      <c r="AG34" s="44">
        <f t="shared" si="13"/>
        <v>1</v>
      </c>
      <c r="AH34" s="6"/>
      <c r="AI34" s="7">
        <v>532</v>
      </c>
      <c r="AJ34" s="43">
        <f t="shared" si="14"/>
        <v>0.78195488721804507</v>
      </c>
      <c r="AK34" s="8"/>
    </row>
    <row r="35" spans="1:37" ht="19.5" customHeight="1" thickBot="1">
      <c r="A35" s="1" t="s">
        <v>48</v>
      </c>
      <c r="B35" s="2" t="s">
        <v>47</v>
      </c>
      <c r="C35" s="3">
        <v>330</v>
      </c>
      <c r="D35" s="3" t="s">
        <v>6</v>
      </c>
      <c r="E35" s="4"/>
      <c r="F35" s="5">
        <v>19</v>
      </c>
      <c r="G35" s="42">
        <f t="shared" si="0"/>
        <v>4.8223350253807105E-2</v>
      </c>
      <c r="H35" s="5">
        <v>213</v>
      </c>
      <c r="I35" s="42">
        <f t="shared" si="1"/>
        <v>0.54060913705583757</v>
      </c>
      <c r="J35" s="5">
        <v>11</v>
      </c>
      <c r="K35" s="42">
        <f t="shared" si="2"/>
        <v>2.7918781725888325E-2</v>
      </c>
      <c r="L35" s="5">
        <v>4</v>
      </c>
      <c r="M35" s="42">
        <f t="shared" si="3"/>
        <v>1.015228426395939E-2</v>
      </c>
      <c r="N35" s="5">
        <v>8</v>
      </c>
      <c r="O35" s="42">
        <f t="shared" si="4"/>
        <v>2.030456852791878E-2</v>
      </c>
      <c r="P35" s="5">
        <v>15</v>
      </c>
      <c r="Q35" s="42">
        <f t="shared" si="5"/>
        <v>3.8071065989847719E-2</v>
      </c>
      <c r="R35" s="5">
        <v>37</v>
      </c>
      <c r="S35" s="42">
        <f t="shared" si="6"/>
        <v>9.3908629441624369E-2</v>
      </c>
      <c r="T35" s="5">
        <v>56</v>
      </c>
      <c r="U35" s="42">
        <f t="shared" si="7"/>
        <v>0.14213197969543148</v>
      </c>
      <c r="V35" s="5">
        <v>0</v>
      </c>
      <c r="W35" s="42">
        <f t="shared" si="8"/>
        <v>0</v>
      </c>
      <c r="X35" s="5">
        <v>2</v>
      </c>
      <c r="Y35" s="42">
        <f t="shared" si="9"/>
        <v>5.076142131979695E-3</v>
      </c>
      <c r="Z35" s="5">
        <v>15</v>
      </c>
      <c r="AA35" s="42">
        <f t="shared" si="10"/>
        <v>3.8071065989847719E-2</v>
      </c>
      <c r="AB35" s="5">
        <v>380</v>
      </c>
      <c r="AC35" s="42">
        <f t="shared" si="11"/>
        <v>0.96446700507614214</v>
      </c>
      <c r="AD35" s="5">
        <v>14</v>
      </c>
      <c r="AE35" s="42">
        <f t="shared" si="12"/>
        <v>3.553299492385787E-2</v>
      </c>
      <c r="AF35" s="5">
        <v>394</v>
      </c>
      <c r="AG35" s="44">
        <f t="shared" si="13"/>
        <v>1</v>
      </c>
      <c r="AH35" s="6"/>
      <c r="AI35" s="7">
        <v>531</v>
      </c>
      <c r="AJ35" s="43">
        <f t="shared" si="14"/>
        <v>0.74199623352165722</v>
      </c>
      <c r="AK35" s="8"/>
    </row>
    <row r="36" spans="1:37" ht="19.5" customHeight="1" thickBot="1">
      <c r="A36" s="1" t="s">
        <v>48</v>
      </c>
      <c r="B36" s="2" t="s">
        <v>47</v>
      </c>
      <c r="C36" s="3">
        <v>331</v>
      </c>
      <c r="D36" s="3" t="s">
        <v>5</v>
      </c>
      <c r="E36" s="4"/>
      <c r="F36" s="5">
        <v>197</v>
      </c>
      <c r="G36" s="42">
        <f t="shared" si="0"/>
        <v>0.50904392764857886</v>
      </c>
      <c r="H36" s="5">
        <v>128</v>
      </c>
      <c r="I36" s="42">
        <f t="shared" si="1"/>
        <v>0.33074935400516797</v>
      </c>
      <c r="J36" s="5">
        <v>12</v>
      </c>
      <c r="K36" s="42">
        <f t="shared" si="2"/>
        <v>3.1007751937984496E-2</v>
      </c>
      <c r="L36" s="5">
        <v>3</v>
      </c>
      <c r="M36" s="42">
        <f t="shared" si="3"/>
        <v>7.7519379844961239E-3</v>
      </c>
      <c r="N36" s="5">
        <v>4</v>
      </c>
      <c r="O36" s="42">
        <f t="shared" si="4"/>
        <v>1.0335917312661499E-2</v>
      </c>
      <c r="P36" s="5">
        <v>2</v>
      </c>
      <c r="Q36" s="42">
        <f t="shared" si="5"/>
        <v>5.1679586563307496E-3</v>
      </c>
      <c r="R36" s="5">
        <v>16</v>
      </c>
      <c r="S36" s="42">
        <f t="shared" si="6"/>
        <v>4.1343669250645997E-2</v>
      </c>
      <c r="T36" s="5">
        <v>13</v>
      </c>
      <c r="U36" s="42">
        <f t="shared" si="7"/>
        <v>3.3591731266149873E-2</v>
      </c>
      <c r="V36" s="5">
        <v>0</v>
      </c>
      <c r="W36" s="42">
        <f t="shared" si="8"/>
        <v>0</v>
      </c>
      <c r="X36" s="5">
        <v>1</v>
      </c>
      <c r="Y36" s="42">
        <f t="shared" si="9"/>
        <v>2.5839793281653748E-3</v>
      </c>
      <c r="Z36" s="5">
        <v>8</v>
      </c>
      <c r="AA36" s="42">
        <f t="shared" si="10"/>
        <v>2.0671834625322998E-2</v>
      </c>
      <c r="AB36" s="5">
        <v>384</v>
      </c>
      <c r="AC36" s="42">
        <f t="shared" si="11"/>
        <v>0.99224806201550386</v>
      </c>
      <c r="AD36" s="5">
        <v>3</v>
      </c>
      <c r="AE36" s="42">
        <f t="shared" si="12"/>
        <v>7.7519379844961239E-3</v>
      </c>
      <c r="AF36" s="5">
        <v>387</v>
      </c>
      <c r="AG36" s="44">
        <f t="shared" si="13"/>
        <v>1</v>
      </c>
      <c r="AH36" s="6"/>
      <c r="AI36" s="7">
        <v>682</v>
      </c>
      <c r="AJ36" s="43">
        <f t="shared" si="14"/>
        <v>0.56744868035190621</v>
      </c>
      <c r="AK36" s="8"/>
    </row>
    <row r="37" spans="1:37" ht="19.5" customHeight="1" thickBot="1">
      <c r="A37" s="1" t="s">
        <v>48</v>
      </c>
      <c r="B37" s="2" t="s">
        <v>47</v>
      </c>
      <c r="C37" s="3">
        <v>331</v>
      </c>
      <c r="D37" s="3" t="s">
        <v>6</v>
      </c>
      <c r="E37" s="4"/>
      <c r="F37" s="5">
        <v>201</v>
      </c>
      <c r="G37" s="42">
        <f t="shared" si="0"/>
        <v>0.48786407766990292</v>
      </c>
      <c r="H37" s="5">
        <v>140</v>
      </c>
      <c r="I37" s="42">
        <f t="shared" si="1"/>
        <v>0.33980582524271846</v>
      </c>
      <c r="J37" s="5">
        <v>12</v>
      </c>
      <c r="K37" s="42">
        <f t="shared" si="2"/>
        <v>2.9126213592233011E-2</v>
      </c>
      <c r="L37" s="5">
        <v>1</v>
      </c>
      <c r="M37" s="42">
        <f t="shared" si="3"/>
        <v>2.4271844660194173E-3</v>
      </c>
      <c r="N37" s="5">
        <v>5</v>
      </c>
      <c r="O37" s="42">
        <f t="shared" si="4"/>
        <v>1.2135922330097087E-2</v>
      </c>
      <c r="P37" s="5">
        <v>0</v>
      </c>
      <c r="Q37" s="42">
        <f t="shared" si="5"/>
        <v>0</v>
      </c>
      <c r="R37" s="5">
        <v>14</v>
      </c>
      <c r="S37" s="42">
        <f t="shared" si="6"/>
        <v>3.3980582524271843E-2</v>
      </c>
      <c r="T37" s="5">
        <v>12</v>
      </c>
      <c r="U37" s="42">
        <f t="shared" si="7"/>
        <v>2.9126213592233011E-2</v>
      </c>
      <c r="V37" s="5">
        <v>0</v>
      </c>
      <c r="W37" s="42">
        <f t="shared" si="8"/>
        <v>0</v>
      </c>
      <c r="X37" s="5">
        <v>0</v>
      </c>
      <c r="Y37" s="42">
        <f t="shared" si="9"/>
        <v>0</v>
      </c>
      <c r="Z37" s="5">
        <v>12</v>
      </c>
      <c r="AA37" s="42">
        <f t="shared" si="10"/>
        <v>2.9126213592233011E-2</v>
      </c>
      <c r="AB37" s="5">
        <v>397</v>
      </c>
      <c r="AC37" s="42">
        <f t="shared" si="11"/>
        <v>0.96359223300970875</v>
      </c>
      <c r="AD37" s="5">
        <v>15</v>
      </c>
      <c r="AE37" s="42">
        <f t="shared" si="12"/>
        <v>3.640776699029126E-2</v>
      </c>
      <c r="AF37" s="5">
        <v>412</v>
      </c>
      <c r="AG37" s="44">
        <f t="shared" si="13"/>
        <v>1</v>
      </c>
      <c r="AH37" s="6"/>
      <c r="AI37" s="7">
        <v>681</v>
      </c>
      <c r="AJ37" s="43">
        <f t="shared" si="14"/>
        <v>0.60499265785609402</v>
      </c>
      <c r="AK37" s="8"/>
    </row>
    <row r="38" spans="1:37" ht="19.5" customHeight="1" thickBot="1">
      <c r="A38" s="1" t="s">
        <v>48</v>
      </c>
      <c r="B38" s="2" t="s">
        <v>47</v>
      </c>
      <c r="C38" s="3">
        <v>331</v>
      </c>
      <c r="D38" s="3" t="s">
        <v>9</v>
      </c>
      <c r="E38" s="4"/>
      <c r="F38" s="5">
        <v>159</v>
      </c>
      <c r="G38" s="42">
        <f t="shared" si="0"/>
        <v>0.39552238805970147</v>
      </c>
      <c r="H38" s="5">
        <v>154</v>
      </c>
      <c r="I38" s="42">
        <f t="shared" si="1"/>
        <v>0.38308457711442784</v>
      </c>
      <c r="J38" s="5">
        <v>16</v>
      </c>
      <c r="K38" s="42">
        <f t="shared" si="2"/>
        <v>3.9800995024875621E-2</v>
      </c>
      <c r="L38" s="5">
        <v>7</v>
      </c>
      <c r="M38" s="42">
        <f t="shared" si="3"/>
        <v>1.7412935323383085E-2</v>
      </c>
      <c r="N38" s="5">
        <v>4</v>
      </c>
      <c r="O38" s="42">
        <f t="shared" si="4"/>
        <v>9.9502487562189053E-3</v>
      </c>
      <c r="P38" s="5">
        <v>3</v>
      </c>
      <c r="Q38" s="42">
        <f t="shared" si="5"/>
        <v>7.462686567164179E-3</v>
      </c>
      <c r="R38" s="5">
        <v>21</v>
      </c>
      <c r="S38" s="42">
        <f t="shared" si="6"/>
        <v>5.2238805970149252E-2</v>
      </c>
      <c r="T38" s="5">
        <v>13</v>
      </c>
      <c r="U38" s="42">
        <f t="shared" si="7"/>
        <v>3.2338308457711441E-2</v>
      </c>
      <c r="V38" s="5">
        <v>0</v>
      </c>
      <c r="W38" s="42">
        <f t="shared" si="8"/>
        <v>0</v>
      </c>
      <c r="X38" s="5">
        <v>0</v>
      </c>
      <c r="Y38" s="42">
        <f t="shared" si="9"/>
        <v>0</v>
      </c>
      <c r="Z38" s="5">
        <v>13</v>
      </c>
      <c r="AA38" s="42">
        <f t="shared" si="10"/>
        <v>3.2338308457711441E-2</v>
      </c>
      <c r="AB38" s="5">
        <v>390</v>
      </c>
      <c r="AC38" s="42">
        <f t="shared" si="11"/>
        <v>0.97014925373134331</v>
      </c>
      <c r="AD38" s="5">
        <v>12</v>
      </c>
      <c r="AE38" s="42">
        <f t="shared" si="12"/>
        <v>2.9850746268656716E-2</v>
      </c>
      <c r="AF38" s="5">
        <v>402</v>
      </c>
      <c r="AG38" s="44">
        <f t="shared" si="13"/>
        <v>1</v>
      </c>
      <c r="AH38" s="6"/>
      <c r="AI38" s="7">
        <v>681</v>
      </c>
      <c r="AJ38" s="43">
        <f t="shared" si="14"/>
        <v>0.5903083700440529</v>
      </c>
      <c r="AK38" s="8"/>
    </row>
    <row r="39" spans="1:37" ht="19.5" customHeight="1" thickBot="1">
      <c r="A39" s="1" t="s">
        <v>48</v>
      </c>
      <c r="B39" s="2" t="s">
        <v>47</v>
      </c>
      <c r="C39" s="3">
        <v>331</v>
      </c>
      <c r="D39" s="3" t="s">
        <v>10</v>
      </c>
      <c r="E39" s="4"/>
      <c r="F39" s="5">
        <v>190</v>
      </c>
      <c r="G39" s="42">
        <f t="shared" si="0"/>
        <v>0.48346055979643765</v>
      </c>
      <c r="H39" s="5">
        <v>140</v>
      </c>
      <c r="I39" s="42">
        <f t="shared" si="1"/>
        <v>0.35623409669211198</v>
      </c>
      <c r="J39" s="5">
        <v>9</v>
      </c>
      <c r="K39" s="42">
        <f t="shared" si="2"/>
        <v>2.2900763358778626E-2</v>
      </c>
      <c r="L39" s="5">
        <v>1</v>
      </c>
      <c r="M39" s="42">
        <f t="shared" si="3"/>
        <v>2.5445292620865142E-3</v>
      </c>
      <c r="N39" s="5">
        <v>2</v>
      </c>
      <c r="O39" s="42">
        <f t="shared" si="4"/>
        <v>5.0890585241730284E-3</v>
      </c>
      <c r="P39" s="5">
        <v>1</v>
      </c>
      <c r="Q39" s="42">
        <f t="shared" si="5"/>
        <v>2.5445292620865142E-3</v>
      </c>
      <c r="R39" s="5">
        <v>10</v>
      </c>
      <c r="S39" s="42">
        <f t="shared" si="6"/>
        <v>2.5445292620865138E-2</v>
      </c>
      <c r="T39" s="5">
        <v>11</v>
      </c>
      <c r="U39" s="42">
        <f t="shared" si="7"/>
        <v>2.7989821882951654E-2</v>
      </c>
      <c r="V39" s="5">
        <v>1</v>
      </c>
      <c r="W39" s="42">
        <f t="shared" si="8"/>
        <v>2.5445292620865142E-3</v>
      </c>
      <c r="X39" s="5">
        <v>0</v>
      </c>
      <c r="Y39" s="42">
        <f t="shared" si="9"/>
        <v>0</v>
      </c>
      <c r="Z39" s="5">
        <v>18</v>
      </c>
      <c r="AA39" s="42">
        <f t="shared" si="10"/>
        <v>4.5801526717557252E-2</v>
      </c>
      <c r="AB39" s="5">
        <v>383</v>
      </c>
      <c r="AC39" s="42">
        <f t="shared" si="11"/>
        <v>0.97455470737913485</v>
      </c>
      <c r="AD39" s="5">
        <v>10</v>
      </c>
      <c r="AE39" s="42">
        <f t="shared" si="12"/>
        <v>2.5445292620865138E-2</v>
      </c>
      <c r="AF39" s="5">
        <v>393</v>
      </c>
      <c r="AG39" s="44">
        <f t="shared" si="13"/>
        <v>1</v>
      </c>
      <c r="AH39" s="6"/>
      <c r="AI39" s="7">
        <v>681</v>
      </c>
      <c r="AJ39" s="43">
        <f t="shared" si="14"/>
        <v>0.5770925110132159</v>
      </c>
      <c r="AK39" s="8"/>
    </row>
    <row r="40" spans="1:37" ht="19.5" customHeight="1" thickBot="1">
      <c r="A40" s="1" t="s">
        <v>48</v>
      </c>
      <c r="B40" s="2" t="s">
        <v>47</v>
      </c>
      <c r="C40" s="3">
        <v>331</v>
      </c>
      <c r="D40" s="3" t="s">
        <v>14</v>
      </c>
      <c r="E40" s="4"/>
      <c r="F40" s="5">
        <v>23</v>
      </c>
      <c r="G40" s="42">
        <f t="shared" si="0"/>
        <v>5.2511415525114152E-2</v>
      </c>
      <c r="H40" s="5">
        <v>234</v>
      </c>
      <c r="I40" s="42">
        <f t="shared" si="1"/>
        <v>0.53424657534246578</v>
      </c>
      <c r="J40" s="5">
        <v>21</v>
      </c>
      <c r="K40" s="42">
        <f t="shared" si="2"/>
        <v>4.7945205479452052E-2</v>
      </c>
      <c r="L40" s="5">
        <v>5</v>
      </c>
      <c r="M40" s="42">
        <f t="shared" si="3"/>
        <v>1.1415525114155251E-2</v>
      </c>
      <c r="N40" s="5">
        <v>12</v>
      </c>
      <c r="O40" s="42">
        <f t="shared" si="4"/>
        <v>2.7397260273972601E-2</v>
      </c>
      <c r="P40" s="5">
        <v>8</v>
      </c>
      <c r="Q40" s="42">
        <f t="shared" si="5"/>
        <v>1.8264840182648401E-2</v>
      </c>
      <c r="R40" s="5">
        <v>20</v>
      </c>
      <c r="S40" s="42">
        <f t="shared" si="6"/>
        <v>4.5662100456621002E-2</v>
      </c>
      <c r="T40" s="5">
        <v>88</v>
      </c>
      <c r="U40" s="42">
        <f t="shared" si="7"/>
        <v>0.20091324200913241</v>
      </c>
      <c r="V40" s="5">
        <v>5</v>
      </c>
      <c r="W40" s="42">
        <f t="shared" si="8"/>
        <v>1.1415525114155251E-2</v>
      </c>
      <c r="X40" s="5">
        <v>0</v>
      </c>
      <c r="Y40" s="42">
        <f t="shared" si="9"/>
        <v>0</v>
      </c>
      <c r="Z40" s="5">
        <v>12</v>
      </c>
      <c r="AA40" s="42">
        <f t="shared" si="10"/>
        <v>2.7397260273972601E-2</v>
      </c>
      <c r="AB40" s="5">
        <v>428</v>
      </c>
      <c r="AC40" s="42">
        <f t="shared" si="11"/>
        <v>0.97716894977168944</v>
      </c>
      <c r="AD40" s="5">
        <v>10</v>
      </c>
      <c r="AE40" s="42">
        <f t="shared" si="12"/>
        <v>2.2831050228310501E-2</v>
      </c>
      <c r="AF40" s="5">
        <v>438</v>
      </c>
      <c r="AG40" s="44">
        <f t="shared" si="13"/>
        <v>1</v>
      </c>
      <c r="AH40" s="6"/>
      <c r="AI40" s="7">
        <v>536</v>
      </c>
      <c r="AJ40" s="43">
        <f t="shared" si="14"/>
        <v>0.81716417910447758</v>
      </c>
      <c r="AK40" s="8"/>
    </row>
    <row r="41" spans="1:37" ht="19.5" customHeight="1" thickBot="1">
      <c r="A41" s="1" t="s">
        <v>48</v>
      </c>
      <c r="B41" s="2" t="s">
        <v>47</v>
      </c>
      <c r="C41" s="3">
        <v>331</v>
      </c>
      <c r="D41" s="3" t="s">
        <v>15</v>
      </c>
      <c r="E41" s="4"/>
      <c r="F41" s="5">
        <v>20</v>
      </c>
      <c r="G41" s="42">
        <f t="shared" si="0"/>
        <v>4.5045045045045043E-2</v>
      </c>
      <c r="H41" s="5">
        <v>228</v>
      </c>
      <c r="I41" s="42">
        <f t="shared" si="1"/>
        <v>0.51351351351351349</v>
      </c>
      <c r="J41" s="5">
        <v>27</v>
      </c>
      <c r="K41" s="42">
        <f t="shared" si="2"/>
        <v>6.0810810810810814E-2</v>
      </c>
      <c r="L41" s="5">
        <v>4</v>
      </c>
      <c r="M41" s="42">
        <f t="shared" si="3"/>
        <v>9.0090090090090089E-3</v>
      </c>
      <c r="N41" s="5">
        <v>9</v>
      </c>
      <c r="O41" s="42">
        <f t="shared" si="4"/>
        <v>2.0270270270270271E-2</v>
      </c>
      <c r="P41" s="5">
        <v>6</v>
      </c>
      <c r="Q41" s="42">
        <f t="shared" si="5"/>
        <v>1.3513513513513514E-2</v>
      </c>
      <c r="R41" s="5">
        <v>33</v>
      </c>
      <c r="S41" s="42">
        <f t="shared" si="6"/>
        <v>7.4324324324324328E-2</v>
      </c>
      <c r="T41" s="5">
        <v>93</v>
      </c>
      <c r="U41" s="42">
        <f t="shared" si="7"/>
        <v>0.20945945945945946</v>
      </c>
      <c r="V41" s="5">
        <v>1</v>
      </c>
      <c r="W41" s="42">
        <f t="shared" si="8"/>
        <v>2.2522522522522522E-3</v>
      </c>
      <c r="X41" s="5">
        <v>2</v>
      </c>
      <c r="Y41" s="42">
        <f t="shared" si="9"/>
        <v>4.5045045045045045E-3</v>
      </c>
      <c r="Z41" s="5">
        <v>8</v>
      </c>
      <c r="AA41" s="42">
        <f t="shared" si="10"/>
        <v>1.8018018018018018E-2</v>
      </c>
      <c r="AB41" s="5">
        <v>431</v>
      </c>
      <c r="AC41" s="42">
        <f t="shared" si="11"/>
        <v>0.97072072072072069</v>
      </c>
      <c r="AD41" s="5">
        <v>13</v>
      </c>
      <c r="AE41" s="42">
        <f t="shared" si="12"/>
        <v>2.9279279279279279E-2</v>
      </c>
      <c r="AF41" s="5">
        <v>444</v>
      </c>
      <c r="AG41" s="44">
        <f t="shared" si="13"/>
        <v>1</v>
      </c>
      <c r="AH41" s="6"/>
      <c r="AI41" s="7">
        <v>536</v>
      </c>
      <c r="AJ41" s="43">
        <f t="shared" si="14"/>
        <v>0.82835820895522383</v>
      </c>
      <c r="AK41" s="8"/>
    </row>
    <row r="42" spans="1:37" ht="19.5" customHeight="1" thickBot="1">
      <c r="A42" s="1" t="s">
        <v>48</v>
      </c>
      <c r="B42" s="2" t="s">
        <v>47</v>
      </c>
      <c r="C42" s="3">
        <v>332</v>
      </c>
      <c r="D42" s="3" t="s">
        <v>5</v>
      </c>
      <c r="E42" s="4"/>
      <c r="F42" s="5">
        <v>33</v>
      </c>
      <c r="G42" s="42">
        <f t="shared" si="0"/>
        <v>0.1064516129032258</v>
      </c>
      <c r="H42" s="5">
        <v>148</v>
      </c>
      <c r="I42" s="42">
        <f t="shared" si="1"/>
        <v>0.47741935483870968</v>
      </c>
      <c r="J42" s="5">
        <v>10</v>
      </c>
      <c r="K42" s="42">
        <f t="shared" si="2"/>
        <v>3.2258064516129031E-2</v>
      </c>
      <c r="L42" s="5">
        <v>3</v>
      </c>
      <c r="M42" s="42">
        <f t="shared" si="3"/>
        <v>9.6774193548387101E-3</v>
      </c>
      <c r="N42" s="5">
        <v>3</v>
      </c>
      <c r="O42" s="42">
        <f t="shared" si="4"/>
        <v>9.6774193548387101E-3</v>
      </c>
      <c r="P42" s="5">
        <v>5</v>
      </c>
      <c r="Q42" s="42">
        <f t="shared" si="5"/>
        <v>1.6129032258064516E-2</v>
      </c>
      <c r="R42" s="5">
        <v>24</v>
      </c>
      <c r="S42" s="42">
        <f t="shared" si="6"/>
        <v>7.7419354838709681E-2</v>
      </c>
      <c r="T42" s="5">
        <v>60</v>
      </c>
      <c r="U42" s="42">
        <f t="shared" si="7"/>
        <v>0.19354838709677419</v>
      </c>
      <c r="V42" s="5">
        <v>1</v>
      </c>
      <c r="W42" s="42">
        <f t="shared" si="8"/>
        <v>3.2258064516129032E-3</v>
      </c>
      <c r="X42" s="5">
        <v>4</v>
      </c>
      <c r="Y42" s="42">
        <f t="shared" si="9"/>
        <v>1.2903225806451613E-2</v>
      </c>
      <c r="Z42" s="5">
        <v>4</v>
      </c>
      <c r="AA42" s="42">
        <f t="shared" si="10"/>
        <v>1.2903225806451613E-2</v>
      </c>
      <c r="AB42" s="5">
        <v>295</v>
      </c>
      <c r="AC42" s="42">
        <f t="shared" si="11"/>
        <v>0.95161290322580649</v>
      </c>
      <c r="AD42" s="5">
        <v>15</v>
      </c>
      <c r="AE42" s="42">
        <f t="shared" si="12"/>
        <v>4.8387096774193547E-2</v>
      </c>
      <c r="AF42" s="5">
        <v>310</v>
      </c>
      <c r="AG42" s="44">
        <f t="shared" si="13"/>
        <v>1</v>
      </c>
      <c r="AH42" s="6"/>
      <c r="AI42" s="7">
        <v>505</v>
      </c>
      <c r="AJ42" s="43">
        <f t="shared" si="14"/>
        <v>0.61386138613861385</v>
      </c>
      <c r="AK42" s="8"/>
    </row>
    <row r="43" spans="1:37" ht="19.5" customHeight="1" thickBot="1">
      <c r="A43" s="1" t="s">
        <v>48</v>
      </c>
      <c r="B43" s="2" t="s">
        <v>47</v>
      </c>
      <c r="C43" s="3">
        <v>333</v>
      </c>
      <c r="D43" s="3" t="s">
        <v>5</v>
      </c>
      <c r="E43" s="4"/>
      <c r="F43" s="5">
        <v>59</v>
      </c>
      <c r="G43" s="42">
        <f t="shared" si="0"/>
        <v>0.17664670658682635</v>
      </c>
      <c r="H43" s="5">
        <v>116</v>
      </c>
      <c r="I43" s="42">
        <f t="shared" si="1"/>
        <v>0.3473053892215569</v>
      </c>
      <c r="J43" s="5">
        <v>48</v>
      </c>
      <c r="K43" s="42">
        <f t="shared" si="2"/>
        <v>0.1437125748502994</v>
      </c>
      <c r="L43" s="5">
        <v>5</v>
      </c>
      <c r="M43" s="42">
        <f t="shared" si="3"/>
        <v>1.4970059880239521E-2</v>
      </c>
      <c r="N43" s="5">
        <v>9</v>
      </c>
      <c r="O43" s="42">
        <f t="shared" si="4"/>
        <v>2.6946107784431138E-2</v>
      </c>
      <c r="P43" s="5">
        <v>19</v>
      </c>
      <c r="Q43" s="42">
        <f t="shared" si="5"/>
        <v>5.6886227544910177E-2</v>
      </c>
      <c r="R43" s="5">
        <v>9</v>
      </c>
      <c r="S43" s="42">
        <f t="shared" si="6"/>
        <v>2.6946107784431138E-2</v>
      </c>
      <c r="T43" s="5">
        <v>37</v>
      </c>
      <c r="U43" s="42">
        <f t="shared" si="7"/>
        <v>0.11077844311377245</v>
      </c>
      <c r="V43" s="5">
        <v>3</v>
      </c>
      <c r="W43" s="42">
        <f t="shared" si="8"/>
        <v>8.9820359281437123E-3</v>
      </c>
      <c r="X43" s="5">
        <v>2</v>
      </c>
      <c r="Y43" s="42">
        <f t="shared" si="9"/>
        <v>5.9880239520958087E-3</v>
      </c>
      <c r="Z43" s="5">
        <v>11</v>
      </c>
      <c r="AA43" s="42">
        <f t="shared" si="10"/>
        <v>3.2934131736526949E-2</v>
      </c>
      <c r="AB43" s="5">
        <v>318</v>
      </c>
      <c r="AC43" s="42">
        <f t="shared" si="11"/>
        <v>0.95209580838323349</v>
      </c>
      <c r="AD43" s="5">
        <v>16</v>
      </c>
      <c r="AE43" s="42">
        <f t="shared" si="12"/>
        <v>4.790419161676647E-2</v>
      </c>
      <c r="AF43" s="5">
        <v>334</v>
      </c>
      <c r="AG43" s="44">
        <f t="shared" si="13"/>
        <v>1</v>
      </c>
      <c r="AH43" s="6"/>
      <c r="AI43" s="7">
        <v>538</v>
      </c>
      <c r="AJ43" s="43">
        <f t="shared" si="14"/>
        <v>0.620817843866171</v>
      </c>
      <c r="AK43" s="8"/>
    </row>
    <row r="44" spans="1:37" ht="19.5" customHeight="1" thickBot="1">
      <c r="A44" s="1" t="s">
        <v>48</v>
      </c>
      <c r="B44" s="2" t="s">
        <v>47</v>
      </c>
      <c r="C44" s="3">
        <v>333</v>
      </c>
      <c r="D44" s="3" t="s">
        <v>6</v>
      </c>
      <c r="E44" s="4"/>
      <c r="F44" s="5">
        <v>77</v>
      </c>
      <c r="G44" s="42">
        <f t="shared" si="0"/>
        <v>0.21568627450980393</v>
      </c>
      <c r="H44" s="5">
        <v>122</v>
      </c>
      <c r="I44" s="42">
        <f t="shared" si="1"/>
        <v>0.34173669467787116</v>
      </c>
      <c r="J44" s="5">
        <v>41</v>
      </c>
      <c r="K44" s="42">
        <f t="shared" si="2"/>
        <v>0.11484593837535013</v>
      </c>
      <c r="L44" s="5">
        <v>7</v>
      </c>
      <c r="M44" s="42">
        <f t="shared" si="3"/>
        <v>1.9607843137254902E-2</v>
      </c>
      <c r="N44" s="5">
        <v>10</v>
      </c>
      <c r="O44" s="42">
        <f t="shared" si="4"/>
        <v>2.8011204481792718E-2</v>
      </c>
      <c r="P44" s="5">
        <v>16</v>
      </c>
      <c r="Q44" s="42">
        <f t="shared" si="5"/>
        <v>4.4817927170868348E-2</v>
      </c>
      <c r="R44" s="5">
        <v>26</v>
      </c>
      <c r="S44" s="42">
        <f t="shared" si="6"/>
        <v>7.2829131652661069E-2</v>
      </c>
      <c r="T44" s="5">
        <v>34</v>
      </c>
      <c r="U44" s="42">
        <f t="shared" si="7"/>
        <v>9.5238095238095233E-2</v>
      </c>
      <c r="V44" s="5">
        <v>3</v>
      </c>
      <c r="W44" s="42">
        <f t="shared" si="8"/>
        <v>8.4033613445378148E-3</v>
      </c>
      <c r="X44" s="5">
        <v>2</v>
      </c>
      <c r="Y44" s="42">
        <f t="shared" si="9"/>
        <v>5.6022408963585435E-3</v>
      </c>
      <c r="Z44" s="5">
        <v>2</v>
      </c>
      <c r="AA44" s="42">
        <f t="shared" si="10"/>
        <v>5.6022408963585435E-3</v>
      </c>
      <c r="AB44" s="5">
        <v>340</v>
      </c>
      <c r="AC44" s="42">
        <f t="shared" si="11"/>
        <v>0.95238095238095233</v>
      </c>
      <c r="AD44" s="5">
        <v>17</v>
      </c>
      <c r="AE44" s="42">
        <f t="shared" si="12"/>
        <v>4.7619047619047616E-2</v>
      </c>
      <c r="AF44" s="5">
        <v>357</v>
      </c>
      <c r="AG44" s="44">
        <f t="shared" si="13"/>
        <v>1</v>
      </c>
      <c r="AH44" s="6"/>
      <c r="AI44" s="7">
        <v>538</v>
      </c>
      <c r="AJ44" s="43">
        <f t="shared" si="14"/>
        <v>0.66356877323420072</v>
      </c>
      <c r="AK44" s="8"/>
    </row>
    <row r="45" spans="1:37" ht="19.5" customHeight="1" thickBot="1">
      <c r="A45" s="1" t="s">
        <v>48</v>
      </c>
      <c r="B45" s="2" t="s">
        <v>47</v>
      </c>
      <c r="C45" s="3">
        <v>334</v>
      </c>
      <c r="D45" s="3" t="s">
        <v>5</v>
      </c>
      <c r="E45" s="4"/>
      <c r="F45" s="5">
        <v>33</v>
      </c>
      <c r="G45" s="42">
        <f t="shared" si="0"/>
        <v>0.12643678160919541</v>
      </c>
      <c r="H45" s="5">
        <v>104</v>
      </c>
      <c r="I45" s="42">
        <f t="shared" si="1"/>
        <v>0.39846743295019155</v>
      </c>
      <c r="J45" s="5">
        <v>5</v>
      </c>
      <c r="K45" s="42">
        <f t="shared" si="2"/>
        <v>1.9157088122605363E-2</v>
      </c>
      <c r="L45" s="5">
        <v>1</v>
      </c>
      <c r="M45" s="42">
        <f t="shared" si="3"/>
        <v>3.8314176245210726E-3</v>
      </c>
      <c r="N45" s="5">
        <v>2</v>
      </c>
      <c r="O45" s="42">
        <f t="shared" si="4"/>
        <v>7.6628352490421452E-3</v>
      </c>
      <c r="P45" s="5">
        <v>20</v>
      </c>
      <c r="Q45" s="42">
        <f t="shared" si="5"/>
        <v>7.662835249042145E-2</v>
      </c>
      <c r="R45" s="5">
        <v>25</v>
      </c>
      <c r="S45" s="42">
        <f t="shared" si="6"/>
        <v>9.5785440613026823E-2</v>
      </c>
      <c r="T45" s="5">
        <v>57</v>
      </c>
      <c r="U45" s="42">
        <f t="shared" si="7"/>
        <v>0.21839080459770116</v>
      </c>
      <c r="V45" s="5">
        <v>2</v>
      </c>
      <c r="W45" s="42">
        <f t="shared" si="8"/>
        <v>7.6628352490421452E-3</v>
      </c>
      <c r="X45" s="5">
        <v>0</v>
      </c>
      <c r="Y45" s="42">
        <f t="shared" si="9"/>
        <v>0</v>
      </c>
      <c r="Z45" s="5">
        <v>3</v>
      </c>
      <c r="AA45" s="42">
        <f t="shared" si="10"/>
        <v>1.1494252873563218E-2</v>
      </c>
      <c r="AB45" s="5">
        <v>252</v>
      </c>
      <c r="AC45" s="42">
        <f t="shared" si="11"/>
        <v>0.96551724137931039</v>
      </c>
      <c r="AD45" s="5">
        <v>9</v>
      </c>
      <c r="AE45" s="42">
        <f t="shared" si="12"/>
        <v>3.4482758620689655E-2</v>
      </c>
      <c r="AF45" s="5">
        <v>261</v>
      </c>
      <c r="AG45" s="44">
        <f t="shared" si="13"/>
        <v>1</v>
      </c>
      <c r="AH45" s="6"/>
      <c r="AI45" s="7">
        <v>383</v>
      </c>
      <c r="AJ45" s="43">
        <f t="shared" si="14"/>
        <v>0.68146214099216706</v>
      </c>
      <c r="AK45" s="8"/>
    </row>
    <row r="46" spans="1:37" ht="19.5" customHeight="1" thickBot="1">
      <c r="A46" s="1" t="s">
        <v>48</v>
      </c>
      <c r="B46" s="2" t="s">
        <v>47</v>
      </c>
      <c r="C46" s="3">
        <v>334</v>
      </c>
      <c r="D46" s="3" t="s">
        <v>6</v>
      </c>
      <c r="E46" s="4"/>
      <c r="F46" s="5">
        <v>46</v>
      </c>
      <c r="G46" s="42">
        <f t="shared" si="0"/>
        <v>0.16911764705882354</v>
      </c>
      <c r="H46" s="5">
        <v>112</v>
      </c>
      <c r="I46" s="42">
        <f t="shared" si="1"/>
        <v>0.41176470588235292</v>
      </c>
      <c r="J46" s="5">
        <v>5</v>
      </c>
      <c r="K46" s="42">
        <f t="shared" si="2"/>
        <v>1.8382352941176471E-2</v>
      </c>
      <c r="L46" s="5">
        <v>2</v>
      </c>
      <c r="M46" s="42">
        <f t="shared" si="3"/>
        <v>7.3529411764705881E-3</v>
      </c>
      <c r="N46" s="5">
        <v>7</v>
      </c>
      <c r="O46" s="42">
        <f t="shared" si="4"/>
        <v>2.5735294117647058E-2</v>
      </c>
      <c r="P46" s="5">
        <v>9</v>
      </c>
      <c r="Q46" s="42">
        <f t="shared" si="5"/>
        <v>3.3088235294117647E-2</v>
      </c>
      <c r="R46" s="5">
        <v>42</v>
      </c>
      <c r="S46" s="42">
        <f t="shared" si="6"/>
        <v>0.15441176470588236</v>
      </c>
      <c r="T46" s="5">
        <v>44</v>
      </c>
      <c r="U46" s="42">
        <f t="shared" si="7"/>
        <v>0.16176470588235295</v>
      </c>
      <c r="V46" s="5">
        <v>4</v>
      </c>
      <c r="W46" s="42">
        <f t="shared" si="8"/>
        <v>1.4705882352941176E-2</v>
      </c>
      <c r="X46" s="5">
        <v>1</v>
      </c>
      <c r="Y46" s="42">
        <f t="shared" si="9"/>
        <v>3.6764705882352941E-3</v>
      </c>
      <c r="Z46" s="5">
        <v>0</v>
      </c>
      <c r="AA46" s="42">
        <f t="shared" si="10"/>
        <v>0</v>
      </c>
      <c r="AB46" s="5">
        <v>272</v>
      </c>
      <c r="AC46" s="44">
        <f t="shared" si="11"/>
        <v>1</v>
      </c>
      <c r="AD46" s="5">
        <v>0</v>
      </c>
      <c r="AE46" s="42">
        <f t="shared" si="12"/>
        <v>0</v>
      </c>
      <c r="AF46" s="5">
        <v>272</v>
      </c>
      <c r="AG46" s="44">
        <f t="shared" si="13"/>
        <v>1</v>
      </c>
      <c r="AH46" s="6"/>
      <c r="AI46" s="7">
        <v>383</v>
      </c>
      <c r="AJ46" s="43">
        <f t="shared" si="14"/>
        <v>0.71018276762402088</v>
      </c>
      <c r="AK46" s="8"/>
    </row>
    <row r="47" spans="1:37" ht="19.5" customHeight="1" thickBot="1">
      <c r="A47" s="1" t="s">
        <v>48</v>
      </c>
      <c r="B47" s="2" t="s">
        <v>47</v>
      </c>
      <c r="C47" s="3">
        <v>334</v>
      </c>
      <c r="D47" s="3" t="s">
        <v>14</v>
      </c>
      <c r="E47" s="4"/>
      <c r="F47" s="5">
        <v>16</v>
      </c>
      <c r="G47" s="42">
        <f t="shared" si="0"/>
        <v>0.16494845360824742</v>
      </c>
      <c r="H47" s="5">
        <v>41</v>
      </c>
      <c r="I47" s="42">
        <f t="shared" si="1"/>
        <v>0.42268041237113402</v>
      </c>
      <c r="J47" s="5">
        <v>4</v>
      </c>
      <c r="K47" s="42">
        <f t="shared" si="2"/>
        <v>4.1237113402061855E-2</v>
      </c>
      <c r="L47" s="5">
        <v>0</v>
      </c>
      <c r="M47" s="42">
        <f t="shared" si="3"/>
        <v>0</v>
      </c>
      <c r="N47" s="5">
        <v>8</v>
      </c>
      <c r="O47" s="42">
        <f t="shared" si="4"/>
        <v>8.247422680412371E-2</v>
      </c>
      <c r="P47" s="5">
        <v>4</v>
      </c>
      <c r="Q47" s="42">
        <f t="shared" si="5"/>
        <v>4.1237113402061855E-2</v>
      </c>
      <c r="R47" s="5">
        <v>9</v>
      </c>
      <c r="S47" s="42">
        <f t="shared" si="6"/>
        <v>9.2783505154639179E-2</v>
      </c>
      <c r="T47" s="5">
        <v>4</v>
      </c>
      <c r="U47" s="42">
        <f t="shared" si="7"/>
        <v>4.1237113402061855E-2</v>
      </c>
      <c r="V47" s="5">
        <v>3</v>
      </c>
      <c r="W47" s="42">
        <f t="shared" si="8"/>
        <v>3.0927835051546393E-2</v>
      </c>
      <c r="X47" s="5">
        <v>2</v>
      </c>
      <c r="Y47" s="42">
        <f t="shared" si="9"/>
        <v>2.0618556701030927E-2</v>
      </c>
      <c r="Z47" s="5">
        <v>5</v>
      </c>
      <c r="AA47" s="42">
        <f t="shared" si="10"/>
        <v>5.1546391752577317E-2</v>
      </c>
      <c r="AB47" s="5">
        <v>96</v>
      </c>
      <c r="AC47" s="42">
        <f t="shared" si="11"/>
        <v>0.98969072164948457</v>
      </c>
      <c r="AD47" s="5">
        <v>1</v>
      </c>
      <c r="AE47" s="42">
        <f t="shared" si="12"/>
        <v>1.0309278350515464E-2</v>
      </c>
      <c r="AF47" s="5">
        <v>97</v>
      </c>
      <c r="AG47" s="44">
        <f t="shared" si="13"/>
        <v>1</v>
      </c>
      <c r="AH47" s="6"/>
      <c r="AI47" s="7">
        <v>131</v>
      </c>
      <c r="AJ47" s="43">
        <f t="shared" si="14"/>
        <v>0.74045801526717558</v>
      </c>
      <c r="AK47" s="8"/>
    </row>
    <row r="48" spans="1:37" ht="19.5" customHeight="1" thickBot="1">
      <c r="A48" s="1" t="s">
        <v>48</v>
      </c>
      <c r="B48" s="2" t="s">
        <v>47</v>
      </c>
      <c r="C48" s="3">
        <v>334</v>
      </c>
      <c r="D48" s="3" t="s">
        <v>18</v>
      </c>
      <c r="E48" s="4"/>
      <c r="F48" s="5">
        <v>5</v>
      </c>
      <c r="G48" s="42">
        <f t="shared" si="0"/>
        <v>0.125</v>
      </c>
      <c r="H48" s="5">
        <v>17</v>
      </c>
      <c r="I48" s="42">
        <f t="shared" si="1"/>
        <v>0.42499999999999999</v>
      </c>
      <c r="J48" s="5">
        <v>0</v>
      </c>
      <c r="K48" s="42">
        <f t="shared" si="2"/>
        <v>0</v>
      </c>
      <c r="L48" s="5">
        <v>0</v>
      </c>
      <c r="M48" s="42">
        <f t="shared" si="3"/>
        <v>0</v>
      </c>
      <c r="N48" s="5">
        <v>0</v>
      </c>
      <c r="O48" s="42">
        <f t="shared" si="4"/>
        <v>0</v>
      </c>
      <c r="P48" s="5">
        <v>3</v>
      </c>
      <c r="Q48" s="42">
        <f t="shared" si="5"/>
        <v>7.4999999999999997E-2</v>
      </c>
      <c r="R48" s="5">
        <v>6</v>
      </c>
      <c r="S48" s="42">
        <f t="shared" si="6"/>
        <v>0.15</v>
      </c>
      <c r="T48" s="5">
        <v>0</v>
      </c>
      <c r="U48" s="42">
        <f t="shared" si="7"/>
        <v>0</v>
      </c>
      <c r="V48" s="5">
        <v>0</v>
      </c>
      <c r="W48" s="42">
        <f t="shared" si="8"/>
        <v>0</v>
      </c>
      <c r="X48" s="5">
        <v>2</v>
      </c>
      <c r="Y48" s="42">
        <f t="shared" si="9"/>
        <v>0.05</v>
      </c>
      <c r="Z48" s="5">
        <v>4</v>
      </c>
      <c r="AA48" s="42">
        <f t="shared" si="10"/>
        <v>0.1</v>
      </c>
      <c r="AB48" s="5">
        <v>37</v>
      </c>
      <c r="AC48" s="42">
        <f t="shared" si="11"/>
        <v>0.92500000000000004</v>
      </c>
      <c r="AD48" s="5">
        <v>3</v>
      </c>
      <c r="AE48" s="42">
        <f t="shared" si="12"/>
        <v>7.4999999999999997E-2</v>
      </c>
      <c r="AF48" s="5">
        <v>40</v>
      </c>
      <c r="AG48" s="44">
        <f t="shared" si="13"/>
        <v>1</v>
      </c>
      <c r="AH48" s="6"/>
      <c r="AI48" s="7">
        <v>74</v>
      </c>
      <c r="AJ48" s="43">
        <f t="shared" si="14"/>
        <v>0.54054054054054057</v>
      </c>
      <c r="AK48" s="8"/>
    </row>
    <row r="49" spans="1:37" ht="19.5" customHeight="1" thickBot="1">
      <c r="A49" s="1" t="s">
        <v>48</v>
      </c>
      <c r="B49" s="2" t="s">
        <v>47</v>
      </c>
      <c r="C49" s="3">
        <v>335</v>
      </c>
      <c r="D49" s="3" t="s">
        <v>5</v>
      </c>
      <c r="E49" s="4"/>
      <c r="F49" s="5">
        <v>167</v>
      </c>
      <c r="G49" s="42">
        <f t="shared" si="0"/>
        <v>0.392018779342723</v>
      </c>
      <c r="H49" s="5">
        <v>123</v>
      </c>
      <c r="I49" s="42">
        <f t="shared" si="1"/>
        <v>0.28873239436619719</v>
      </c>
      <c r="J49" s="5">
        <v>16</v>
      </c>
      <c r="K49" s="42">
        <f t="shared" si="2"/>
        <v>3.7558685446009391E-2</v>
      </c>
      <c r="L49" s="5">
        <v>9</v>
      </c>
      <c r="M49" s="42">
        <f t="shared" si="3"/>
        <v>2.1126760563380281E-2</v>
      </c>
      <c r="N49" s="5">
        <v>10</v>
      </c>
      <c r="O49" s="42">
        <f t="shared" si="4"/>
        <v>2.3474178403755867E-2</v>
      </c>
      <c r="P49" s="5">
        <v>40</v>
      </c>
      <c r="Q49" s="42">
        <f t="shared" si="5"/>
        <v>9.3896713615023469E-2</v>
      </c>
      <c r="R49" s="5">
        <v>6</v>
      </c>
      <c r="S49" s="42">
        <f t="shared" si="6"/>
        <v>1.4084507042253521E-2</v>
      </c>
      <c r="T49" s="5">
        <v>34</v>
      </c>
      <c r="U49" s="42">
        <f t="shared" si="7"/>
        <v>7.9812206572769953E-2</v>
      </c>
      <c r="V49" s="5">
        <v>3</v>
      </c>
      <c r="W49" s="42">
        <f t="shared" si="8"/>
        <v>7.0422535211267607E-3</v>
      </c>
      <c r="X49" s="5">
        <v>1</v>
      </c>
      <c r="Y49" s="42">
        <f t="shared" si="9"/>
        <v>2.3474178403755869E-3</v>
      </c>
      <c r="Z49" s="5">
        <v>3</v>
      </c>
      <c r="AA49" s="42">
        <f t="shared" si="10"/>
        <v>7.0422535211267607E-3</v>
      </c>
      <c r="AB49" s="5">
        <v>412</v>
      </c>
      <c r="AC49" s="42">
        <f t="shared" si="11"/>
        <v>0.96713615023474175</v>
      </c>
      <c r="AD49" s="5">
        <v>14</v>
      </c>
      <c r="AE49" s="42">
        <f t="shared" si="12"/>
        <v>3.2863849765258218E-2</v>
      </c>
      <c r="AF49" s="5">
        <v>426</v>
      </c>
      <c r="AG49" s="44">
        <f t="shared" si="13"/>
        <v>1</v>
      </c>
      <c r="AH49" s="6"/>
      <c r="AI49" s="7">
        <v>719</v>
      </c>
      <c r="AJ49" s="43">
        <f t="shared" si="14"/>
        <v>0.59248956884561887</v>
      </c>
      <c r="AK49" s="8"/>
    </row>
    <row r="50" spans="1:37" ht="19.5" customHeight="1" thickBot="1">
      <c r="A50" s="1" t="s">
        <v>48</v>
      </c>
      <c r="B50" s="2" t="s">
        <v>47</v>
      </c>
      <c r="C50" s="3">
        <v>336</v>
      </c>
      <c r="D50" s="3" t="s">
        <v>5</v>
      </c>
      <c r="E50" s="4"/>
      <c r="F50" s="5">
        <v>54</v>
      </c>
      <c r="G50" s="42">
        <f t="shared" si="0"/>
        <v>0.21862348178137653</v>
      </c>
      <c r="H50" s="5">
        <v>86</v>
      </c>
      <c r="I50" s="42">
        <f t="shared" si="1"/>
        <v>0.34817813765182187</v>
      </c>
      <c r="J50" s="5">
        <v>44</v>
      </c>
      <c r="K50" s="42">
        <f t="shared" si="2"/>
        <v>0.17813765182186234</v>
      </c>
      <c r="L50" s="5">
        <v>1</v>
      </c>
      <c r="M50" s="42">
        <f t="shared" si="3"/>
        <v>4.048582995951417E-3</v>
      </c>
      <c r="N50" s="5">
        <v>9</v>
      </c>
      <c r="O50" s="42">
        <f t="shared" si="4"/>
        <v>3.643724696356275E-2</v>
      </c>
      <c r="P50" s="5">
        <v>7</v>
      </c>
      <c r="Q50" s="42">
        <f t="shared" si="5"/>
        <v>2.8340080971659919E-2</v>
      </c>
      <c r="R50" s="5">
        <v>7</v>
      </c>
      <c r="S50" s="42">
        <f t="shared" si="6"/>
        <v>2.8340080971659919E-2</v>
      </c>
      <c r="T50" s="5">
        <v>10</v>
      </c>
      <c r="U50" s="42">
        <f t="shared" si="7"/>
        <v>4.048582995951417E-2</v>
      </c>
      <c r="V50" s="5">
        <v>0</v>
      </c>
      <c r="W50" s="42">
        <f t="shared" si="8"/>
        <v>0</v>
      </c>
      <c r="X50" s="5">
        <v>3</v>
      </c>
      <c r="Y50" s="42">
        <f t="shared" si="9"/>
        <v>1.2145748987854251E-2</v>
      </c>
      <c r="Z50" s="5">
        <v>12</v>
      </c>
      <c r="AA50" s="42">
        <f t="shared" si="10"/>
        <v>4.8582995951417005E-2</v>
      </c>
      <c r="AB50" s="5">
        <v>233</v>
      </c>
      <c r="AC50" s="42">
        <f t="shared" si="11"/>
        <v>0.94331983805668018</v>
      </c>
      <c r="AD50" s="5">
        <v>14</v>
      </c>
      <c r="AE50" s="42">
        <f t="shared" si="12"/>
        <v>5.6680161943319839E-2</v>
      </c>
      <c r="AF50" s="5">
        <v>247</v>
      </c>
      <c r="AG50" s="44">
        <f t="shared" si="13"/>
        <v>1</v>
      </c>
      <c r="AH50" s="6"/>
      <c r="AI50" s="7">
        <v>440</v>
      </c>
      <c r="AJ50" s="43">
        <f t="shared" si="14"/>
        <v>0.5613636363636364</v>
      </c>
      <c r="AK50" s="8"/>
    </row>
    <row r="51" spans="1:37" ht="19.5" customHeight="1" thickBot="1">
      <c r="A51" s="1" t="s">
        <v>48</v>
      </c>
      <c r="B51" s="2" t="s">
        <v>47</v>
      </c>
      <c r="C51" s="3">
        <v>336</v>
      </c>
      <c r="D51" s="3" t="s">
        <v>6</v>
      </c>
      <c r="E51" s="4"/>
      <c r="F51" s="5">
        <v>58</v>
      </c>
      <c r="G51" s="42">
        <f t="shared" si="0"/>
        <v>0.22137404580152673</v>
      </c>
      <c r="H51" s="5">
        <v>108</v>
      </c>
      <c r="I51" s="42">
        <f t="shared" si="1"/>
        <v>0.41221374045801529</v>
      </c>
      <c r="J51" s="5">
        <v>32</v>
      </c>
      <c r="K51" s="42">
        <f t="shared" si="2"/>
        <v>0.12213740458015267</v>
      </c>
      <c r="L51" s="5">
        <v>4</v>
      </c>
      <c r="M51" s="42">
        <f t="shared" si="3"/>
        <v>1.5267175572519083E-2</v>
      </c>
      <c r="N51" s="5">
        <v>0</v>
      </c>
      <c r="O51" s="42">
        <f t="shared" si="4"/>
        <v>0</v>
      </c>
      <c r="P51" s="5">
        <v>8</v>
      </c>
      <c r="Q51" s="42">
        <f t="shared" si="5"/>
        <v>3.0534351145038167E-2</v>
      </c>
      <c r="R51" s="5">
        <v>14</v>
      </c>
      <c r="S51" s="42">
        <f t="shared" si="6"/>
        <v>5.3435114503816793E-2</v>
      </c>
      <c r="T51" s="5">
        <v>17</v>
      </c>
      <c r="U51" s="42">
        <f t="shared" si="7"/>
        <v>6.4885496183206104E-2</v>
      </c>
      <c r="V51" s="5">
        <v>1</v>
      </c>
      <c r="W51" s="42">
        <f t="shared" si="8"/>
        <v>3.8167938931297708E-3</v>
      </c>
      <c r="X51" s="5">
        <v>0</v>
      </c>
      <c r="Y51" s="42">
        <f t="shared" si="9"/>
        <v>0</v>
      </c>
      <c r="Z51" s="5">
        <v>0</v>
      </c>
      <c r="AA51" s="42">
        <f t="shared" si="10"/>
        <v>0</v>
      </c>
      <c r="AB51" s="5">
        <v>242</v>
      </c>
      <c r="AC51" s="42">
        <f t="shared" si="11"/>
        <v>0.92366412213740456</v>
      </c>
      <c r="AD51" s="5">
        <v>20</v>
      </c>
      <c r="AE51" s="42">
        <f t="shared" si="12"/>
        <v>7.6335877862595422E-2</v>
      </c>
      <c r="AF51" s="5">
        <v>262</v>
      </c>
      <c r="AG51" s="44">
        <f t="shared" si="13"/>
        <v>1</v>
      </c>
      <c r="AH51" s="6"/>
      <c r="AI51" s="7">
        <v>439</v>
      </c>
      <c r="AJ51" s="43">
        <f t="shared" si="14"/>
        <v>0.59681093394077445</v>
      </c>
      <c r="AK51" s="8"/>
    </row>
    <row r="52" spans="1:37" ht="19.5" customHeight="1" thickBot="1">
      <c r="A52" s="1" t="s">
        <v>48</v>
      </c>
      <c r="B52" s="2" t="s">
        <v>47</v>
      </c>
      <c r="C52" s="3">
        <v>337</v>
      </c>
      <c r="D52" s="3" t="s">
        <v>5</v>
      </c>
      <c r="E52" s="4"/>
      <c r="F52" s="5">
        <v>17</v>
      </c>
      <c r="G52" s="42">
        <f t="shared" si="0"/>
        <v>6.7729083665338641E-2</v>
      </c>
      <c r="H52" s="5">
        <v>118</v>
      </c>
      <c r="I52" s="42">
        <f t="shared" si="1"/>
        <v>0.47011952191235062</v>
      </c>
      <c r="J52" s="5">
        <v>14</v>
      </c>
      <c r="K52" s="42">
        <f t="shared" si="2"/>
        <v>5.5776892430278883E-2</v>
      </c>
      <c r="L52" s="5">
        <v>4</v>
      </c>
      <c r="M52" s="42">
        <f t="shared" si="3"/>
        <v>1.5936254980079681E-2</v>
      </c>
      <c r="N52" s="5">
        <v>7</v>
      </c>
      <c r="O52" s="42">
        <f t="shared" si="4"/>
        <v>2.7888446215139442E-2</v>
      </c>
      <c r="P52" s="5">
        <v>3</v>
      </c>
      <c r="Q52" s="42">
        <f t="shared" si="5"/>
        <v>1.1952191235059761E-2</v>
      </c>
      <c r="R52" s="5">
        <v>3</v>
      </c>
      <c r="S52" s="42">
        <f t="shared" si="6"/>
        <v>1.1952191235059761E-2</v>
      </c>
      <c r="T52" s="5">
        <v>46</v>
      </c>
      <c r="U52" s="42">
        <f t="shared" si="7"/>
        <v>0.18326693227091634</v>
      </c>
      <c r="V52" s="5">
        <v>0</v>
      </c>
      <c r="W52" s="42">
        <f t="shared" si="8"/>
        <v>0</v>
      </c>
      <c r="X52" s="5">
        <v>1</v>
      </c>
      <c r="Y52" s="42">
        <f t="shared" si="9"/>
        <v>3.9840637450199202E-3</v>
      </c>
      <c r="Z52" s="5">
        <v>9</v>
      </c>
      <c r="AA52" s="42">
        <f t="shared" si="10"/>
        <v>3.5856573705179286E-2</v>
      </c>
      <c r="AB52" s="5">
        <v>222</v>
      </c>
      <c r="AC52" s="42">
        <f t="shared" si="11"/>
        <v>0.8844621513944223</v>
      </c>
      <c r="AD52" s="5">
        <v>29</v>
      </c>
      <c r="AE52" s="42">
        <f t="shared" si="12"/>
        <v>0.11553784860557768</v>
      </c>
      <c r="AF52" s="5">
        <v>251</v>
      </c>
      <c r="AG52" s="44">
        <f t="shared" si="13"/>
        <v>1</v>
      </c>
      <c r="AH52" s="6"/>
      <c r="AI52" s="7">
        <v>382</v>
      </c>
      <c r="AJ52" s="43">
        <f t="shared" si="14"/>
        <v>0.65706806282722519</v>
      </c>
      <c r="AK52" s="8"/>
    </row>
    <row r="53" spans="1:37" ht="19.5" customHeight="1" thickBot="1">
      <c r="A53" s="1" t="s">
        <v>48</v>
      </c>
      <c r="B53" s="2" t="s">
        <v>47</v>
      </c>
      <c r="C53" s="3">
        <v>337</v>
      </c>
      <c r="D53" s="3" t="s">
        <v>6</v>
      </c>
      <c r="E53" s="4"/>
      <c r="F53" s="5">
        <v>28</v>
      </c>
      <c r="G53" s="42">
        <f t="shared" si="0"/>
        <v>0.11618257261410789</v>
      </c>
      <c r="H53" s="5">
        <v>132</v>
      </c>
      <c r="I53" s="42">
        <f t="shared" si="1"/>
        <v>0.5477178423236515</v>
      </c>
      <c r="J53" s="5">
        <v>15</v>
      </c>
      <c r="K53" s="42">
        <f t="shared" si="2"/>
        <v>6.2240663900414939E-2</v>
      </c>
      <c r="L53" s="5">
        <v>0</v>
      </c>
      <c r="M53" s="42">
        <f t="shared" si="3"/>
        <v>0</v>
      </c>
      <c r="N53" s="5">
        <v>0</v>
      </c>
      <c r="O53" s="42">
        <f t="shared" si="4"/>
        <v>0</v>
      </c>
      <c r="P53" s="5">
        <v>3</v>
      </c>
      <c r="Q53" s="42">
        <f t="shared" si="5"/>
        <v>1.2448132780082987E-2</v>
      </c>
      <c r="R53" s="5">
        <v>5</v>
      </c>
      <c r="S53" s="42">
        <f t="shared" si="6"/>
        <v>2.0746887966804978E-2</v>
      </c>
      <c r="T53" s="5">
        <v>49</v>
      </c>
      <c r="U53" s="42">
        <f t="shared" si="7"/>
        <v>0.2033195020746888</v>
      </c>
      <c r="V53" s="5">
        <v>4</v>
      </c>
      <c r="W53" s="42">
        <f t="shared" si="8"/>
        <v>1.6597510373443983E-2</v>
      </c>
      <c r="X53" s="5">
        <v>0</v>
      </c>
      <c r="Y53" s="42">
        <f t="shared" si="9"/>
        <v>0</v>
      </c>
      <c r="Z53" s="5">
        <v>0</v>
      </c>
      <c r="AA53" s="42">
        <f t="shared" si="10"/>
        <v>0</v>
      </c>
      <c r="AB53" s="5">
        <v>236</v>
      </c>
      <c r="AC53" s="42">
        <f t="shared" si="11"/>
        <v>0.97925311203319498</v>
      </c>
      <c r="AD53" s="5">
        <v>5</v>
      </c>
      <c r="AE53" s="42">
        <f t="shared" si="12"/>
        <v>2.0746887966804978E-2</v>
      </c>
      <c r="AF53" s="5">
        <v>241</v>
      </c>
      <c r="AG53" s="44">
        <f t="shared" si="13"/>
        <v>1</v>
      </c>
      <c r="AH53" s="6"/>
      <c r="AI53" s="7">
        <v>382</v>
      </c>
      <c r="AJ53" s="43">
        <f t="shared" si="14"/>
        <v>0.63089005235602091</v>
      </c>
      <c r="AK53" s="8"/>
    </row>
    <row r="54" spans="1:37" ht="19.5" customHeight="1" thickBot="1">
      <c r="A54" s="1" t="s">
        <v>48</v>
      </c>
      <c r="B54" s="2" t="s">
        <v>47</v>
      </c>
      <c r="C54" s="3">
        <v>339</v>
      </c>
      <c r="D54" s="3" t="s">
        <v>5</v>
      </c>
      <c r="E54" s="4"/>
      <c r="F54" s="5">
        <v>154</v>
      </c>
      <c r="G54" s="42">
        <f t="shared" si="0"/>
        <v>0.45294117647058824</v>
      </c>
      <c r="H54" s="5">
        <v>135</v>
      </c>
      <c r="I54" s="42">
        <f t="shared" si="1"/>
        <v>0.39705882352941174</v>
      </c>
      <c r="J54" s="5">
        <v>17</v>
      </c>
      <c r="K54" s="42">
        <f t="shared" si="2"/>
        <v>0.05</v>
      </c>
      <c r="L54" s="5">
        <v>0</v>
      </c>
      <c r="M54" s="42">
        <f t="shared" si="3"/>
        <v>0</v>
      </c>
      <c r="N54" s="5">
        <v>0</v>
      </c>
      <c r="O54" s="42">
        <f t="shared" si="4"/>
        <v>0</v>
      </c>
      <c r="P54" s="5">
        <v>1</v>
      </c>
      <c r="Q54" s="42">
        <f t="shared" si="5"/>
        <v>2.9411764705882353E-3</v>
      </c>
      <c r="R54" s="5">
        <v>9</v>
      </c>
      <c r="S54" s="42">
        <f t="shared" si="6"/>
        <v>2.6470588235294117E-2</v>
      </c>
      <c r="T54" s="5">
        <v>14</v>
      </c>
      <c r="U54" s="42">
        <f t="shared" si="7"/>
        <v>4.1176470588235294E-2</v>
      </c>
      <c r="V54" s="5">
        <v>1</v>
      </c>
      <c r="W54" s="42">
        <f t="shared" si="8"/>
        <v>2.9411764705882353E-3</v>
      </c>
      <c r="X54" s="5">
        <v>0</v>
      </c>
      <c r="Y54" s="42">
        <f t="shared" si="9"/>
        <v>0</v>
      </c>
      <c r="Z54" s="5">
        <v>0</v>
      </c>
      <c r="AA54" s="42">
        <f t="shared" si="10"/>
        <v>0</v>
      </c>
      <c r="AB54" s="5">
        <v>331</v>
      </c>
      <c r="AC54" s="42">
        <f t="shared" si="11"/>
        <v>0.97352941176470587</v>
      </c>
      <c r="AD54" s="5">
        <v>9</v>
      </c>
      <c r="AE54" s="42">
        <f t="shared" si="12"/>
        <v>2.6470588235294117E-2</v>
      </c>
      <c r="AF54" s="5">
        <v>340</v>
      </c>
      <c r="AG54" s="44">
        <f t="shared" si="13"/>
        <v>1</v>
      </c>
      <c r="AH54" s="6"/>
      <c r="AI54" s="7">
        <v>528</v>
      </c>
      <c r="AJ54" s="43">
        <f t="shared" si="14"/>
        <v>0.64393939393939392</v>
      </c>
      <c r="AK54" s="8"/>
    </row>
    <row r="55" spans="1:37" ht="19.5" customHeight="1" thickBot="1">
      <c r="A55" s="1" t="s">
        <v>48</v>
      </c>
      <c r="B55" s="2" t="s">
        <v>47</v>
      </c>
      <c r="C55" s="3">
        <v>340</v>
      </c>
      <c r="D55" s="3" t="s">
        <v>5</v>
      </c>
      <c r="E55" s="4"/>
      <c r="F55" s="5">
        <v>73</v>
      </c>
      <c r="G55" s="42">
        <f t="shared" si="0"/>
        <v>0.17848410757946209</v>
      </c>
      <c r="H55" s="5">
        <v>126</v>
      </c>
      <c r="I55" s="42">
        <f t="shared" si="1"/>
        <v>0.30806845965770169</v>
      </c>
      <c r="J55" s="5">
        <v>31</v>
      </c>
      <c r="K55" s="42">
        <f t="shared" si="2"/>
        <v>7.5794621026894868E-2</v>
      </c>
      <c r="L55" s="5">
        <v>13</v>
      </c>
      <c r="M55" s="42">
        <f t="shared" si="3"/>
        <v>3.1784841075794622E-2</v>
      </c>
      <c r="N55" s="5">
        <v>2</v>
      </c>
      <c r="O55" s="42">
        <f t="shared" si="4"/>
        <v>4.8899755501222494E-3</v>
      </c>
      <c r="P55" s="5">
        <v>10</v>
      </c>
      <c r="Q55" s="42">
        <f t="shared" si="5"/>
        <v>2.4449877750611249E-2</v>
      </c>
      <c r="R55" s="5">
        <v>12</v>
      </c>
      <c r="S55" s="42">
        <f t="shared" si="6"/>
        <v>2.9339853300733496E-2</v>
      </c>
      <c r="T55" s="5">
        <v>100</v>
      </c>
      <c r="U55" s="42">
        <f t="shared" si="7"/>
        <v>0.24449877750611246</v>
      </c>
      <c r="V55" s="5">
        <v>2</v>
      </c>
      <c r="W55" s="42">
        <f t="shared" si="8"/>
        <v>4.8899755501222494E-3</v>
      </c>
      <c r="X55" s="5">
        <v>2</v>
      </c>
      <c r="Y55" s="42">
        <f t="shared" si="9"/>
        <v>4.8899755501222494E-3</v>
      </c>
      <c r="Z55" s="5">
        <v>6</v>
      </c>
      <c r="AA55" s="42">
        <f t="shared" si="10"/>
        <v>1.4669926650366748E-2</v>
      </c>
      <c r="AB55" s="5">
        <v>377</v>
      </c>
      <c r="AC55" s="42">
        <f t="shared" si="11"/>
        <v>0.92176039119804398</v>
      </c>
      <c r="AD55" s="5">
        <v>32</v>
      </c>
      <c r="AE55" s="42">
        <f t="shared" si="12"/>
        <v>7.823960880195599E-2</v>
      </c>
      <c r="AF55" s="5">
        <v>409</v>
      </c>
      <c r="AG55" s="44">
        <f t="shared" si="13"/>
        <v>1</v>
      </c>
      <c r="AH55" s="6"/>
      <c r="AI55" s="7">
        <v>709</v>
      </c>
      <c r="AJ55" s="43">
        <f t="shared" si="14"/>
        <v>0.57686882933709449</v>
      </c>
      <c r="AK55" s="8"/>
    </row>
    <row r="56" spans="1:37" ht="19.5" customHeight="1" thickBot="1">
      <c r="A56" s="1" t="s">
        <v>48</v>
      </c>
      <c r="B56" s="2" t="s">
        <v>47</v>
      </c>
      <c r="C56" s="3">
        <v>340</v>
      </c>
      <c r="D56" s="3" t="s">
        <v>6</v>
      </c>
      <c r="E56" s="4"/>
      <c r="F56" s="5">
        <v>100</v>
      </c>
      <c r="G56" s="42">
        <f t="shared" si="0"/>
        <v>0.25510204081632654</v>
      </c>
      <c r="H56" s="5">
        <v>121</v>
      </c>
      <c r="I56" s="42">
        <f t="shared" si="1"/>
        <v>0.30867346938775508</v>
      </c>
      <c r="J56" s="5">
        <v>18</v>
      </c>
      <c r="K56" s="42">
        <f t="shared" si="2"/>
        <v>4.5918367346938778E-2</v>
      </c>
      <c r="L56" s="5">
        <v>2</v>
      </c>
      <c r="M56" s="42">
        <f t="shared" si="3"/>
        <v>5.1020408163265302E-3</v>
      </c>
      <c r="N56" s="5">
        <v>11</v>
      </c>
      <c r="O56" s="42">
        <f t="shared" si="4"/>
        <v>2.8061224489795918E-2</v>
      </c>
      <c r="P56" s="5">
        <v>6</v>
      </c>
      <c r="Q56" s="42">
        <f t="shared" si="5"/>
        <v>1.5306122448979591E-2</v>
      </c>
      <c r="R56" s="5">
        <v>6</v>
      </c>
      <c r="S56" s="42">
        <f t="shared" si="6"/>
        <v>1.5306122448979591E-2</v>
      </c>
      <c r="T56" s="5">
        <v>106</v>
      </c>
      <c r="U56" s="42">
        <f t="shared" si="7"/>
        <v>0.27040816326530615</v>
      </c>
      <c r="V56" s="5">
        <v>1</v>
      </c>
      <c r="W56" s="42">
        <f t="shared" si="8"/>
        <v>2.5510204081632651E-3</v>
      </c>
      <c r="X56" s="5">
        <v>2</v>
      </c>
      <c r="Y56" s="42">
        <f t="shared" si="9"/>
        <v>5.1020408163265302E-3</v>
      </c>
      <c r="Z56" s="5">
        <v>0</v>
      </c>
      <c r="AA56" s="42">
        <f t="shared" si="10"/>
        <v>0</v>
      </c>
      <c r="AB56" s="5">
        <v>373</v>
      </c>
      <c r="AC56" s="42">
        <f t="shared" si="11"/>
        <v>0.95153061224489799</v>
      </c>
      <c r="AD56" s="5">
        <v>19</v>
      </c>
      <c r="AE56" s="42">
        <f t="shared" si="12"/>
        <v>4.8469387755102039E-2</v>
      </c>
      <c r="AF56" s="5">
        <v>392</v>
      </c>
      <c r="AG56" s="44">
        <f t="shared" si="13"/>
        <v>1</v>
      </c>
      <c r="AH56" s="6"/>
      <c r="AI56" s="7">
        <v>709</v>
      </c>
      <c r="AJ56" s="43">
        <f t="shared" si="14"/>
        <v>0.55289139633286322</v>
      </c>
      <c r="AK56" s="8"/>
    </row>
    <row r="57" spans="1:37" ht="19.5" customHeight="1" thickBot="1">
      <c r="A57" s="1" t="s">
        <v>48</v>
      </c>
      <c r="B57" s="2" t="s">
        <v>47</v>
      </c>
      <c r="C57" s="3">
        <v>340</v>
      </c>
      <c r="D57" s="3" t="s">
        <v>9</v>
      </c>
      <c r="E57" s="4"/>
      <c r="F57" s="5">
        <v>90</v>
      </c>
      <c r="G57" s="42">
        <f t="shared" si="0"/>
        <v>0.22500000000000001</v>
      </c>
      <c r="H57" s="5">
        <v>126</v>
      </c>
      <c r="I57" s="42">
        <f t="shared" si="1"/>
        <v>0.315</v>
      </c>
      <c r="J57" s="5">
        <v>39</v>
      </c>
      <c r="K57" s="42">
        <f t="shared" si="2"/>
        <v>9.7500000000000003E-2</v>
      </c>
      <c r="L57" s="5">
        <v>9</v>
      </c>
      <c r="M57" s="42">
        <f t="shared" si="3"/>
        <v>2.2499999999999999E-2</v>
      </c>
      <c r="N57" s="5">
        <v>6</v>
      </c>
      <c r="O57" s="42">
        <f t="shared" si="4"/>
        <v>1.4999999999999999E-2</v>
      </c>
      <c r="P57" s="5">
        <v>7</v>
      </c>
      <c r="Q57" s="42">
        <f t="shared" si="5"/>
        <v>1.7500000000000002E-2</v>
      </c>
      <c r="R57" s="5">
        <v>10</v>
      </c>
      <c r="S57" s="42">
        <f t="shared" si="6"/>
        <v>2.5000000000000001E-2</v>
      </c>
      <c r="T57" s="5">
        <v>83</v>
      </c>
      <c r="U57" s="42">
        <f t="shared" si="7"/>
        <v>0.20749999999999999</v>
      </c>
      <c r="V57" s="5">
        <v>2</v>
      </c>
      <c r="W57" s="42">
        <f t="shared" si="8"/>
        <v>5.0000000000000001E-3</v>
      </c>
      <c r="X57" s="5">
        <v>1</v>
      </c>
      <c r="Y57" s="42">
        <f t="shared" si="9"/>
        <v>2.5000000000000001E-3</v>
      </c>
      <c r="Z57" s="5">
        <v>4</v>
      </c>
      <c r="AA57" s="42">
        <f t="shared" si="10"/>
        <v>0.01</v>
      </c>
      <c r="AB57" s="5">
        <v>377</v>
      </c>
      <c r="AC57" s="42">
        <f t="shared" si="11"/>
        <v>0.9425</v>
      </c>
      <c r="AD57" s="5">
        <v>23</v>
      </c>
      <c r="AE57" s="42">
        <f t="shared" si="12"/>
        <v>5.7500000000000002E-2</v>
      </c>
      <c r="AF57" s="5">
        <v>400</v>
      </c>
      <c r="AG57" s="44">
        <f t="shared" si="13"/>
        <v>1</v>
      </c>
      <c r="AH57" s="6"/>
      <c r="AI57" s="7">
        <v>708</v>
      </c>
      <c r="AJ57" s="43">
        <f t="shared" si="14"/>
        <v>0.56497175141242939</v>
      </c>
      <c r="AK57" s="8"/>
    </row>
    <row r="58" spans="1:37" ht="19.5" customHeight="1" thickBot="1">
      <c r="A58" s="1" t="s">
        <v>48</v>
      </c>
      <c r="B58" s="2" t="s">
        <v>47</v>
      </c>
      <c r="C58" s="3">
        <v>342</v>
      </c>
      <c r="D58" s="3" t="s">
        <v>5</v>
      </c>
      <c r="E58" s="4"/>
      <c r="F58" s="5">
        <v>162</v>
      </c>
      <c r="G58" s="42">
        <f t="shared" si="0"/>
        <v>0.39512195121951221</v>
      </c>
      <c r="H58" s="5">
        <v>163</v>
      </c>
      <c r="I58" s="42">
        <f t="shared" si="1"/>
        <v>0.39756097560975612</v>
      </c>
      <c r="J58" s="5">
        <v>8</v>
      </c>
      <c r="K58" s="42">
        <f t="shared" si="2"/>
        <v>1.9512195121951219E-2</v>
      </c>
      <c r="L58" s="5">
        <v>6</v>
      </c>
      <c r="M58" s="42">
        <f t="shared" si="3"/>
        <v>1.4634146341463415E-2</v>
      </c>
      <c r="N58" s="5">
        <v>0</v>
      </c>
      <c r="O58" s="42">
        <f t="shared" si="4"/>
        <v>0</v>
      </c>
      <c r="P58" s="5">
        <v>1</v>
      </c>
      <c r="Q58" s="42">
        <f t="shared" si="5"/>
        <v>2.4390243902439024E-3</v>
      </c>
      <c r="R58" s="5">
        <v>10</v>
      </c>
      <c r="S58" s="42">
        <f t="shared" si="6"/>
        <v>2.4390243902439025E-2</v>
      </c>
      <c r="T58" s="5">
        <v>32</v>
      </c>
      <c r="U58" s="42">
        <f t="shared" si="7"/>
        <v>7.8048780487804878E-2</v>
      </c>
      <c r="V58" s="5">
        <v>0</v>
      </c>
      <c r="W58" s="42">
        <f t="shared" si="8"/>
        <v>0</v>
      </c>
      <c r="X58" s="5">
        <v>1</v>
      </c>
      <c r="Y58" s="42">
        <f t="shared" si="9"/>
        <v>2.4390243902439024E-3</v>
      </c>
      <c r="Z58" s="5">
        <v>14</v>
      </c>
      <c r="AA58" s="42">
        <f t="shared" si="10"/>
        <v>3.4146341463414637E-2</v>
      </c>
      <c r="AB58" s="5">
        <v>397</v>
      </c>
      <c r="AC58" s="42">
        <f t="shared" si="11"/>
        <v>0.96829268292682924</v>
      </c>
      <c r="AD58" s="5">
        <v>13</v>
      </c>
      <c r="AE58" s="42">
        <f t="shared" si="12"/>
        <v>3.1707317073170732E-2</v>
      </c>
      <c r="AF58" s="5">
        <v>410</v>
      </c>
      <c r="AG58" s="44">
        <f t="shared" si="13"/>
        <v>1</v>
      </c>
      <c r="AH58" s="6"/>
      <c r="AI58" s="7">
        <v>549</v>
      </c>
      <c r="AJ58" s="43">
        <f t="shared" si="14"/>
        <v>0.74681238615664847</v>
      </c>
      <c r="AK58" s="8"/>
    </row>
    <row r="59" spans="1:37" ht="19.5" customHeight="1" thickBot="1">
      <c r="A59" s="1" t="s">
        <v>48</v>
      </c>
      <c r="B59" s="2" t="s">
        <v>47</v>
      </c>
      <c r="C59" s="3">
        <v>342</v>
      </c>
      <c r="D59" s="3" t="s">
        <v>6</v>
      </c>
      <c r="E59" s="4"/>
      <c r="F59" s="5">
        <v>131</v>
      </c>
      <c r="G59" s="42">
        <f t="shared" si="0"/>
        <v>0.32914572864321606</v>
      </c>
      <c r="H59" s="5">
        <v>176</v>
      </c>
      <c r="I59" s="42">
        <f t="shared" si="1"/>
        <v>0.44221105527638194</v>
      </c>
      <c r="J59" s="5">
        <v>11</v>
      </c>
      <c r="K59" s="42">
        <f t="shared" si="2"/>
        <v>2.7638190954773871E-2</v>
      </c>
      <c r="L59" s="5">
        <v>4</v>
      </c>
      <c r="M59" s="42">
        <f t="shared" si="3"/>
        <v>1.0050251256281407E-2</v>
      </c>
      <c r="N59" s="5">
        <v>3</v>
      </c>
      <c r="O59" s="42">
        <f t="shared" si="4"/>
        <v>7.537688442211055E-3</v>
      </c>
      <c r="P59" s="5">
        <v>4</v>
      </c>
      <c r="Q59" s="42">
        <f t="shared" si="5"/>
        <v>1.0050251256281407E-2</v>
      </c>
      <c r="R59" s="5">
        <v>6</v>
      </c>
      <c r="S59" s="42">
        <f t="shared" si="6"/>
        <v>1.507537688442211E-2</v>
      </c>
      <c r="T59" s="5">
        <v>22</v>
      </c>
      <c r="U59" s="42">
        <f t="shared" si="7"/>
        <v>5.5276381909547742E-2</v>
      </c>
      <c r="V59" s="5">
        <v>4</v>
      </c>
      <c r="W59" s="42">
        <f t="shared" si="8"/>
        <v>1.0050251256281407E-2</v>
      </c>
      <c r="X59" s="5">
        <v>1</v>
      </c>
      <c r="Y59" s="42">
        <f t="shared" si="9"/>
        <v>2.5125628140703518E-3</v>
      </c>
      <c r="Z59" s="5">
        <v>18</v>
      </c>
      <c r="AA59" s="42">
        <f t="shared" si="10"/>
        <v>4.5226130653266333E-2</v>
      </c>
      <c r="AB59" s="5">
        <v>380</v>
      </c>
      <c r="AC59" s="42">
        <f t="shared" si="11"/>
        <v>0.95477386934673369</v>
      </c>
      <c r="AD59" s="5">
        <v>18</v>
      </c>
      <c r="AE59" s="42">
        <f t="shared" si="12"/>
        <v>4.5226130653266333E-2</v>
      </c>
      <c r="AF59" s="5">
        <v>398</v>
      </c>
      <c r="AG59" s="44">
        <f t="shared" si="13"/>
        <v>1</v>
      </c>
      <c r="AH59" s="6"/>
      <c r="AI59" s="7">
        <v>549</v>
      </c>
      <c r="AJ59" s="43">
        <f t="shared" si="14"/>
        <v>0.72495446265938068</v>
      </c>
      <c r="AK59" s="8"/>
    </row>
    <row r="60" spans="1:37" ht="19.5" customHeight="1" thickBot="1">
      <c r="A60" s="1" t="s">
        <v>48</v>
      </c>
      <c r="B60" s="2" t="s">
        <v>47</v>
      </c>
      <c r="C60" s="3">
        <v>343</v>
      </c>
      <c r="D60" s="3" t="s">
        <v>5</v>
      </c>
      <c r="E60" s="4"/>
      <c r="F60" s="5">
        <v>101</v>
      </c>
      <c r="G60" s="42">
        <f t="shared" si="0"/>
        <v>0.30792682926829268</v>
      </c>
      <c r="H60" s="5">
        <v>176</v>
      </c>
      <c r="I60" s="42">
        <f t="shared" si="1"/>
        <v>0.53658536585365857</v>
      </c>
      <c r="J60" s="5">
        <v>2</v>
      </c>
      <c r="K60" s="42">
        <f t="shared" si="2"/>
        <v>6.0975609756097563E-3</v>
      </c>
      <c r="L60" s="5">
        <v>6</v>
      </c>
      <c r="M60" s="42">
        <f t="shared" si="3"/>
        <v>1.8292682926829267E-2</v>
      </c>
      <c r="N60" s="5">
        <v>0</v>
      </c>
      <c r="O60" s="42">
        <f t="shared" si="4"/>
        <v>0</v>
      </c>
      <c r="P60" s="5">
        <v>4</v>
      </c>
      <c r="Q60" s="42">
        <f t="shared" si="5"/>
        <v>1.2195121951219513E-2</v>
      </c>
      <c r="R60" s="5">
        <v>4</v>
      </c>
      <c r="S60" s="42">
        <f t="shared" si="6"/>
        <v>1.2195121951219513E-2</v>
      </c>
      <c r="T60" s="5">
        <v>27</v>
      </c>
      <c r="U60" s="42">
        <f t="shared" si="7"/>
        <v>8.2317073170731711E-2</v>
      </c>
      <c r="V60" s="5">
        <v>0</v>
      </c>
      <c r="W60" s="42">
        <f t="shared" si="8"/>
        <v>0</v>
      </c>
      <c r="X60" s="5">
        <v>0</v>
      </c>
      <c r="Y60" s="42">
        <f t="shared" si="9"/>
        <v>0</v>
      </c>
      <c r="Z60" s="5">
        <v>0</v>
      </c>
      <c r="AA60" s="42">
        <f t="shared" si="10"/>
        <v>0</v>
      </c>
      <c r="AB60" s="5">
        <v>320</v>
      </c>
      <c r="AC60" s="42">
        <f t="shared" si="11"/>
        <v>0.97560975609756095</v>
      </c>
      <c r="AD60" s="5">
        <v>8</v>
      </c>
      <c r="AE60" s="42">
        <f t="shared" si="12"/>
        <v>2.4390243902439025E-2</v>
      </c>
      <c r="AF60" s="5">
        <v>328</v>
      </c>
      <c r="AG60" s="44">
        <f t="shared" si="13"/>
        <v>1</v>
      </c>
      <c r="AH60" s="6"/>
      <c r="AI60" s="7">
        <v>470</v>
      </c>
      <c r="AJ60" s="43">
        <f t="shared" si="14"/>
        <v>0.69787234042553192</v>
      </c>
      <c r="AK60" s="8"/>
    </row>
    <row r="61" spans="1:37" ht="19.5" customHeight="1" thickBot="1">
      <c r="A61" s="1" t="s">
        <v>48</v>
      </c>
      <c r="B61" s="2" t="s">
        <v>47</v>
      </c>
      <c r="C61" s="3">
        <v>343</v>
      </c>
      <c r="D61" s="3" t="s">
        <v>6</v>
      </c>
      <c r="E61" s="4"/>
      <c r="F61" s="5">
        <v>118</v>
      </c>
      <c r="G61" s="42">
        <f t="shared" si="0"/>
        <v>0.35119047619047616</v>
      </c>
      <c r="H61" s="5">
        <v>166</v>
      </c>
      <c r="I61" s="42">
        <f t="shared" si="1"/>
        <v>0.49404761904761907</v>
      </c>
      <c r="J61" s="5">
        <v>9</v>
      </c>
      <c r="K61" s="42">
        <f t="shared" si="2"/>
        <v>2.6785714285714284E-2</v>
      </c>
      <c r="L61" s="5">
        <v>5</v>
      </c>
      <c r="M61" s="42">
        <f t="shared" si="3"/>
        <v>1.488095238095238E-2</v>
      </c>
      <c r="N61" s="5">
        <v>0</v>
      </c>
      <c r="O61" s="42">
        <f t="shared" si="4"/>
        <v>0</v>
      </c>
      <c r="P61" s="5">
        <v>1</v>
      </c>
      <c r="Q61" s="42">
        <f t="shared" si="5"/>
        <v>2.976190476190476E-3</v>
      </c>
      <c r="R61" s="5">
        <v>6</v>
      </c>
      <c r="S61" s="42">
        <f t="shared" si="6"/>
        <v>1.7857142857142856E-2</v>
      </c>
      <c r="T61" s="5">
        <v>17</v>
      </c>
      <c r="U61" s="42">
        <f t="shared" si="7"/>
        <v>5.0595238095238096E-2</v>
      </c>
      <c r="V61" s="5">
        <v>0</v>
      </c>
      <c r="W61" s="42">
        <f t="shared" si="8"/>
        <v>0</v>
      </c>
      <c r="X61" s="5">
        <v>1</v>
      </c>
      <c r="Y61" s="42">
        <f t="shared" si="9"/>
        <v>2.976190476190476E-3</v>
      </c>
      <c r="Z61" s="5">
        <v>0</v>
      </c>
      <c r="AA61" s="42">
        <f t="shared" si="10"/>
        <v>0</v>
      </c>
      <c r="AB61" s="5">
        <v>323</v>
      </c>
      <c r="AC61" s="42">
        <f t="shared" si="11"/>
        <v>0.96130952380952384</v>
      </c>
      <c r="AD61" s="5">
        <v>13</v>
      </c>
      <c r="AE61" s="42">
        <f t="shared" si="12"/>
        <v>3.8690476190476192E-2</v>
      </c>
      <c r="AF61" s="5">
        <v>336</v>
      </c>
      <c r="AG61" s="44">
        <f t="shared" si="13"/>
        <v>1</v>
      </c>
      <c r="AH61" s="6"/>
      <c r="AI61" s="7">
        <v>470</v>
      </c>
      <c r="AJ61" s="43">
        <f t="shared" si="14"/>
        <v>0.71489361702127663</v>
      </c>
      <c r="AK61" s="8"/>
    </row>
    <row r="62" spans="1:37" ht="19.5" customHeight="1" thickBot="1">
      <c r="A62" s="1" t="s">
        <v>48</v>
      </c>
      <c r="B62" s="2" t="s">
        <v>47</v>
      </c>
      <c r="C62" s="3">
        <v>347</v>
      </c>
      <c r="D62" s="3" t="s">
        <v>5</v>
      </c>
      <c r="E62" s="4"/>
      <c r="F62" s="5">
        <v>71</v>
      </c>
      <c r="G62" s="42">
        <f t="shared" si="0"/>
        <v>0.14915966386554622</v>
      </c>
      <c r="H62" s="5">
        <v>195</v>
      </c>
      <c r="I62" s="42">
        <f t="shared" si="1"/>
        <v>0.40966386554621848</v>
      </c>
      <c r="J62" s="5">
        <v>91</v>
      </c>
      <c r="K62" s="42">
        <f t="shared" si="2"/>
        <v>0.19117647058823528</v>
      </c>
      <c r="L62" s="5">
        <v>1</v>
      </c>
      <c r="M62" s="42">
        <f t="shared" si="3"/>
        <v>2.1008403361344537E-3</v>
      </c>
      <c r="N62" s="5">
        <v>0</v>
      </c>
      <c r="O62" s="42">
        <f t="shared" si="4"/>
        <v>0</v>
      </c>
      <c r="P62" s="5">
        <v>7</v>
      </c>
      <c r="Q62" s="42">
        <f t="shared" si="5"/>
        <v>1.4705882352941176E-2</v>
      </c>
      <c r="R62" s="5">
        <v>40</v>
      </c>
      <c r="S62" s="42">
        <f t="shared" si="6"/>
        <v>8.4033613445378158E-2</v>
      </c>
      <c r="T62" s="5">
        <v>43</v>
      </c>
      <c r="U62" s="42">
        <f t="shared" si="7"/>
        <v>9.0336134453781511E-2</v>
      </c>
      <c r="V62" s="5">
        <v>0</v>
      </c>
      <c r="W62" s="42">
        <f t="shared" si="8"/>
        <v>0</v>
      </c>
      <c r="X62" s="5">
        <v>1</v>
      </c>
      <c r="Y62" s="42">
        <f t="shared" si="9"/>
        <v>2.1008403361344537E-3</v>
      </c>
      <c r="Z62" s="5">
        <v>0</v>
      </c>
      <c r="AA62" s="42">
        <f t="shared" si="10"/>
        <v>0</v>
      </c>
      <c r="AB62" s="5">
        <v>449</v>
      </c>
      <c r="AC62" s="42">
        <f t="shared" si="11"/>
        <v>0.94327731092436973</v>
      </c>
      <c r="AD62" s="5">
        <v>27</v>
      </c>
      <c r="AE62" s="42">
        <f t="shared" si="12"/>
        <v>5.6722689075630252E-2</v>
      </c>
      <c r="AF62" s="5">
        <v>476</v>
      </c>
      <c r="AG62" s="44">
        <f t="shared" si="13"/>
        <v>1</v>
      </c>
      <c r="AH62" s="6"/>
      <c r="AI62" s="7">
        <v>716</v>
      </c>
      <c r="AJ62" s="43">
        <f t="shared" si="14"/>
        <v>0.66480446927374304</v>
      </c>
      <c r="AK62" s="8"/>
    </row>
    <row r="63" spans="1:37" ht="19.5" customHeight="1" thickBot="1">
      <c r="A63" s="1" t="s">
        <v>48</v>
      </c>
      <c r="B63" s="2" t="s">
        <v>47</v>
      </c>
      <c r="C63" s="3">
        <v>347</v>
      </c>
      <c r="D63" s="3" t="s">
        <v>14</v>
      </c>
      <c r="E63" s="4"/>
      <c r="F63" s="5">
        <v>104</v>
      </c>
      <c r="G63" s="42">
        <f t="shared" si="0"/>
        <v>0.24186046511627907</v>
      </c>
      <c r="H63" s="5">
        <v>217</v>
      </c>
      <c r="I63" s="42">
        <f t="shared" si="1"/>
        <v>0.50465116279069766</v>
      </c>
      <c r="J63" s="5">
        <v>7</v>
      </c>
      <c r="K63" s="42">
        <f t="shared" si="2"/>
        <v>1.627906976744186E-2</v>
      </c>
      <c r="L63" s="5">
        <v>3</v>
      </c>
      <c r="M63" s="42">
        <f t="shared" si="3"/>
        <v>6.9767441860465115E-3</v>
      </c>
      <c r="N63" s="5">
        <v>6</v>
      </c>
      <c r="O63" s="42">
        <f t="shared" si="4"/>
        <v>1.3953488372093023E-2</v>
      </c>
      <c r="P63" s="5">
        <v>8</v>
      </c>
      <c r="Q63" s="42">
        <f t="shared" si="5"/>
        <v>1.8604651162790697E-2</v>
      </c>
      <c r="R63" s="5">
        <v>17</v>
      </c>
      <c r="S63" s="42">
        <f t="shared" si="6"/>
        <v>3.9534883720930232E-2</v>
      </c>
      <c r="T63" s="5">
        <v>49</v>
      </c>
      <c r="U63" s="42">
        <f t="shared" si="7"/>
        <v>0.11395348837209303</v>
      </c>
      <c r="V63" s="5">
        <v>1</v>
      </c>
      <c r="W63" s="42">
        <f t="shared" si="8"/>
        <v>2.3255813953488372E-3</v>
      </c>
      <c r="X63" s="5">
        <v>0</v>
      </c>
      <c r="Y63" s="42">
        <f t="shared" si="9"/>
        <v>0</v>
      </c>
      <c r="Z63" s="5">
        <v>8</v>
      </c>
      <c r="AA63" s="42">
        <f t="shared" si="10"/>
        <v>1.8604651162790697E-2</v>
      </c>
      <c r="AB63" s="5">
        <v>420</v>
      </c>
      <c r="AC63" s="42">
        <f t="shared" si="11"/>
        <v>0.97674418604651159</v>
      </c>
      <c r="AD63" s="5">
        <v>10</v>
      </c>
      <c r="AE63" s="42">
        <f t="shared" si="12"/>
        <v>2.3255813953488372E-2</v>
      </c>
      <c r="AF63" s="5">
        <v>430</v>
      </c>
      <c r="AG63" s="44">
        <f t="shared" si="13"/>
        <v>1</v>
      </c>
      <c r="AH63" s="6"/>
      <c r="AI63" s="7">
        <v>693</v>
      </c>
      <c r="AJ63" s="43">
        <f t="shared" si="14"/>
        <v>0.62049062049062054</v>
      </c>
      <c r="AK63" s="8"/>
    </row>
    <row r="64" spans="1:37" ht="19.5" customHeight="1" thickBot="1">
      <c r="A64" s="1" t="s">
        <v>48</v>
      </c>
      <c r="B64" s="2" t="s">
        <v>47</v>
      </c>
      <c r="C64" s="3">
        <v>348</v>
      </c>
      <c r="D64" s="3" t="s">
        <v>5</v>
      </c>
      <c r="E64" s="4"/>
      <c r="F64" s="5">
        <v>110</v>
      </c>
      <c r="G64" s="42">
        <f t="shared" si="0"/>
        <v>0.25114155251141551</v>
      </c>
      <c r="H64" s="5">
        <v>186</v>
      </c>
      <c r="I64" s="42">
        <f t="shared" si="1"/>
        <v>0.42465753424657532</v>
      </c>
      <c r="J64" s="5">
        <v>21</v>
      </c>
      <c r="K64" s="42">
        <f t="shared" si="2"/>
        <v>4.7945205479452052E-2</v>
      </c>
      <c r="L64" s="5">
        <v>13</v>
      </c>
      <c r="M64" s="42">
        <f t="shared" si="3"/>
        <v>2.9680365296803651E-2</v>
      </c>
      <c r="N64" s="5">
        <v>9</v>
      </c>
      <c r="O64" s="42">
        <f t="shared" si="4"/>
        <v>2.0547945205479451E-2</v>
      </c>
      <c r="P64" s="5">
        <v>8</v>
      </c>
      <c r="Q64" s="42">
        <f t="shared" si="5"/>
        <v>1.8264840182648401E-2</v>
      </c>
      <c r="R64" s="5">
        <v>11</v>
      </c>
      <c r="S64" s="42">
        <f t="shared" si="6"/>
        <v>2.5114155251141551E-2</v>
      </c>
      <c r="T64" s="5">
        <v>20</v>
      </c>
      <c r="U64" s="42">
        <f t="shared" si="7"/>
        <v>4.5662100456621002E-2</v>
      </c>
      <c r="V64" s="5">
        <v>3</v>
      </c>
      <c r="W64" s="42">
        <f t="shared" si="8"/>
        <v>6.8493150684931503E-3</v>
      </c>
      <c r="X64" s="5">
        <v>2</v>
      </c>
      <c r="Y64" s="42">
        <f t="shared" si="9"/>
        <v>4.5662100456621002E-3</v>
      </c>
      <c r="Z64" s="5">
        <v>18</v>
      </c>
      <c r="AA64" s="42">
        <f t="shared" si="10"/>
        <v>4.1095890410958902E-2</v>
      </c>
      <c r="AB64" s="5">
        <v>401</v>
      </c>
      <c r="AC64" s="42">
        <f t="shared" si="11"/>
        <v>0.91552511415525117</v>
      </c>
      <c r="AD64" s="5">
        <v>37</v>
      </c>
      <c r="AE64" s="42">
        <f t="shared" si="12"/>
        <v>8.4474885844748854E-2</v>
      </c>
      <c r="AF64" s="5">
        <v>438</v>
      </c>
      <c r="AG64" s="44">
        <f t="shared" si="13"/>
        <v>1</v>
      </c>
      <c r="AH64" s="6"/>
      <c r="AI64" s="7">
        <v>690</v>
      </c>
      <c r="AJ64" s="43">
        <f t="shared" si="14"/>
        <v>0.63478260869565217</v>
      </c>
      <c r="AK64" s="8"/>
    </row>
    <row r="65" spans="1:37" ht="19.5" customHeight="1" thickBot="1">
      <c r="A65" s="1" t="s">
        <v>48</v>
      </c>
      <c r="B65" s="2" t="s">
        <v>47</v>
      </c>
      <c r="C65" s="3">
        <v>352</v>
      </c>
      <c r="D65" s="3" t="s">
        <v>5</v>
      </c>
      <c r="E65" s="4"/>
      <c r="F65" s="5">
        <v>184</v>
      </c>
      <c r="G65" s="42">
        <f t="shared" si="0"/>
        <v>0.49595687331536387</v>
      </c>
      <c r="H65" s="5">
        <v>114</v>
      </c>
      <c r="I65" s="42">
        <f t="shared" si="1"/>
        <v>0.30727762803234504</v>
      </c>
      <c r="J65" s="5">
        <v>32</v>
      </c>
      <c r="K65" s="42">
        <f t="shared" si="2"/>
        <v>8.6253369272237201E-2</v>
      </c>
      <c r="L65" s="5">
        <v>2</v>
      </c>
      <c r="M65" s="42">
        <f t="shared" si="3"/>
        <v>5.3908355795148251E-3</v>
      </c>
      <c r="N65" s="5">
        <v>4</v>
      </c>
      <c r="O65" s="42">
        <f t="shared" si="4"/>
        <v>1.078167115902965E-2</v>
      </c>
      <c r="P65" s="5">
        <v>6</v>
      </c>
      <c r="Q65" s="42">
        <f t="shared" si="5"/>
        <v>1.6172506738544475E-2</v>
      </c>
      <c r="R65" s="5">
        <v>4</v>
      </c>
      <c r="S65" s="42">
        <f t="shared" si="6"/>
        <v>1.078167115902965E-2</v>
      </c>
      <c r="T65" s="5">
        <v>10</v>
      </c>
      <c r="U65" s="42">
        <f t="shared" si="7"/>
        <v>2.6954177897574125E-2</v>
      </c>
      <c r="V65" s="5">
        <v>1</v>
      </c>
      <c r="W65" s="42">
        <f t="shared" si="8"/>
        <v>2.6954177897574125E-3</v>
      </c>
      <c r="X65" s="5">
        <v>2</v>
      </c>
      <c r="Y65" s="42">
        <f t="shared" si="9"/>
        <v>5.3908355795148251E-3</v>
      </c>
      <c r="Z65" s="5">
        <v>0</v>
      </c>
      <c r="AA65" s="42">
        <f t="shared" si="10"/>
        <v>0</v>
      </c>
      <c r="AB65" s="5">
        <v>359</v>
      </c>
      <c r="AC65" s="42">
        <f t="shared" si="11"/>
        <v>0.96765498652291104</v>
      </c>
      <c r="AD65" s="5">
        <v>12</v>
      </c>
      <c r="AE65" s="42">
        <f t="shared" si="12"/>
        <v>3.2345013477088951E-2</v>
      </c>
      <c r="AF65" s="5">
        <v>371</v>
      </c>
      <c r="AG65" s="44">
        <f t="shared" si="13"/>
        <v>1</v>
      </c>
      <c r="AH65" s="6"/>
      <c r="AI65" s="7">
        <v>582</v>
      </c>
      <c r="AJ65" s="43">
        <f t="shared" si="14"/>
        <v>0.63745704467353947</v>
      </c>
      <c r="AK65" s="8"/>
    </row>
    <row r="66" spans="1:37" ht="19.5" customHeight="1" thickBot="1">
      <c r="A66" s="1" t="s">
        <v>48</v>
      </c>
      <c r="B66" s="2" t="s">
        <v>47</v>
      </c>
      <c r="C66" s="3">
        <v>353</v>
      </c>
      <c r="D66" s="3" t="s">
        <v>5</v>
      </c>
      <c r="E66" s="4"/>
      <c r="F66" s="5">
        <v>109</v>
      </c>
      <c r="G66" s="42">
        <f t="shared" si="0"/>
        <v>0.42913385826771655</v>
      </c>
      <c r="H66" s="5">
        <v>89</v>
      </c>
      <c r="I66" s="42">
        <f t="shared" si="1"/>
        <v>0.35039370078740156</v>
      </c>
      <c r="J66" s="5">
        <v>14</v>
      </c>
      <c r="K66" s="42">
        <f t="shared" si="2"/>
        <v>5.5118110236220472E-2</v>
      </c>
      <c r="L66" s="5">
        <v>7</v>
      </c>
      <c r="M66" s="42">
        <f t="shared" si="3"/>
        <v>2.7559055118110236E-2</v>
      </c>
      <c r="N66" s="5">
        <v>3</v>
      </c>
      <c r="O66" s="42">
        <f t="shared" si="4"/>
        <v>1.1811023622047244E-2</v>
      </c>
      <c r="P66" s="5">
        <v>3</v>
      </c>
      <c r="Q66" s="42">
        <f t="shared" si="5"/>
        <v>1.1811023622047244E-2</v>
      </c>
      <c r="R66" s="5">
        <v>3</v>
      </c>
      <c r="S66" s="42">
        <f t="shared" si="6"/>
        <v>1.1811023622047244E-2</v>
      </c>
      <c r="T66" s="5">
        <v>10</v>
      </c>
      <c r="U66" s="42">
        <f t="shared" si="7"/>
        <v>3.937007874015748E-2</v>
      </c>
      <c r="V66" s="5">
        <v>0</v>
      </c>
      <c r="W66" s="42">
        <f t="shared" si="8"/>
        <v>0</v>
      </c>
      <c r="X66" s="5">
        <v>0</v>
      </c>
      <c r="Y66" s="42">
        <f t="shared" si="9"/>
        <v>0</v>
      </c>
      <c r="Z66" s="5">
        <v>5</v>
      </c>
      <c r="AA66" s="42">
        <f t="shared" si="10"/>
        <v>1.968503937007874E-2</v>
      </c>
      <c r="AB66" s="5">
        <v>243</v>
      </c>
      <c r="AC66" s="42">
        <f t="shared" si="11"/>
        <v>0.95669291338582674</v>
      </c>
      <c r="AD66" s="5">
        <v>11</v>
      </c>
      <c r="AE66" s="42">
        <f t="shared" si="12"/>
        <v>4.3307086614173228E-2</v>
      </c>
      <c r="AF66" s="5">
        <v>254</v>
      </c>
      <c r="AG66" s="44">
        <f t="shared" si="13"/>
        <v>1</v>
      </c>
      <c r="AH66" s="6"/>
      <c r="AI66" s="7">
        <v>358</v>
      </c>
      <c r="AJ66" s="43">
        <f t="shared" si="14"/>
        <v>0.70949720670391059</v>
      </c>
      <c r="AK66" s="8"/>
    </row>
    <row r="67" spans="1:37" ht="19.5" customHeight="1" thickBot="1">
      <c r="A67" s="1" t="s">
        <v>48</v>
      </c>
      <c r="B67" s="2" t="s">
        <v>47</v>
      </c>
      <c r="C67" s="3">
        <v>354</v>
      </c>
      <c r="D67" s="3" t="s">
        <v>5</v>
      </c>
      <c r="E67" s="4"/>
      <c r="F67" s="5">
        <v>246</v>
      </c>
      <c r="G67" s="42">
        <f t="shared" si="0"/>
        <v>0.53017241379310343</v>
      </c>
      <c r="H67" s="5">
        <v>121</v>
      </c>
      <c r="I67" s="42">
        <f t="shared" si="1"/>
        <v>0.26077586206896552</v>
      </c>
      <c r="J67" s="5">
        <v>30</v>
      </c>
      <c r="K67" s="42">
        <f t="shared" si="2"/>
        <v>6.4655172413793108E-2</v>
      </c>
      <c r="L67" s="5">
        <v>9</v>
      </c>
      <c r="M67" s="42">
        <f t="shared" si="3"/>
        <v>1.9396551724137932E-2</v>
      </c>
      <c r="N67" s="5">
        <v>7</v>
      </c>
      <c r="O67" s="42">
        <f t="shared" si="4"/>
        <v>1.5086206896551725E-2</v>
      </c>
      <c r="P67" s="5">
        <v>3</v>
      </c>
      <c r="Q67" s="42">
        <f t="shared" si="5"/>
        <v>6.4655172413793103E-3</v>
      </c>
      <c r="R67" s="5">
        <v>9</v>
      </c>
      <c r="S67" s="42">
        <f t="shared" si="6"/>
        <v>1.9396551724137932E-2</v>
      </c>
      <c r="T67" s="5">
        <v>21</v>
      </c>
      <c r="U67" s="42">
        <f t="shared" si="7"/>
        <v>4.5258620689655173E-2</v>
      </c>
      <c r="V67" s="5">
        <v>3</v>
      </c>
      <c r="W67" s="42">
        <f t="shared" si="8"/>
        <v>6.4655172413793103E-3</v>
      </c>
      <c r="X67" s="5">
        <v>1</v>
      </c>
      <c r="Y67" s="42">
        <f t="shared" si="9"/>
        <v>2.1551724137931034E-3</v>
      </c>
      <c r="Z67" s="5">
        <v>3</v>
      </c>
      <c r="AA67" s="42">
        <f t="shared" si="10"/>
        <v>6.4655172413793103E-3</v>
      </c>
      <c r="AB67" s="5">
        <v>453</v>
      </c>
      <c r="AC67" s="42">
        <f t="shared" si="11"/>
        <v>0.97629310344827591</v>
      </c>
      <c r="AD67" s="5">
        <v>11</v>
      </c>
      <c r="AE67" s="42">
        <f t="shared" si="12"/>
        <v>2.3706896551724137E-2</v>
      </c>
      <c r="AF67" s="5">
        <v>464</v>
      </c>
      <c r="AG67" s="44">
        <f t="shared" si="13"/>
        <v>1</v>
      </c>
      <c r="AH67" s="6"/>
      <c r="AI67" s="7">
        <v>663</v>
      </c>
      <c r="AJ67" s="43">
        <f t="shared" si="14"/>
        <v>0.69984917043740569</v>
      </c>
      <c r="AK67" s="8"/>
    </row>
    <row r="68" spans="1:37" ht="19.5" customHeight="1" thickBot="1">
      <c r="A68" s="1" t="s">
        <v>48</v>
      </c>
      <c r="B68" s="2" t="s">
        <v>47</v>
      </c>
      <c r="C68" s="3">
        <v>355</v>
      </c>
      <c r="D68" s="3" t="s">
        <v>5</v>
      </c>
      <c r="E68" s="4"/>
      <c r="F68" s="5">
        <v>54</v>
      </c>
      <c r="G68" s="42">
        <f t="shared" si="0"/>
        <v>0.27272727272727271</v>
      </c>
      <c r="H68" s="5">
        <v>101</v>
      </c>
      <c r="I68" s="42">
        <f t="shared" si="1"/>
        <v>0.51010101010101006</v>
      </c>
      <c r="J68" s="5">
        <v>2</v>
      </c>
      <c r="K68" s="42">
        <f t="shared" si="2"/>
        <v>1.0101010101010102E-2</v>
      </c>
      <c r="L68" s="5">
        <v>5</v>
      </c>
      <c r="M68" s="42">
        <f t="shared" si="3"/>
        <v>2.5252525252525252E-2</v>
      </c>
      <c r="N68" s="5">
        <v>10</v>
      </c>
      <c r="O68" s="42">
        <f t="shared" si="4"/>
        <v>5.0505050505050504E-2</v>
      </c>
      <c r="P68" s="5">
        <v>3</v>
      </c>
      <c r="Q68" s="42">
        <f t="shared" si="5"/>
        <v>1.5151515151515152E-2</v>
      </c>
      <c r="R68" s="5">
        <v>2</v>
      </c>
      <c r="S68" s="42">
        <f t="shared" si="6"/>
        <v>1.0101010101010102E-2</v>
      </c>
      <c r="T68" s="5">
        <v>9</v>
      </c>
      <c r="U68" s="42">
        <f t="shared" si="7"/>
        <v>4.5454545454545456E-2</v>
      </c>
      <c r="V68" s="5">
        <v>0</v>
      </c>
      <c r="W68" s="42">
        <f t="shared" si="8"/>
        <v>0</v>
      </c>
      <c r="X68" s="5">
        <v>1</v>
      </c>
      <c r="Y68" s="42">
        <f t="shared" si="9"/>
        <v>5.0505050505050509E-3</v>
      </c>
      <c r="Z68" s="5">
        <v>2</v>
      </c>
      <c r="AA68" s="42">
        <f t="shared" si="10"/>
        <v>1.0101010101010102E-2</v>
      </c>
      <c r="AB68" s="5">
        <v>189</v>
      </c>
      <c r="AC68" s="42">
        <f t="shared" si="11"/>
        <v>0.95454545454545459</v>
      </c>
      <c r="AD68" s="5">
        <v>9</v>
      </c>
      <c r="AE68" s="42">
        <f t="shared" si="12"/>
        <v>4.5454545454545456E-2</v>
      </c>
      <c r="AF68" s="5">
        <v>198</v>
      </c>
      <c r="AG68" s="44">
        <f t="shared" si="13"/>
        <v>1</v>
      </c>
      <c r="AH68" s="6"/>
      <c r="AI68" s="7">
        <v>262</v>
      </c>
      <c r="AJ68" s="43">
        <f t="shared" si="14"/>
        <v>0.75572519083969469</v>
      </c>
      <c r="AK68" s="8"/>
    </row>
    <row r="69" spans="1:37" ht="19.5" customHeight="1" thickBot="1">
      <c r="A69" s="1" t="s">
        <v>48</v>
      </c>
      <c r="B69" s="2" t="s">
        <v>47</v>
      </c>
      <c r="C69" s="3">
        <v>528</v>
      </c>
      <c r="D69" s="3" t="s">
        <v>5</v>
      </c>
      <c r="E69" s="4"/>
      <c r="F69" s="5">
        <v>132</v>
      </c>
      <c r="G69" s="42">
        <f t="shared" si="0"/>
        <v>0.50769230769230766</v>
      </c>
      <c r="H69" s="5">
        <v>95</v>
      </c>
      <c r="I69" s="42">
        <f t="shared" si="1"/>
        <v>0.36538461538461536</v>
      </c>
      <c r="J69" s="5">
        <v>3</v>
      </c>
      <c r="K69" s="42">
        <f t="shared" si="2"/>
        <v>1.1538461538461539E-2</v>
      </c>
      <c r="L69" s="5">
        <v>0</v>
      </c>
      <c r="M69" s="42">
        <f t="shared" si="3"/>
        <v>0</v>
      </c>
      <c r="N69" s="5">
        <v>5</v>
      </c>
      <c r="O69" s="42">
        <f t="shared" si="4"/>
        <v>1.9230769230769232E-2</v>
      </c>
      <c r="P69" s="5">
        <v>3</v>
      </c>
      <c r="Q69" s="42">
        <f t="shared" si="5"/>
        <v>1.1538461538461539E-2</v>
      </c>
      <c r="R69" s="5">
        <v>12</v>
      </c>
      <c r="S69" s="42">
        <f t="shared" si="6"/>
        <v>4.6153846153846156E-2</v>
      </c>
      <c r="T69" s="5">
        <v>4</v>
      </c>
      <c r="U69" s="42">
        <f t="shared" si="7"/>
        <v>1.5384615384615385E-2</v>
      </c>
      <c r="V69" s="5">
        <v>0</v>
      </c>
      <c r="W69" s="42">
        <f t="shared" si="8"/>
        <v>0</v>
      </c>
      <c r="X69" s="5">
        <v>0</v>
      </c>
      <c r="Y69" s="42">
        <f t="shared" si="9"/>
        <v>0</v>
      </c>
      <c r="Z69" s="5">
        <v>0</v>
      </c>
      <c r="AA69" s="42">
        <f t="shared" si="10"/>
        <v>0</v>
      </c>
      <c r="AB69" s="5">
        <v>254</v>
      </c>
      <c r="AC69" s="42">
        <f t="shared" si="11"/>
        <v>0.97692307692307689</v>
      </c>
      <c r="AD69" s="5">
        <v>6</v>
      </c>
      <c r="AE69" s="42">
        <f t="shared" si="12"/>
        <v>2.3076923076923078E-2</v>
      </c>
      <c r="AF69" s="5">
        <v>260</v>
      </c>
      <c r="AG69" s="44">
        <f t="shared" si="13"/>
        <v>1</v>
      </c>
      <c r="AH69" s="6"/>
      <c r="AI69" s="7">
        <v>451</v>
      </c>
      <c r="AJ69" s="43">
        <f t="shared" si="14"/>
        <v>0.57649667405764971</v>
      </c>
      <c r="AK69" s="8"/>
    </row>
    <row r="70" spans="1:37" ht="19.5" customHeight="1" thickBot="1">
      <c r="A70" s="1" t="s">
        <v>48</v>
      </c>
      <c r="B70" s="2" t="s">
        <v>47</v>
      </c>
      <c r="C70" s="3">
        <v>529</v>
      </c>
      <c r="D70" s="3" t="s">
        <v>5</v>
      </c>
      <c r="E70" s="4"/>
      <c r="F70" s="5">
        <v>86</v>
      </c>
      <c r="G70" s="42">
        <f t="shared" si="0"/>
        <v>0.38392857142857145</v>
      </c>
      <c r="H70" s="5">
        <v>66</v>
      </c>
      <c r="I70" s="42">
        <f t="shared" si="1"/>
        <v>0.29464285714285715</v>
      </c>
      <c r="J70" s="5">
        <v>11</v>
      </c>
      <c r="K70" s="42">
        <f t="shared" si="2"/>
        <v>4.9107142857142856E-2</v>
      </c>
      <c r="L70" s="5">
        <v>2</v>
      </c>
      <c r="M70" s="42">
        <f t="shared" si="3"/>
        <v>8.9285714285714281E-3</v>
      </c>
      <c r="N70" s="5">
        <v>4</v>
      </c>
      <c r="O70" s="42">
        <f t="shared" si="4"/>
        <v>1.7857142857142856E-2</v>
      </c>
      <c r="P70" s="5">
        <v>12</v>
      </c>
      <c r="Q70" s="42">
        <f t="shared" si="5"/>
        <v>5.3571428571428568E-2</v>
      </c>
      <c r="R70" s="5">
        <v>14</v>
      </c>
      <c r="S70" s="42">
        <f t="shared" si="6"/>
        <v>6.25E-2</v>
      </c>
      <c r="T70" s="5">
        <v>11</v>
      </c>
      <c r="U70" s="42">
        <f t="shared" si="7"/>
        <v>4.9107142857142856E-2</v>
      </c>
      <c r="V70" s="5">
        <v>0</v>
      </c>
      <c r="W70" s="42">
        <f t="shared" si="8"/>
        <v>0</v>
      </c>
      <c r="X70" s="5">
        <v>1</v>
      </c>
      <c r="Y70" s="42">
        <f t="shared" si="9"/>
        <v>4.464285714285714E-3</v>
      </c>
      <c r="Z70" s="5">
        <v>1</v>
      </c>
      <c r="AA70" s="42">
        <f t="shared" si="10"/>
        <v>4.464285714285714E-3</v>
      </c>
      <c r="AB70" s="5">
        <v>208</v>
      </c>
      <c r="AC70" s="42">
        <f t="shared" si="11"/>
        <v>0.9285714285714286</v>
      </c>
      <c r="AD70" s="5">
        <v>16</v>
      </c>
      <c r="AE70" s="42">
        <f t="shared" si="12"/>
        <v>7.1428571428571425E-2</v>
      </c>
      <c r="AF70" s="5">
        <v>224</v>
      </c>
      <c r="AG70" s="44">
        <f t="shared" si="13"/>
        <v>1</v>
      </c>
      <c r="AH70" s="6"/>
      <c r="AI70" s="7">
        <v>392</v>
      </c>
      <c r="AJ70" s="43">
        <f t="shared" si="14"/>
        <v>0.5714285714285714</v>
      </c>
      <c r="AK70" s="8"/>
    </row>
    <row r="71" spans="1:37" ht="19.5" customHeight="1" thickBot="1">
      <c r="A71" s="1" t="s">
        <v>48</v>
      </c>
      <c r="B71" s="2" t="s">
        <v>47</v>
      </c>
      <c r="C71" s="3">
        <v>529</v>
      </c>
      <c r="D71" s="3" t="s">
        <v>6</v>
      </c>
      <c r="E71" s="4"/>
      <c r="F71" s="5">
        <v>72</v>
      </c>
      <c r="G71" s="42">
        <f t="shared" si="0"/>
        <v>0.32142857142857145</v>
      </c>
      <c r="H71" s="5">
        <v>75</v>
      </c>
      <c r="I71" s="42">
        <f t="shared" si="1"/>
        <v>0.33482142857142855</v>
      </c>
      <c r="J71" s="5">
        <v>8</v>
      </c>
      <c r="K71" s="42">
        <f t="shared" si="2"/>
        <v>3.5714285714285712E-2</v>
      </c>
      <c r="L71" s="5">
        <v>6</v>
      </c>
      <c r="M71" s="42">
        <f t="shared" si="3"/>
        <v>2.6785714285714284E-2</v>
      </c>
      <c r="N71" s="5">
        <v>0</v>
      </c>
      <c r="O71" s="42">
        <f t="shared" si="4"/>
        <v>0</v>
      </c>
      <c r="P71" s="5">
        <v>6</v>
      </c>
      <c r="Q71" s="42">
        <f t="shared" si="5"/>
        <v>2.6785714285714284E-2</v>
      </c>
      <c r="R71" s="5">
        <v>18</v>
      </c>
      <c r="S71" s="42">
        <f t="shared" si="6"/>
        <v>8.0357142857142863E-2</v>
      </c>
      <c r="T71" s="5">
        <v>21</v>
      </c>
      <c r="U71" s="42">
        <f t="shared" si="7"/>
        <v>9.375E-2</v>
      </c>
      <c r="V71" s="5">
        <v>1</v>
      </c>
      <c r="W71" s="42">
        <f t="shared" si="8"/>
        <v>4.464285714285714E-3</v>
      </c>
      <c r="X71" s="5">
        <v>2</v>
      </c>
      <c r="Y71" s="42">
        <f t="shared" si="9"/>
        <v>8.9285714285714281E-3</v>
      </c>
      <c r="Z71" s="5">
        <v>0</v>
      </c>
      <c r="AA71" s="42">
        <f t="shared" si="10"/>
        <v>0</v>
      </c>
      <c r="AB71" s="5">
        <v>209</v>
      </c>
      <c r="AC71" s="42">
        <f t="shared" si="11"/>
        <v>0.9330357142857143</v>
      </c>
      <c r="AD71" s="5">
        <v>15</v>
      </c>
      <c r="AE71" s="42">
        <f t="shared" si="12"/>
        <v>6.6964285714285712E-2</v>
      </c>
      <c r="AF71" s="5">
        <v>224</v>
      </c>
      <c r="AG71" s="44">
        <f t="shared" si="13"/>
        <v>1</v>
      </c>
      <c r="AH71" s="6"/>
      <c r="AI71" s="7">
        <v>392</v>
      </c>
      <c r="AJ71" s="43">
        <f t="shared" si="14"/>
        <v>0.5714285714285714</v>
      </c>
      <c r="AK71" s="8"/>
    </row>
    <row r="72" spans="1:37" ht="19.5" customHeight="1" thickBot="1">
      <c r="A72" s="35" t="s">
        <v>48</v>
      </c>
      <c r="B72" s="36" t="s">
        <v>47</v>
      </c>
      <c r="C72" s="37">
        <v>530</v>
      </c>
      <c r="D72" s="37" t="s">
        <v>5</v>
      </c>
      <c r="E72" s="38"/>
      <c r="F72" s="39">
        <v>75</v>
      </c>
      <c r="G72" s="45">
        <f t="shared" si="0"/>
        <v>0.41208791208791207</v>
      </c>
      <c r="H72" s="39">
        <v>75</v>
      </c>
      <c r="I72" s="45">
        <f t="shared" si="1"/>
        <v>0.41208791208791207</v>
      </c>
      <c r="J72" s="39">
        <v>5</v>
      </c>
      <c r="K72" s="45">
        <f t="shared" si="2"/>
        <v>2.7472527472527472E-2</v>
      </c>
      <c r="L72" s="39">
        <v>1</v>
      </c>
      <c r="M72" s="45">
        <f t="shared" si="3"/>
        <v>5.4945054945054949E-3</v>
      </c>
      <c r="N72" s="39">
        <v>1</v>
      </c>
      <c r="O72" s="45">
        <f t="shared" si="4"/>
        <v>5.4945054945054949E-3</v>
      </c>
      <c r="P72" s="39">
        <v>3</v>
      </c>
      <c r="Q72" s="45">
        <f t="shared" si="5"/>
        <v>1.6483516483516484E-2</v>
      </c>
      <c r="R72" s="39">
        <v>2</v>
      </c>
      <c r="S72" s="45">
        <f t="shared" si="6"/>
        <v>1.098901098901099E-2</v>
      </c>
      <c r="T72" s="39">
        <v>5</v>
      </c>
      <c r="U72" s="45">
        <f t="shared" si="7"/>
        <v>2.7472527472527472E-2</v>
      </c>
      <c r="V72" s="39">
        <v>0</v>
      </c>
      <c r="W72" s="45">
        <f t="shared" si="8"/>
        <v>0</v>
      </c>
      <c r="X72" s="39">
        <v>1</v>
      </c>
      <c r="Y72" s="45">
        <f t="shared" si="9"/>
        <v>5.4945054945054949E-3</v>
      </c>
      <c r="Z72" s="39">
        <v>6</v>
      </c>
      <c r="AA72" s="45">
        <f t="shared" si="10"/>
        <v>3.2967032967032968E-2</v>
      </c>
      <c r="AB72" s="39">
        <v>174</v>
      </c>
      <c r="AC72" s="45">
        <f t="shared" si="11"/>
        <v>0.95604395604395609</v>
      </c>
      <c r="AD72" s="39">
        <v>8</v>
      </c>
      <c r="AE72" s="45">
        <f t="shared" si="12"/>
        <v>4.3956043956043959E-2</v>
      </c>
      <c r="AF72" s="39">
        <v>182</v>
      </c>
      <c r="AG72" s="46">
        <f t="shared" si="13"/>
        <v>1</v>
      </c>
      <c r="AH72" s="40"/>
      <c r="AI72" s="41">
        <v>236</v>
      </c>
      <c r="AJ72" s="54">
        <f t="shared" si="14"/>
        <v>0.77118644067796616</v>
      </c>
      <c r="AK72" s="8"/>
    </row>
    <row r="73" spans="1:37" ht="4.5" customHeight="1" thickTop="1" thickBot="1"/>
    <row r="74" spans="1:37" ht="26.25" customHeight="1" thickTop="1" thickBot="1">
      <c r="A74" s="87" t="s">
        <v>71</v>
      </c>
      <c r="B74" s="88"/>
      <c r="C74" s="88"/>
      <c r="D74" s="88"/>
      <c r="E74" s="29"/>
      <c r="F74" s="30">
        <f xml:space="preserve"> SUM(F13:F72)</f>
        <v>4384</v>
      </c>
      <c r="G74" s="47">
        <f t="shared" si="0"/>
        <v>0.20943008646634501</v>
      </c>
      <c r="H74" s="30">
        <f xml:space="preserve"> SUM(H13:H72)</f>
        <v>8396</v>
      </c>
      <c r="I74" s="47">
        <f t="shared" si="1"/>
        <v>0.40108918931830123</v>
      </c>
      <c r="J74" s="30">
        <f xml:space="preserve"> SUM(J13:J72)</f>
        <v>1419</v>
      </c>
      <c r="K74" s="47">
        <f t="shared" si="2"/>
        <v>6.7787703625853915E-2</v>
      </c>
      <c r="L74" s="30">
        <f xml:space="preserve"> SUM(L13:L72)</f>
        <v>573</v>
      </c>
      <c r="M74" s="47">
        <f t="shared" si="3"/>
        <v>2.7373047341518176E-2</v>
      </c>
      <c r="N74" s="30">
        <f xml:space="preserve"> SUM(N13:N72)</f>
        <v>264</v>
      </c>
      <c r="O74" s="47">
        <f t="shared" si="4"/>
        <v>1.2611665790856543E-2</v>
      </c>
      <c r="P74" s="30">
        <f xml:space="preserve"> SUM(P13:P72)</f>
        <v>414</v>
      </c>
      <c r="Q74" s="47">
        <f t="shared" si="5"/>
        <v>1.9777384990206849E-2</v>
      </c>
      <c r="R74" s="30">
        <f xml:space="preserve"> SUM(R13:R72)</f>
        <v>1504</v>
      </c>
      <c r="S74" s="47">
        <f t="shared" si="6"/>
        <v>7.1848277838819086E-2</v>
      </c>
      <c r="T74" s="30">
        <f xml:space="preserve"> SUM(T13:T72)</f>
        <v>2488</v>
      </c>
      <c r="U74" s="47">
        <f t="shared" si="7"/>
        <v>0.11885539578655711</v>
      </c>
      <c r="V74" s="30">
        <f xml:space="preserve"> SUM(V13:V72)</f>
        <v>91</v>
      </c>
      <c r="W74" s="47">
        <f t="shared" si="8"/>
        <v>4.3472029809391872E-3</v>
      </c>
      <c r="X74" s="30">
        <f xml:space="preserve"> SUM(X13:X72)</f>
        <v>175</v>
      </c>
      <c r="Y74" s="47">
        <f t="shared" si="9"/>
        <v>8.36000573257536E-3</v>
      </c>
      <c r="Z74" s="30">
        <f xml:space="preserve"> SUM(Z13:Z72)</f>
        <v>354</v>
      </c>
      <c r="AA74" s="47">
        <f t="shared" si="10"/>
        <v>1.6911097310466729E-2</v>
      </c>
      <c r="AB74" s="30">
        <f xml:space="preserve"> SUM(AB13:AB72)</f>
        <v>20062</v>
      </c>
      <c r="AC74" s="47">
        <f t="shared" si="11"/>
        <v>0.95839105718243922</v>
      </c>
      <c r="AD74" s="30">
        <f xml:space="preserve"> SUM(AD13:AD72)</f>
        <v>871</v>
      </c>
      <c r="AE74" s="47">
        <f t="shared" si="12"/>
        <v>4.1608942817560786E-2</v>
      </c>
      <c r="AF74" s="30">
        <f xml:space="preserve"> SUM(AF13:AF72)</f>
        <v>20933</v>
      </c>
      <c r="AG74" s="48">
        <f t="shared" si="13"/>
        <v>1</v>
      </c>
      <c r="AH74" s="31"/>
      <c r="AI74" s="30">
        <f xml:space="preserve"> SUM(AI13:AI72)</f>
        <v>31175</v>
      </c>
      <c r="AJ74" s="50">
        <f t="shared" si="14"/>
        <v>0.67146752205292703</v>
      </c>
      <c r="AK74" s="9"/>
    </row>
    <row r="75" spans="1:37" ht="6" customHeight="1" thickTop="1" thickBot="1">
      <c r="A75" s="33"/>
      <c r="B75" s="33"/>
      <c r="C75" s="33"/>
      <c r="D75" s="33"/>
      <c r="E75" s="9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9"/>
    </row>
    <row r="76" spans="1:37" ht="12" customHeight="1" thickBot="1">
      <c r="A76" s="83" t="s">
        <v>72</v>
      </c>
      <c r="B76" s="83"/>
      <c r="C76" s="83"/>
      <c r="D76" s="83"/>
      <c r="E76" s="83"/>
      <c r="F76" s="83"/>
      <c r="G76" s="84">
        <v>31</v>
      </c>
      <c r="H76" s="84"/>
      <c r="I76" s="23"/>
      <c r="J76" s="23"/>
      <c r="K76" s="23"/>
      <c r="L76" s="23"/>
      <c r="M76" s="34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9"/>
    </row>
    <row r="77" spans="1:37" ht="12" customHeight="1" thickBot="1">
      <c r="A77" s="83" t="s">
        <v>73</v>
      </c>
      <c r="B77" s="83"/>
      <c r="C77" s="83"/>
      <c r="D77" s="83"/>
      <c r="E77" s="83"/>
      <c r="F77" s="83"/>
      <c r="G77" s="84">
        <v>60</v>
      </c>
      <c r="H77" s="8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7:F77"/>
    <mergeCell ref="G77:H77"/>
    <mergeCell ref="AG10:AG11"/>
    <mergeCell ref="AI10:AI11"/>
    <mergeCell ref="AJ10:AJ11"/>
    <mergeCell ref="A74:D74"/>
    <mergeCell ref="A76:F76"/>
    <mergeCell ref="G76:H76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K73"/>
  <sheetViews>
    <sheetView zoomScaleNormal="100" workbookViewId="0">
      <selection activeCell="AB10" sqref="AB10:AB11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78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49</v>
      </c>
      <c r="B13" s="2" t="s">
        <v>50</v>
      </c>
      <c r="C13" s="3">
        <v>147</v>
      </c>
      <c r="D13" s="3" t="s">
        <v>5</v>
      </c>
      <c r="E13" s="4"/>
      <c r="F13" s="5">
        <v>27</v>
      </c>
      <c r="G13" s="42">
        <f>(F13)/AF13</f>
        <v>7.03125E-2</v>
      </c>
      <c r="H13" s="5">
        <v>66</v>
      </c>
      <c r="I13" s="42">
        <f>(H13)/AF13</f>
        <v>0.171875</v>
      </c>
      <c r="J13" s="5">
        <v>5</v>
      </c>
      <c r="K13" s="42">
        <f>(J13)/AF13</f>
        <v>1.3020833333333334E-2</v>
      </c>
      <c r="L13" s="5">
        <v>0</v>
      </c>
      <c r="M13" s="42">
        <f>(L13)/AF13</f>
        <v>0</v>
      </c>
      <c r="N13" s="5">
        <v>4</v>
      </c>
      <c r="O13" s="42">
        <f>(N13)/AF13</f>
        <v>1.0416666666666666E-2</v>
      </c>
      <c r="P13" s="5">
        <v>15</v>
      </c>
      <c r="Q13" s="42">
        <f>(P13)/AF13</f>
        <v>3.90625E-2</v>
      </c>
      <c r="R13" s="5">
        <v>111</v>
      </c>
      <c r="S13" s="42">
        <f>(R13)/AF13</f>
        <v>0.2890625</v>
      </c>
      <c r="T13" s="5">
        <v>130</v>
      </c>
      <c r="U13" s="42">
        <f>(T13)/AF13</f>
        <v>0.33854166666666669</v>
      </c>
      <c r="V13" s="5">
        <v>2</v>
      </c>
      <c r="W13" s="42">
        <f>(V13)/AF13</f>
        <v>5.208333333333333E-3</v>
      </c>
      <c r="X13" s="5">
        <v>11</v>
      </c>
      <c r="Y13" s="42">
        <f>(X13)/AF13</f>
        <v>2.8645833333333332E-2</v>
      </c>
      <c r="Z13" s="5">
        <v>4</v>
      </c>
      <c r="AA13" s="42">
        <f>(Z13)/AF13</f>
        <v>1.0416666666666666E-2</v>
      </c>
      <c r="AB13" s="5">
        <v>375</v>
      </c>
      <c r="AC13" s="42">
        <f>(AB13)/AF13</f>
        <v>0.9765625</v>
      </c>
      <c r="AD13" s="5">
        <v>9</v>
      </c>
      <c r="AE13" s="42">
        <f>(AD13)/AF13</f>
        <v>2.34375E-2</v>
      </c>
      <c r="AF13" s="5">
        <v>384</v>
      </c>
      <c r="AG13" s="44">
        <f>(AF13)/AF13</f>
        <v>1</v>
      </c>
      <c r="AH13" s="6"/>
      <c r="AI13" s="7">
        <v>501</v>
      </c>
      <c r="AJ13" s="43">
        <f>(AF13)/AI13</f>
        <v>0.76646706586826352</v>
      </c>
      <c r="AK13" s="8"/>
    </row>
    <row r="14" spans="1:37" ht="15.75" thickBot="1">
      <c r="A14" s="1" t="s">
        <v>49</v>
      </c>
      <c r="B14" s="2" t="s">
        <v>50</v>
      </c>
      <c r="C14" s="3">
        <v>147</v>
      </c>
      <c r="D14" s="3" t="s">
        <v>6</v>
      </c>
      <c r="E14" s="4"/>
      <c r="F14" s="5">
        <v>25</v>
      </c>
      <c r="G14" s="42">
        <f t="shared" ref="G14:G70" si="0">(F14)/AF14</f>
        <v>6.6137566137566134E-2</v>
      </c>
      <c r="H14" s="5">
        <v>95</v>
      </c>
      <c r="I14" s="42">
        <f t="shared" ref="I14:I70" si="1">(H14)/AF14</f>
        <v>0.25132275132275134</v>
      </c>
      <c r="J14" s="5">
        <v>1</v>
      </c>
      <c r="K14" s="42">
        <f t="shared" ref="K14:K70" si="2">(J14)/AF14</f>
        <v>2.6455026455026454E-3</v>
      </c>
      <c r="L14" s="5">
        <v>2</v>
      </c>
      <c r="M14" s="42">
        <f t="shared" ref="M14:M70" si="3">(L14)/AF14</f>
        <v>5.2910052910052907E-3</v>
      </c>
      <c r="N14" s="5">
        <v>7</v>
      </c>
      <c r="O14" s="42">
        <f t="shared" ref="O14:O70" si="4">(N14)/AF14</f>
        <v>1.8518518518518517E-2</v>
      </c>
      <c r="P14" s="5">
        <v>16</v>
      </c>
      <c r="Q14" s="42">
        <f t="shared" ref="Q14:Q70" si="5">(P14)/AF14</f>
        <v>4.2328042328042326E-2</v>
      </c>
      <c r="R14" s="5">
        <v>90</v>
      </c>
      <c r="S14" s="42">
        <f t="shared" ref="S14:S70" si="6">(R14)/AF14</f>
        <v>0.23809523809523808</v>
      </c>
      <c r="T14" s="5">
        <v>120</v>
      </c>
      <c r="U14" s="42">
        <f t="shared" ref="U14:U70" si="7">(T14)/AF14</f>
        <v>0.31746031746031744</v>
      </c>
      <c r="V14" s="5">
        <v>1</v>
      </c>
      <c r="W14" s="42">
        <f t="shared" ref="W14:W70" si="8">(V14)/AF14</f>
        <v>2.6455026455026454E-3</v>
      </c>
      <c r="X14" s="5">
        <v>11</v>
      </c>
      <c r="Y14" s="42">
        <f t="shared" ref="Y14:Y70" si="9">(X14)/AF14</f>
        <v>2.9100529100529099E-2</v>
      </c>
      <c r="Z14" s="5">
        <v>1</v>
      </c>
      <c r="AA14" s="42">
        <f t="shared" ref="AA14:AA70" si="10">(Z14)/AF14</f>
        <v>2.6455026455026454E-3</v>
      </c>
      <c r="AB14" s="5">
        <v>369</v>
      </c>
      <c r="AC14" s="42">
        <f t="shared" ref="AC14:AC70" si="11">(AB14)/AF14</f>
        <v>0.97619047619047616</v>
      </c>
      <c r="AD14" s="5">
        <v>9</v>
      </c>
      <c r="AE14" s="42">
        <f t="shared" ref="AE14:AE70" si="12">(AD14)/AF14</f>
        <v>2.3809523809523808E-2</v>
      </c>
      <c r="AF14" s="5">
        <v>378</v>
      </c>
      <c r="AG14" s="44">
        <f t="shared" ref="AG14:AG70" si="13">(AF14)/AF14</f>
        <v>1</v>
      </c>
      <c r="AH14" s="6"/>
      <c r="AI14" s="7">
        <v>500</v>
      </c>
      <c r="AJ14" s="43">
        <f t="shared" ref="AJ14:AJ70" si="14">(AF14)/AI14</f>
        <v>0.75600000000000001</v>
      </c>
      <c r="AK14" s="8"/>
    </row>
    <row r="15" spans="1:37" ht="15.75" thickBot="1">
      <c r="A15" s="1" t="s">
        <v>49</v>
      </c>
      <c r="B15" s="2" t="s">
        <v>50</v>
      </c>
      <c r="C15" s="3">
        <v>147</v>
      </c>
      <c r="D15" s="3" t="s">
        <v>9</v>
      </c>
      <c r="E15" s="4"/>
      <c r="F15" s="5">
        <v>17</v>
      </c>
      <c r="G15" s="42">
        <f t="shared" si="0"/>
        <v>5.5555555555555552E-2</v>
      </c>
      <c r="H15" s="5">
        <v>93</v>
      </c>
      <c r="I15" s="42">
        <f t="shared" si="1"/>
        <v>0.30392156862745096</v>
      </c>
      <c r="J15" s="5">
        <v>4</v>
      </c>
      <c r="K15" s="42">
        <f t="shared" si="2"/>
        <v>1.3071895424836602E-2</v>
      </c>
      <c r="L15" s="5">
        <v>4</v>
      </c>
      <c r="M15" s="42">
        <f t="shared" si="3"/>
        <v>1.3071895424836602E-2</v>
      </c>
      <c r="N15" s="5">
        <v>6</v>
      </c>
      <c r="O15" s="42">
        <f t="shared" si="4"/>
        <v>1.9607843137254902E-2</v>
      </c>
      <c r="P15" s="5">
        <v>12</v>
      </c>
      <c r="Q15" s="42">
        <f t="shared" si="5"/>
        <v>3.9215686274509803E-2</v>
      </c>
      <c r="R15" s="5">
        <v>37</v>
      </c>
      <c r="S15" s="42">
        <f t="shared" si="6"/>
        <v>0.12091503267973856</v>
      </c>
      <c r="T15" s="5">
        <v>116</v>
      </c>
      <c r="U15" s="42">
        <f t="shared" si="7"/>
        <v>0.37908496732026142</v>
      </c>
      <c r="V15" s="5">
        <v>1</v>
      </c>
      <c r="W15" s="42">
        <f t="shared" si="8"/>
        <v>3.2679738562091504E-3</v>
      </c>
      <c r="X15" s="5">
        <v>8</v>
      </c>
      <c r="Y15" s="42">
        <f t="shared" si="9"/>
        <v>2.6143790849673203E-2</v>
      </c>
      <c r="Z15" s="5">
        <v>5</v>
      </c>
      <c r="AA15" s="42">
        <f t="shared" si="10"/>
        <v>1.6339869281045753E-2</v>
      </c>
      <c r="AB15" s="5">
        <v>303</v>
      </c>
      <c r="AC15" s="42">
        <f t="shared" si="11"/>
        <v>0.99019607843137258</v>
      </c>
      <c r="AD15" s="5">
        <v>3</v>
      </c>
      <c r="AE15" s="42">
        <f t="shared" si="12"/>
        <v>9.8039215686274508E-3</v>
      </c>
      <c r="AF15" s="5">
        <v>306</v>
      </c>
      <c r="AG15" s="44">
        <f t="shared" si="13"/>
        <v>1</v>
      </c>
      <c r="AH15" s="6"/>
      <c r="AI15" s="7">
        <v>500</v>
      </c>
      <c r="AJ15" s="43">
        <f t="shared" si="14"/>
        <v>0.61199999999999999</v>
      </c>
      <c r="AK15" s="8"/>
    </row>
    <row r="16" spans="1:37" ht="15.75" thickBot="1">
      <c r="A16" s="1" t="s">
        <v>49</v>
      </c>
      <c r="B16" s="2" t="s">
        <v>50</v>
      </c>
      <c r="C16" s="3">
        <v>148</v>
      </c>
      <c r="D16" s="3" t="s">
        <v>5</v>
      </c>
      <c r="E16" s="4"/>
      <c r="F16" s="5">
        <v>31</v>
      </c>
      <c r="G16" s="42">
        <f t="shared" si="0"/>
        <v>8.2666666666666666E-2</v>
      </c>
      <c r="H16" s="5">
        <v>79</v>
      </c>
      <c r="I16" s="42">
        <f t="shared" si="1"/>
        <v>0.21066666666666667</v>
      </c>
      <c r="J16" s="5">
        <v>0</v>
      </c>
      <c r="K16" s="42">
        <f t="shared" si="2"/>
        <v>0</v>
      </c>
      <c r="L16" s="5">
        <v>0</v>
      </c>
      <c r="M16" s="42">
        <f t="shared" si="3"/>
        <v>0</v>
      </c>
      <c r="N16" s="5">
        <v>8</v>
      </c>
      <c r="O16" s="42">
        <f t="shared" si="4"/>
        <v>2.1333333333333333E-2</v>
      </c>
      <c r="P16" s="5">
        <v>16</v>
      </c>
      <c r="Q16" s="42">
        <f t="shared" si="5"/>
        <v>4.2666666666666665E-2</v>
      </c>
      <c r="R16" s="5">
        <v>72</v>
      </c>
      <c r="S16" s="42">
        <f t="shared" si="6"/>
        <v>0.192</v>
      </c>
      <c r="T16" s="5">
        <v>145</v>
      </c>
      <c r="U16" s="42">
        <f t="shared" si="7"/>
        <v>0.38666666666666666</v>
      </c>
      <c r="V16" s="5">
        <v>0</v>
      </c>
      <c r="W16" s="42">
        <f t="shared" si="8"/>
        <v>0</v>
      </c>
      <c r="X16" s="5">
        <v>22</v>
      </c>
      <c r="Y16" s="42">
        <f t="shared" si="9"/>
        <v>5.8666666666666666E-2</v>
      </c>
      <c r="Z16" s="5">
        <v>2</v>
      </c>
      <c r="AA16" s="42">
        <f t="shared" si="10"/>
        <v>5.3333333333333332E-3</v>
      </c>
      <c r="AB16" s="5">
        <v>375</v>
      </c>
      <c r="AC16" s="44">
        <f t="shared" si="11"/>
        <v>1</v>
      </c>
      <c r="AD16" s="5">
        <v>0</v>
      </c>
      <c r="AE16" s="42">
        <f t="shared" si="12"/>
        <v>0</v>
      </c>
      <c r="AF16" s="5">
        <v>375</v>
      </c>
      <c r="AG16" s="44">
        <f t="shared" si="13"/>
        <v>1</v>
      </c>
      <c r="AH16" s="6"/>
      <c r="AI16" s="7">
        <v>519</v>
      </c>
      <c r="AJ16" s="43">
        <f t="shared" si="14"/>
        <v>0.7225433526011561</v>
      </c>
      <c r="AK16" s="8"/>
    </row>
    <row r="17" spans="1:37" ht="15.75" thickBot="1">
      <c r="A17" s="1" t="s">
        <v>49</v>
      </c>
      <c r="B17" s="2" t="s">
        <v>50</v>
      </c>
      <c r="C17" s="3">
        <v>148</v>
      </c>
      <c r="D17" s="3" t="s">
        <v>6</v>
      </c>
      <c r="E17" s="4"/>
      <c r="F17" s="5">
        <v>16</v>
      </c>
      <c r="G17" s="42">
        <f t="shared" si="0"/>
        <v>3.9900249376558602E-2</v>
      </c>
      <c r="H17" s="5">
        <v>131</v>
      </c>
      <c r="I17" s="42">
        <f t="shared" si="1"/>
        <v>0.32668329177057359</v>
      </c>
      <c r="J17" s="5">
        <v>6</v>
      </c>
      <c r="K17" s="42">
        <f t="shared" si="2"/>
        <v>1.4962593516209476E-2</v>
      </c>
      <c r="L17" s="5">
        <v>1</v>
      </c>
      <c r="M17" s="42">
        <f t="shared" si="3"/>
        <v>2.4937655860349127E-3</v>
      </c>
      <c r="N17" s="5">
        <v>5</v>
      </c>
      <c r="O17" s="42">
        <f t="shared" si="4"/>
        <v>1.2468827930174564E-2</v>
      </c>
      <c r="P17" s="5">
        <v>23</v>
      </c>
      <c r="Q17" s="42">
        <f t="shared" si="5"/>
        <v>5.7356608478802994E-2</v>
      </c>
      <c r="R17" s="5">
        <v>41</v>
      </c>
      <c r="S17" s="42">
        <f t="shared" si="6"/>
        <v>0.10224438902743142</v>
      </c>
      <c r="T17" s="5">
        <v>139</v>
      </c>
      <c r="U17" s="42">
        <f t="shared" si="7"/>
        <v>0.34663341645885287</v>
      </c>
      <c r="V17" s="5">
        <v>3</v>
      </c>
      <c r="W17" s="42">
        <f t="shared" si="8"/>
        <v>7.481296758104738E-3</v>
      </c>
      <c r="X17" s="5">
        <v>12</v>
      </c>
      <c r="Y17" s="42">
        <f t="shared" si="9"/>
        <v>2.9925187032418952E-2</v>
      </c>
      <c r="Z17" s="5">
        <v>3</v>
      </c>
      <c r="AA17" s="42">
        <f t="shared" si="10"/>
        <v>7.481296758104738E-3</v>
      </c>
      <c r="AB17" s="5">
        <v>380</v>
      </c>
      <c r="AC17" s="42">
        <f t="shared" si="11"/>
        <v>0.94763092269326688</v>
      </c>
      <c r="AD17" s="5">
        <v>21</v>
      </c>
      <c r="AE17" s="42">
        <f t="shared" si="12"/>
        <v>5.2369077306733167E-2</v>
      </c>
      <c r="AF17" s="5">
        <v>401</v>
      </c>
      <c r="AG17" s="44">
        <f t="shared" si="13"/>
        <v>1</v>
      </c>
      <c r="AH17" s="6"/>
      <c r="AI17" s="7">
        <v>518</v>
      </c>
      <c r="AJ17" s="43">
        <f t="shared" si="14"/>
        <v>0.77413127413127414</v>
      </c>
      <c r="AK17" s="8"/>
    </row>
    <row r="18" spans="1:37" ht="15.75" thickBot="1">
      <c r="A18" s="1" t="s">
        <v>49</v>
      </c>
      <c r="B18" s="2" t="s">
        <v>50</v>
      </c>
      <c r="C18" s="3">
        <v>149</v>
      </c>
      <c r="D18" s="3" t="s">
        <v>5</v>
      </c>
      <c r="E18" s="4"/>
      <c r="F18" s="5">
        <v>45</v>
      </c>
      <c r="G18" s="42">
        <f t="shared" si="0"/>
        <v>0.10022271714922049</v>
      </c>
      <c r="H18" s="5">
        <v>122</v>
      </c>
      <c r="I18" s="42">
        <f t="shared" si="1"/>
        <v>0.27171492204899778</v>
      </c>
      <c r="J18" s="5">
        <v>3</v>
      </c>
      <c r="K18" s="42">
        <f t="shared" si="2"/>
        <v>6.6815144766146995E-3</v>
      </c>
      <c r="L18" s="5">
        <v>3</v>
      </c>
      <c r="M18" s="42">
        <f t="shared" si="3"/>
        <v>6.6815144766146995E-3</v>
      </c>
      <c r="N18" s="5">
        <v>5</v>
      </c>
      <c r="O18" s="42">
        <f t="shared" si="4"/>
        <v>1.1135857461024499E-2</v>
      </c>
      <c r="P18" s="5">
        <v>22</v>
      </c>
      <c r="Q18" s="42">
        <f t="shared" si="5"/>
        <v>4.8997772828507792E-2</v>
      </c>
      <c r="R18" s="5">
        <v>59</v>
      </c>
      <c r="S18" s="42">
        <f t="shared" si="6"/>
        <v>0.13140311804008908</v>
      </c>
      <c r="T18" s="5">
        <v>155</v>
      </c>
      <c r="U18" s="42">
        <f t="shared" si="7"/>
        <v>0.34521158129175944</v>
      </c>
      <c r="V18" s="5">
        <v>5</v>
      </c>
      <c r="W18" s="42">
        <f t="shared" si="8"/>
        <v>1.1135857461024499E-2</v>
      </c>
      <c r="X18" s="5">
        <v>22</v>
      </c>
      <c r="Y18" s="42">
        <f t="shared" si="9"/>
        <v>4.8997772828507792E-2</v>
      </c>
      <c r="Z18" s="5">
        <v>5</v>
      </c>
      <c r="AA18" s="42">
        <f t="shared" si="10"/>
        <v>1.1135857461024499E-2</v>
      </c>
      <c r="AB18" s="5">
        <v>446</v>
      </c>
      <c r="AC18" s="42">
        <f t="shared" si="11"/>
        <v>0.99331848552338531</v>
      </c>
      <c r="AD18" s="5">
        <v>3</v>
      </c>
      <c r="AE18" s="42">
        <f t="shared" si="12"/>
        <v>6.6815144766146995E-3</v>
      </c>
      <c r="AF18" s="5">
        <v>449</v>
      </c>
      <c r="AG18" s="44">
        <f t="shared" si="13"/>
        <v>1</v>
      </c>
      <c r="AH18" s="6"/>
      <c r="AI18" s="7">
        <v>546</v>
      </c>
      <c r="AJ18" s="43">
        <f t="shared" si="14"/>
        <v>0.82234432234432231</v>
      </c>
      <c r="AK18" s="8"/>
    </row>
    <row r="19" spans="1:37" ht="15.75" thickBot="1">
      <c r="A19" s="1" t="s">
        <v>49</v>
      </c>
      <c r="B19" s="2" t="s">
        <v>50</v>
      </c>
      <c r="C19" s="3">
        <v>149</v>
      </c>
      <c r="D19" s="3" t="s">
        <v>6</v>
      </c>
      <c r="E19" s="4"/>
      <c r="F19" s="5">
        <v>38</v>
      </c>
      <c r="G19" s="42">
        <f t="shared" si="0"/>
        <v>9.718670076726342E-2</v>
      </c>
      <c r="H19" s="5">
        <v>118</v>
      </c>
      <c r="I19" s="42">
        <f t="shared" si="1"/>
        <v>0.30179028132992325</v>
      </c>
      <c r="J19" s="5">
        <v>1</v>
      </c>
      <c r="K19" s="42">
        <f t="shared" si="2"/>
        <v>2.5575447570332483E-3</v>
      </c>
      <c r="L19" s="5">
        <v>1</v>
      </c>
      <c r="M19" s="42">
        <f t="shared" si="3"/>
        <v>2.5575447570332483E-3</v>
      </c>
      <c r="N19" s="5">
        <v>2</v>
      </c>
      <c r="O19" s="42">
        <f t="shared" si="4"/>
        <v>5.1150895140664966E-3</v>
      </c>
      <c r="P19" s="5">
        <v>3</v>
      </c>
      <c r="Q19" s="42">
        <f t="shared" si="5"/>
        <v>7.6726342710997444E-3</v>
      </c>
      <c r="R19" s="5">
        <v>48</v>
      </c>
      <c r="S19" s="42">
        <f t="shared" si="6"/>
        <v>0.12276214833759591</v>
      </c>
      <c r="T19" s="5">
        <v>156</v>
      </c>
      <c r="U19" s="42">
        <f t="shared" si="7"/>
        <v>0.39897698209718668</v>
      </c>
      <c r="V19" s="5">
        <v>3</v>
      </c>
      <c r="W19" s="42">
        <f t="shared" si="8"/>
        <v>7.6726342710997444E-3</v>
      </c>
      <c r="X19" s="5">
        <v>5</v>
      </c>
      <c r="Y19" s="42">
        <f t="shared" si="9"/>
        <v>1.278772378516624E-2</v>
      </c>
      <c r="Z19" s="5">
        <v>0</v>
      </c>
      <c r="AA19" s="42">
        <f t="shared" si="10"/>
        <v>0</v>
      </c>
      <c r="AB19" s="5">
        <v>375</v>
      </c>
      <c r="AC19" s="42">
        <f t="shared" si="11"/>
        <v>0.95907928388746799</v>
      </c>
      <c r="AD19" s="5">
        <v>16</v>
      </c>
      <c r="AE19" s="42">
        <f t="shared" si="12"/>
        <v>4.0920716112531973E-2</v>
      </c>
      <c r="AF19" s="5">
        <v>391</v>
      </c>
      <c r="AG19" s="44">
        <f t="shared" si="13"/>
        <v>1</v>
      </c>
      <c r="AH19" s="6"/>
      <c r="AI19" s="7">
        <v>546</v>
      </c>
      <c r="AJ19" s="43">
        <f t="shared" si="14"/>
        <v>0.71611721611721613</v>
      </c>
      <c r="AK19" s="8"/>
    </row>
    <row r="20" spans="1:37" ht="15.75" thickBot="1">
      <c r="A20" s="1" t="s">
        <v>49</v>
      </c>
      <c r="B20" s="2" t="s">
        <v>50</v>
      </c>
      <c r="C20" s="3">
        <v>150</v>
      </c>
      <c r="D20" s="3" t="s">
        <v>5</v>
      </c>
      <c r="E20" s="4"/>
      <c r="F20" s="5">
        <v>23</v>
      </c>
      <c r="G20" s="42">
        <f t="shared" si="0"/>
        <v>7.4193548387096769E-2</v>
      </c>
      <c r="H20" s="5">
        <v>92</v>
      </c>
      <c r="I20" s="42">
        <f t="shared" si="1"/>
        <v>0.29677419354838708</v>
      </c>
      <c r="J20" s="5">
        <v>1</v>
      </c>
      <c r="K20" s="42">
        <f t="shared" si="2"/>
        <v>3.2258064516129032E-3</v>
      </c>
      <c r="L20" s="5">
        <v>0</v>
      </c>
      <c r="M20" s="42">
        <f t="shared" si="3"/>
        <v>0</v>
      </c>
      <c r="N20" s="5">
        <v>5</v>
      </c>
      <c r="O20" s="42">
        <f t="shared" si="4"/>
        <v>1.6129032258064516E-2</v>
      </c>
      <c r="P20" s="5">
        <v>20</v>
      </c>
      <c r="Q20" s="42">
        <f t="shared" si="5"/>
        <v>6.4516129032258063E-2</v>
      </c>
      <c r="R20" s="5">
        <v>51</v>
      </c>
      <c r="S20" s="42">
        <f t="shared" si="6"/>
        <v>0.16451612903225807</v>
      </c>
      <c r="T20" s="5">
        <v>96</v>
      </c>
      <c r="U20" s="42">
        <f t="shared" si="7"/>
        <v>0.30967741935483872</v>
      </c>
      <c r="V20" s="5">
        <v>1</v>
      </c>
      <c r="W20" s="42">
        <f t="shared" si="8"/>
        <v>3.2258064516129032E-3</v>
      </c>
      <c r="X20" s="5">
        <v>6</v>
      </c>
      <c r="Y20" s="42">
        <f t="shared" si="9"/>
        <v>1.935483870967742E-2</v>
      </c>
      <c r="Z20" s="5">
        <v>5</v>
      </c>
      <c r="AA20" s="42">
        <f t="shared" si="10"/>
        <v>1.6129032258064516E-2</v>
      </c>
      <c r="AB20" s="5">
        <v>300</v>
      </c>
      <c r="AC20" s="42">
        <f t="shared" si="11"/>
        <v>0.967741935483871</v>
      </c>
      <c r="AD20" s="5">
        <v>10</v>
      </c>
      <c r="AE20" s="42">
        <f t="shared" si="12"/>
        <v>3.2258064516129031E-2</v>
      </c>
      <c r="AF20" s="5">
        <v>310</v>
      </c>
      <c r="AG20" s="44">
        <f t="shared" si="13"/>
        <v>1</v>
      </c>
      <c r="AH20" s="6"/>
      <c r="AI20" s="7">
        <v>384</v>
      </c>
      <c r="AJ20" s="43">
        <f t="shared" si="14"/>
        <v>0.80729166666666663</v>
      </c>
      <c r="AK20" s="8"/>
    </row>
    <row r="21" spans="1:37" ht="15.75" thickBot="1">
      <c r="A21" s="1" t="s">
        <v>49</v>
      </c>
      <c r="B21" s="2" t="s">
        <v>50</v>
      </c>
      <c r="C21" s="3">
        <v>150</v>
      </c>
      <c r="D21" s="3" t="s">
        <v>6</v>
      </c>
      <c r="E21" s="4"/>
      <c r="F21" s="5">
        <v>22</v>
      </c>
      <c r="G21" s="42">
        <f t="shared" si="0"/>
        <v>7.407407407407407E-2</v>
      </c>
      <c r="H21" s="5">
        <v>74</v>
      </c>
      <c r="I21" s="42">
        <f t="shared" si="1"/>
        <v>0.24915824915824916</v>
      </c>
      <c r="J21" s="5">
        <v>4</v>
      </c>
      <c r="K21" s="42">
        <f t="shared" si="2"/>
        <v>1.3468013468013467E-2</v>
      </c>
      <c r="L21" s="5">
        <v>1</v>
      </c>
      <c r="M21" s="42">
        <f t="shared" si="3"/>
        <v>3.3670033670033669E-3</v>
      </c>
      <c r="N21" s="5">
        <v>2</v>
      </c>
      <c r="O21" s="42">
        <f t="shared" si="4"/>
        <v>6.7340067340067337E-3</v>
      </c>
      <c r="P21" s="5">
        <v>20</v>
      </c>
      <c r="Q21" s="42">
        <f t="shared" si="5"/>
        <v>6.7340067340067339E-2</v>
      </c>
      <c r="R21" s="5">
        <v>53</v>
      </c>
      <c r="S21" s="42">
        <f t="shared" si="6"/>
        <v>0.17845117845117844</v>
      </c>
      <c r="T21" s="5">
        <v>97</v>
      </c>
      <c r="U21" s="42">
        <f t="shared" si="7"/>
        <v>0.32659932659932661</v>
      </c>
      <c r="V21" s="5">
        <v>2</v>
      </c>
      <c r="W21" s="42">
        <f t="shared" si="8"/>
        <v>6.7340067340067337E-3</v>
      </c>
      <c r="X21" s="5">
        <v>13</v>
      </c>
      <c r="Y21" s="42">
        <f t="shared" si="9"/>
        <v>4.3771043771043773E-2</v>
      </c>
      <c r="Z21" s="5">
        <v>2</v>
      </c>
      <c r="AA21" s="42">
        <f t="shared" si="10"/>
        <v>6.7340067340067337E-3</v>
      </c>
      <c r="AB21" s="5">
        <v>290</v>
      </c>
      <c r="AC21" s="42">
        <f t="shared" si="11"/>
        <v>0.97643097643097643</v>
      </c>
      <c r="AD21" s="5">
        <v>7</v>
      </c>
      <c r="AE21" s="42">
        <f t="shared" si="12"/>
        <v>2.3569023569023569E-2</v>
      </c>
      <c r="AF21" s="5">
        <v>297</v>
      </c>
      <c r="AG21" s="44">
        <f t="shared" si="13"/>
        <v>1</v>
      </c>
      <c r="AH21" s="6"/>
      <c r="AI21" s="7">
        <v>383</v>
      </c>
      <c r="AJ21" s="43">
        <f t="shared" si="14"/>
        <v>0.77545691906005221</v>
      </c>
      <c r="AK21" s="8"/>
    </row>
    <row r="22" spans="1:37" ht="15.75" thickBot="1">
      <c r="A22" s="1" t="s">
        <v>49</v>
      </c>
      <c r="B22" s="2" t="s">
        <v>50</v>
      </c>
      <c r="C22" s="3">
        <v>151</v>
      </c>
      <c r="D22" s="3" t="s">
        <v>5</v>
      </c>
      <c r="E22" s="4"/>
      <c r="F22" s="5">
        <v>52</v>
      </c>
      <c r="G22" s="42">
        <f t="shared" si="0"/>
        <v>0.17049180327868851</v>
      </c>
      <c r="H22" s="5">
        <v>68</v>
      </c>
      <c r="I22" s="42">
        <f t="shared" si="1"/>
        <v>0.22295081967213115</v>
      </c>
      <c r="J22" s="5">
        <v>4</v>
      </c>
      <c r="K22" s="42">
        <f t="shared" si="2"/>
        <v>1.3114754098360656E-2</v>
      </c>
      <c r="L22" s="5">
        <v>3</v>
      </c>
      <c r="M22" s="42">
        <f t="shared" si="3"/>
        <v>9.8360655737704927E-3</v>
      </c>
      <c r="N22" s="5">
        <v>5</v>
      </c>
      <c r="O22" s="42">
        <f t="shared" si="4"/>
        <v>1.6393442622950821E-2</v>
      </c>
      <c r="P22" s="5">
        <v>27</v>
      </c>
      <c r="Q22" s="42">
        <f t="shared" si="5"/>
        <v>8.8524590163934422E-2</v>
      </c>
      <c r="R22" s="5">
        <v>40</v>
      </c>
      <c r="S22" s="42">
        <f t="shared" si="6"/>
        <v>0.13114754098360656</v>
      </c>
      <c r="T22" s="5">
        <v>94</v>
      </c>
      <c r="U22" s="42">
        <f t="shared" si="7"/>
        <v>0.30819672131147541</v>
      </c>
      <c r="V22" s="5">
        <v>2</v>
      </c>
      <c r="W22" s="42">
        <f t="shared" si="8"/>
        <v>6.5573770491803279E-3</v>
      </c>
      <c r="X22" s="5">
        <v>5</v>
      </c>
      <c r="Y22" s="42">
        <f t="shared" si="9"/>
        <v>1.6393442622950821E-2</v>
      </c>
      <c r="Z22" s="5">
        <v>3</v>
      </c>
      <c r="AA22" s="42">
        <f t="shared" si="10"/>
        <v>9.8360655737704927E-3</v>
      </c>
      <c r="AB22" s="5">
        <v>303</v>
      </c>
      <c r="AC22" s="42">
        <f t="shared" si="11"/>
        <v>0.99344262295081964</v>
      </c>
      <c r="AD22" s="5">
        <v>2</v>
      </c>
      <c r="AE22" s="42">
        <f t="shared" si="12"/>
        <v>6.5573770491803279E-3</v>
      </c>
      <c r="AF22" s="5">
        <v>305</v>
      </c>
      <c r="AG22" s="44">
        <f t="shared" si="13"/>
        <v>1</v>
      </c>
      <c r="AH22" s="6"/>
      <c r="AI22" s="7">
        <v>401</v>
      </c>
      <c r="AJ22" s="43">
        <f t="shared" si="14"/>
        <v>0.76059850374064841</v>
      </c>
      <c r="AK22" s="8"/>
    </row>
    <row r="23" spans="1:37" ht="15.75" thickBot="1">
      <c r="A23" s="1" t="s">
        <v>49</v>
      </c>
      <c r="B23" s="2" t="s">
        <v>50</v>
      </c>
      <c r="C23" s="3">
        <v>151</v>
      </c>
      <c r="D23" s="3" t="s">
        <v>6</v>
      </c>
      <c r="E23" s="4"/>
      <c r="F23" s="5">
        <v>56</v>
      </c>
      <c r="G23" s="42">
        <f t="shared" si="0"/>
        <v>0.17721518987341772</v>
      </c>
      <c r="H23" s="5">
        <v>72</v>
      </c>
      <c r="I23" s="42">
        <f t="shared" si="1"/>
        <v>0.22784810126582278</v>
      </c>
      <c r="J23" s="5">
        <v>4</v>
      </c>
      <c r="K23" s="42">
        <f t="shared" si="2"/>
        <v>1.2658227848101266E-2</v>
      </c>
      <c r="L23" s="5">
        <v>1</v>
      </c>
      <c r="M23" s="42">
        <f t="shared" si="3"/>
        <v>3.1645569620253164E-3</v>
      </c>
      <c r="N23" s="5">
        <v>6</v>
      </c>
      <c r="O23" s="42">
        <f t="shared" si="4"/>
        <v>1.8987341772151899E-2</v>
      </c>
      <c r="P23" s="5">
        <v>26</v>
      </c>
      <c r="Q23" s="42">
        <f t="shared" si="5"/>
        <v>8.2278481012658222E-2</v>
      </c>
      <c r="R23" s="5">
        <v>55</v>
      </c>
      <c r="S23" s="42">
        <f t="shared" si="6"/>
        <v>0.17405063291139242</v>
      </c>
      <c r="T23" s="5">
        <v>83</v>
      </c>
      <c r="U23" s="42">
        <f t="shared" si="7"/>
        <v>0.26265822784810128</v>
      </c>
      <c r="V23" s="5">
        <v>1</v>
      </c>
      <c r="W23" s="42">
        <f t="shared" si="8"/>
        <v>3.1645569620253164E-3</v>
      </c>
      <c r="X23" s="5">
        <v>6</v>
      </c>
      <c r="Y23" s="42">
        <f t="shared" si="9"/>
        <v>1.8987341772151899E-2</v>
      </c>
      <c r="Z23" s="5">
        <v>2</v>
      </c>
      <c r="AA23" s="42">
        <f t="shared" si="10"/>
        <v>6.3291139240506328E-3</v>
      </c>
      <c r="AB23" s="5">
        <v>312</v>
      </c>
      <c r="AC23" s="42">
        <f t="shared" si="11"/>
        <v>0.98734177215189878</v>
      </c>
      <c r="AD23" s="5">
        <v>4</v>
      </c>
      <c r="AE23" s="42">
        <f t="shared" si="12"/>
        <v>1.2658227848101266E-2</v>
      </c>
      <c r="AF23" s="5">
        <v>316</v>
      </c>
      <c r="AG23" s="44">
        <f t="shared" si="13"/>
        <v>1</v>
      </c>
      <c r="AH23" s="6"/>
      <c r="AI23" s="7">
        <v>400</v>
      </c>
      <c r="AJ23" s="43">
        <f t="shared" si="14"/>
        <v>0.79</v>
      </c>
      <c r="AK23" s="8"/>
    </row>
    <row r="24" spans="1:37" ht="15.75" thickBot="1">
      <c r="A24" s="1" t="s">
        <v>49</v>
      </c>
      <c r="B24" s="2" t="s">
        <v>50</v>
      </c>
      <c r="C24" s="3">
        <v>151</v>
      </c>
      <c r="D24" s="3" t="s">
        <v>7</v>
      </c>
      <c r="E24" s="4"/>
      <c r="F24" s="5">
        <v>7</v>
      </c>
      <c r="G24" s="42">
        <f t="shared" si="0"/>
        <v>0.23333333333333334</v>
      </c>
      <c r="H24" s="5">
        <v>8</v>
      </c>
      <c r="I24" s="42">
        <f t="shared" si="1"/>
        <v>0.26666666666666666</v>
      </c>
      <c r="J24" s="5">
        <v>0</v>
      </c>
      <c r="K24" s="42">
        <f t="shared" si="2"/>
        <v>0</v>
      </c>
      <c r="L24" s="5">
        <v>0</v>
      </c>
      <c r="M24" s="42">
        <f t="shared" si="3"/>
        <v>0</v>
      </c>
      <c r="N24" s="5">
        <v>1</v>
      </c>
      <c r="O24" s="42">
        <f t="shared" si="4"/>
        <v>3.3333333333333333E-2</v>
      </c>
      <c r="P24" s="5">
        <v>1</v>
      </c>
      <c r="Q24" s="42">
        <f t="shared" si="5"/>
        <v>3.3333333333333333E-2</v>
      </c>
      <c r="R24" s="5">
        <v>1</v>
      </c>
      <c r="S24" s="42">
        <f t="shared" si="6"/>
        <v>3.3333333333333333E-2</v>
      </c>
      <c r="T24" s="5">
        <v>11</v>
      </c>
      <c r="U24" s="42">
        <f t="shared" si="7"/>
        <v>0.36666666666666664</v>
      </c>
      <c r="V24" s="5">
        <v>0</v>
      </c>
      <c r="W24" s="42">
        <f t="shared" si="8"/>
        <v>0</v>
      </c>
      <c r="X24" s="5">
        <v>1</v>
      </c>
      <c r="Y24" s="42">
        <f t="shared" si="9"/>
        <v>3.3333333333333333E-2</v>
      </c>
      <c r="Z24" s="5">
        <v>0</v>
      </c>
      <c r="AA24" s="42">
        <f t="shared" si="10"/>
        <v>0</v>
      </c>
      <c r="AB24" s="5">
        <v>30</v>
      </c>
      <c r="AC24" s="44">
        <f t="shared" si="11"/>
        <v>1</v>
      </c>
      <c r="AD24" s="5">
        <v>0</v>
      </c>
      <c r="AE24" s="42">
        <f t="shared" si="12"/>
        <v>0</v>
      </c>
      <c r="AF24" s="5">
        <v>30</v>
      </c>
      <c r="AG24" s="44">
        <f t="shared" si="13"/>
        <v>1</v>
      </c>
      <c r="AH24" s="6"/>
      <c r="AI24" s="52"/>
      <c r="AJ24" s="53"/>
      <c r="AK24" s="8"/>
    </row>
    <row r="25" spans="1:37" ht="15.75" thickBot="1">
      <c r="A25" s="1" t="s">
        <v>49</v>
      </c>
      <c r="B25" s="2" t="s">
        <v>50</v>
      </c>
      <c r="C25" s="3">
        <v>152</v>
      </c>
      <c r="D25" s="3" t="s">
        <v>5</v>
      </c>
      <c r="E25" s="4"/>
      <c r="F25" s="5">
        <v>42</v>
      </c>
      <c r="G25" s="42">
        <f t="shared" si="0"/>
        <v>0.1037037037037037</v>
      </c>
      <c r="H25" s="5">
        <v>121</v>
      </c>
      <c r="I25" s="42">
        <f t="shared" si="1"/>
        <v>0.29876543209876544</v>
      </c>
      <c r="J25" s="5">
        <v>6</v>
      </c>
      <c r="K25" s="42">
        <f t="shared" si="2"/>
        <v>1.4814814814814815E-2</v>
      </c>
      <c r="L25" s="5">
        <v>1</v>
      </c>
      <c r="M25" s="42">
        <f t="shared" si="3"/>
        <v>2.4691358024691358E-3</v>
      </c>
      <c r="N25" s="5">
        <v>0</v>
      </c>
      <c r="O25" s="42">
        <f t="shared" si="4"/>
        <v>0</v>
      </c>
      <c r="P25" s="5">
        <v>29</v>
      </c>
      <c r="Q25" s="42">
        <f t="shared" si="5"/>
        <v>7.160493827160494E-2</v>
      </c>
      <c r="R25" s="5">
        <v>34</v>
      </c>
      <c r="S25" s="42">
        <f t="shared" si="6"/>
        <v>8.3950617283950618E-2</v>
      </c>
      <c r="T25" s="5">
        <v>155</v>
      </c>
      <c r="U25" s="42">
        <f t="shared" si="7"/>
        <v>0.38271604938271603</v>
      </c>
      <c r="V25" s="5">
        <v>2</v>
      </c>
      <c r="W25" s="42">
        <f t="shared" si="8"/>
        <v>4.9382716049382715E-3</v>
      </c>
      <c r="X25" s="5">
        <v>4</v>
      </c>
      <c r="Y25" s="42">
        <f t="shared" si="9"/>
        <v>9.876543209876543E-3</v>
      </c>
      <c r="Z25" s="5">
        <v>0</v>
      </c>
      <c r="AA25" s="42">
        <f t="shared" si="10"/>
        <v>0</v>
      </c>
      <c r="AB25" s="5">
        <v>394</v>
      </c>
      <c r="AC25" s="42">
        <f t="shared" si="11"/>
        <v>0.97283950617283954</v>
      </c>
      <c r="AD25" s="5">
        <v>11</v>
      </c>
      <c r="AE25" s="42">
        <f t="shared" si="12"/>
        <v>2.7160493827160494E-2</v>
      </c>
      <c r="AF25" s="5">
        <v>405</v>
      </c>
      <c r="AG25" s="44">
        <f t="shared" si="13"/>
        <v>1</v>
      </c>
      <c r="AH25" s="6"/>
      <c r="AI25" s="7">
        <v>511</v>
      </c>
      <c r="AJ25" s="43">
        <f t="shared" si="14"/>
        <v>0.79256360078277888</v>
      </c>
      <c r="AK25" s="8"/>
    </row>
    <row r="26" spans="1:37" ht="15.75" thickBot="1">
      <c r="A26" s="1" t="s">
        <v>49</v>
      </c>
      <c r="B26" s="2" t="s">
        <v>50</v>
      </c>
      <c r="C26" s="3">
        <v>152</v>
      </c>
      <c r="D26" s="3" t="s">
        <v>6</v>
      </c>
      <c r="E26" s="4"/>
      <c r="F26" s="5">
        <v>38</v>
      </c>
      <c r="G26" s="42">
        <f t="shared" si="0"/>
        <v>9.8191214470284241E-2</v>
      </c>
      <c r="H26" s="5">
        <v>134</v>
      </c>
      <c r="I26" s="42">
        <f t="shared" si="1"/>
        <v>0.34625322997416019</v>
      </c>
      <c r="J26" s="5">
        <v>4</v>
      </c>
      <c r="K26" s="42">
        <f t="shared" si="2"/>
        <v>1.0335917312661499E-2</v>
      </c>
      <c r="L26" s="5">
        <v>3</v>
      </c>
      <c r="M26" s="42">
        <f t="shared" si="3"/>
        <v>7.7519379844961239E-3</v>
      </c>
      <c r="N26" s="5">
        <v>0</v>
      </c>
      <c r="O26" s="42">
        <f t="shared" si="4"/>
        <v>0</v>
      </c>
      <c r="P26" s="5">
        <v>19</v>
      </c>
      <c r="Q26" s="42">
        <f t="shared" si="5"/>
        <v>4.909560723514212E-2</v>
      </c>
      <c r="R26" s="5">
        <v>44</v>
      </c>
      <c r="S26" s="42">
        <f t="shared" si="6"/>
        <v>0.11369509043927649</v>
      </c>
      <c r="T26" s="5">
        <v>125</v>
      </c>
      <c r="U26" s="42">
        <f t="shared" si="7"/>
        <v>0.32299741602067183</v>
      </c>
      <c r="V26" s="5">
        <v>2</v>
      </c>
      <c r="W26" s="42">
        <f t="shared" si="8"/>
        <v>5.1679586563307496E-3</v>
      </c>
      <c r="X26" s="5">
        <v>10</v>
      </c>
      <c r="Y26" s="42">
        <f t="shared" si="9"/>
        <v>2.5839793281653745E-2</v>
      </c>
      <c r="Z26" s="5">
        <v>0</v>
      </c>
      <c r="AA26" s="42">
        <f t="shared" si="10"/>
        <v>0</v>
      </c>
      <c r="AB26" s="5">
        <v>379</v>
      </c>
      <c r="AC26" s="42">
        <f t="shared" si="11"/>
        <v>0.97932816537467704</v>
      </c>
      <c r="AD26" s="5">
        <v>8</v>
      </c>
      <c r="AE26" s="42">
        <f t="shared" si="12"/>
        <v>2.0671834625322998E-2</v>
      </c>
      <c r="AF26" s="5">
        <v>387</v>
      </c>
      <c r="AG26" s="44">
        <f t="shared" si="13"/>
        <v>1</v>
      </c>
      <c r="AH26" s="6"/>
      <c r="AI26" s="7">
        <v>510</v>
      </c>
      <c r="AJ26" s="43">
        <f t="shared" si="14"/>
        <v>0.75882352941176467</v>
      </c>
      <c r="AK26" s="8"/>
    </row>
    <row r="27" spans="1:37" ht="15.75" thickBot="1">
      <c r="A27" s="1" t="s">
        <v>49</v>
      </c>
      <c r="B27" s="2" t="s">
        <v>50</v>
      </c>
      <c r="C27" s="3">
        <v>153</v>
      </c>
      <c r="D27" s="3" t="s">
        <v>5</v>
      </c>
      <c r="E27" s="4"/>
      <c r="F27" s="5">
        <v>17</v>
      </c>
      <c r="G27" s="42">
        <f t="shared" si="0"/>
        <v>4.2713567839195977E-2</v>
      </c>
      <c r="H27" s="5">
        <v>119</v>
      </c>
      <c r="I27" s="42">
        <f t="shared" si="1"/>
        <v>0.29899497487437188</v>
      </c>
      <c r="J27" s="5">
        <v>1</v>
      </c>
      <c r="K27" s="42">
        <f t="shared" si="2"/>
        <v>2.5125628140703518E-3</v>
      </c>
      <c r="L27" s="5">
        <v>8</v>
      </c>
      <c r="M27" s="42">
        <f t="shared" si="3"/>
        <v>2.0100502512562814E-2</v>
      </c>
      <c r="N27" s="5">
        <v>5</v>
      </c>
      <c r="O27" s="42">
        <f t="shared" si="4"/>
        <v>1.2562814070351759E-2</v>
      </c>
      <c r="P27" s="5">
        <v>17</v>
      </c>
      <c r="Q27" s="42">
        <f t="shared" si="5"/>
        <v>4.2713567839195977E-2</v>
      </c>
      <c r="R27" s="5">
        <v>50</v>
      </c>
      <c r="S27" s="42">
        <f t="shared" si="6"/>
        <v>0.12562814070351758</v>
      </c>
      <c r="T27" s="5">
        <v>141</v>
      </c>
      <c r="U27" s="42">
        <f t="shared" si="7"/>
        <v>0.35427135678391958</v>
      </c>
      <c r="V27" s="5">
        <v>3</v>
      </c>
      <c r="W27" s="42">
        <f t="shared" si="8"/>
        <v>7.537688442211055E-3</v>
      </c>
      <c r="X27" s="5">
        <v>14</v>
      </c>
      <c r="Y27" s="42">
        <f t="shared" si="9"/>
        <v>3.5175879396984924E-2</v>
      </c>
      <c r="Z27" s="5">
        <v>5</v>
      </c>
      <c r="AA27" s="42">
        <f t="shared" si="10"/>
        <v>1.2562814070351759E-2</v>
      </c>
      <c r="AB27" s="5">
        <v>380</v>
      </c>
      <c r="AC27" s="42">
        <f t="shared" si="11"/>
        <v>0.95477386934673369</v>
      </c>
      <c r="AD27" s="5">
        <v>18</v>
      </c>
      <c r="AE27" s="42">
        <f t="shared" si="12"/>
        <v>4.5226130653266333E-2</v>
      </c>
      <c r="AF27" s="5">
        <v>398</v>
      </c>
      <c r="AG27" s="44">
        <f t="shared" si="13"/>
        <v>1</v>
      </c>
      <c r="AH27" s="6"/>
      <c r="AI27" s="7">
        <v>497</v>
      </c>
      <c r="AJ27" s="43">
        <f t="shared" si="14"/>
        <v>0.80080482897384309</v>
      </c>
      <c r="AK27" s="8"/>
    </row>
    <row r="28" spans="1:37" ht="15.75" thickBot="1">
      <c r="A28" s="1" t="s">
        <v>49</v>
      </c>
      <c r="B28" s="2" t="s">
        <v>50</v>
      </c>
      <c r="C28" s="3">
        <v>153</v>
      </c>
      <c r="D28" s="3" t="s">
        <v>6</v>
      </c>
      <c r="E28" s="4"/>
      <c r="F28" s="5">
        <v>15</v>
      </c>
      <c r="G28" s="42">
        <f t="shared" si="0"/>
        <v>3.8167938931297711E-2</v>
      </c>
      <c r="H28" s="5">
        <v>96</v>
      </c>
      <c r="I28" s="42">
        <f t="shared" si="1"/>
        <v>0.24427480916030533</v>
      </c>
      <c r="J28" s="5">
        <v>4</v>
      </c>
      <c r="K28" s="42">
        <f t="shared" si="2"/>
        <v>1.0178117048346057E-2</v>
      </c>
      <c r="L28" s="5">
        <v>9</v>
      </c>
      <c r="M28" s="42">
        <f t="shared" si="3"/>
        <v>2.2900763358778626E-2</v>
      </c>
      <c r="N28" s="5">
        <v>6</v>
      </c>
      <c r="O28" s="42">
        <f t="shared" si="4"/>
        <v>1.5267175572519083E-2</v>
      </c>
      <c r="P28" s="5">
        <v>19</v>
      </c>
      <c r="Q28" s="42">
        <f t="shared" si="5"/>
        <v>4.8346055979643768E-2</v>
      </c>
      <c r="R28" s="5">
        <v>65</v>
      </c>
      <c r="S28" s="42">
        <f t="shared" si="6"/>
        <v>0.16539440203562342</v>
      </c>
      <c r="T28" s="5">
        <v>151</v>
      </c>
      <c r="U28" s="42">
        <f t="shared" si="7"/>
        <v>0.38422391857506361</v>
      </c>
      <c r="V28" s="5">
        <v>2</v>
      </c>
      <c r="W28" s="42">
        <f t="shared" si="8"/>
        <v>5.0890585241730284E-3</v>
      </c>
      <c r="X28" s="5">
        <v>16</v>
      </c>
      <c r="Y28" s="42">
        <f t="shared" si="9"/>
        <v>4.0712468193384227E-2</v>
      </c>
      <c r="Z28" s="5">
        <v>0</v>
      </c>
      <c r="AA28" s="42">
        <f t="shared" si="10"/>
        <v>0</v>
      </c>
      <c r="AB28" s="5">
        <v>383</v>
      </c>
      <c r="AC28" s="42">
        <f t="shared" si="11"/>
        <v>0.97455470737913485</v>
      </c>
      <c r="AD28" s="5">
        <v>10</v>
      </c>
      <c r="AE28" s="42">
        <f t="shared" si="12"/>
        <v>2.5445292620865138E-2</v>
      </c>
      <c r="AF28" s="5">
        <v>393</v>
      </c>
      <c r="AG28" s="44">
        <f t="shared" si="13"/>
        <v>1</v>
      </c>
      <c r="AH28" s="6"/>
      <c r="AI28" s="7">
        <v>496</v>
      </c>
      <c r="AJ28" s="43">
        <f t="shared" si="14"/>
        <v>0.79233870967741937</v>
      </c>
      <c r="AK28" s="8"/>
    </row>
    <row r="29" spans="1:37" ht="15.75" thickBot="1">
      <c r="A29" s="1" t="s">
        <v>49</v>
      </c>
      <c r="B29" s="2" t="s">
        <v>50</v>
      </c>
      <c r="C29" s="3">
        <v>154</v>
      </c>
      <c r="D29" s="3" t="s">
        <v>5</v>
      </c>
      <c r="E29" s="4"/>
      <c r="F29" s="5">
        <v>27</v>
      </c>
      <c r="G29" s="42">
        <f t="shared" si="0"/>
        <v>6.8010075566750636E-2</v>
      </c>
      <c r="H29" s="5">
        <v>88</v>
      </c>
      <c r="I29" s="42">
        <f t="shared" si="1"/>
        <v>0.22166246851385391</v>
      </c>
      <c r="J29" s="5">
        <v>3</v>
      </c>
      <c r="K29" s="42">
        <f t="shared" si="2"/>
        <v>7.556675062972292E-3</v>
      </c>
      <c r="L29" s="5">
        <v>0</v>
      </c>
      <c r="M29" s="42">
        <f t="shared" si="3"/>
        <v>0</v>
      </c>
      <c r="N29" s="5">
        <v>7</v>
      </c>
      <c r="O29" s="42">
        <f t="shared" si="4"/>
        <v>1.7632241813602016E-2</v>
      </c>
      <c r="P29" s="5">
        <v>19</v>
      </c>
      <c r="Q29" s="42">
        <f t="shared" si="5"/>
        <v>4.7858942065491183E-2</v>
      </c>
      <c r="R29" s="5">
        <v>65</v>
      </c>
      <c r="S29" s="42">
        <f t="shared" si="6"/>
        <v>0.16372795969773299</v>
      </c>
      <c r="T29" s="5">
        <v>140</v>
      </c>
      <c r="U29" s="42">
        <f t="shared" si="7"/>
        <v>0.3526448362720403</v>
      </c>
      <c r="V29" s="5">
        <v>4</v>
      </c>
      <c r="W29" s="42">
        <f t="shared" si="8"/>
        <v>1.0075566750629723E-2</v>
      </c>
      <c r="X29" s="5">
        <v>33</v>
      </c>
      <c r="Y29" s="42">
        <f t="shared" si="9"/>
        <v>8.3123425692695208E-2</v>
      </c>
      <c r="Z29" s="5">
        <v>2</v>
      </c>
      <c r="AA29" s="42">
        <f t="shared" si="10"/>
        <v>5.0377833753148613E-3</v>
      </c>
      <c r="AB29" s="5">
        <v>388</v>
      </c>
      <c r="AC29" s="42">
        <f t="shared" si="11"/>
        <v>0.97732997481108308</v>
      </c>
      <c r="AD29" s="5">
        <v>9</v>
      </c>
      <c r="AE29" s="42">
        <f t="shared" si="12"/>
        <v>2.2670025188916875E-2</v>
      </c>
      <c r="AF29" s="5">
        <v>397</v>
      </c>
      <c r="AG29" s="44">
        <f t="shared" si="13"/>
        <v>1</v>
      </c>
      <c r="AH29" s="6"/>
      <c r="AI29" s="7">
        <v>535</v>
      </c>
      <c r="AJ29" s="43">
        <f t="shared" si="14"/>
        <v>0.74205607476635516</v>
      </c>
      <c r="AK29" s="8"/>
    </row>
    <row r="30" spans="1:37" ht="15.75" thickBot="1">
      <c r="A30" s="1" t="s">
        <v>49</v>
      </c>
      <c r="B30" s="2" t="s">
        <v>50</v>
      </c>
      <c r="C30" s="3">
        <v>154</v>
      </c>
      <c r="D30" s="3" t="s">
        <v>6</v>
      </c>
      <c r="E30" s="4"/>
      <c r="F30" s="5">
        <v>22</v>
      </c>
      <c r="G30" s="42">
        <f t="shared" si="0"/>
        <v>5.6265984654731455E-2</v>
      </c>
      <c r="H30" s="5">
        <v>78</v>
      </c>
      <c r="I30" s="42">
        <f t="shared" si="1"/>
        <v>0.19948849104859334</v>
      </c>
      <c r="J30" s="5">
        <v>7</v>
      </c>
      <c r="K30" s="42">
        <f t="shared" si="2"/>
        <v>1.7902813299232736E-2</v>
      </c>
      <c r="L30" s="5">
        <v>0</v>
      </c>
      <c r="M30" s="42">
        <f t="shared" si="3"/>
        <v>0</v>
      </c>
      <c r="N30" s="5">
        <v>7</v>
      </c>
      <c r="O30" s="42">
        <f t="shared" si="4"/>
        <v>1.7902813299232736E-2</v>
      </c>
      <c r="P30" s="5">
        <v>19</v>
      </c>
      <c r="Q30" s="42">
        <f t="shared" si="5"/>
        <v>4.859335038363171E-2</v>
      </c>
      <c r="R30" s="5">
        <v>85</v>
      </c>
      <c r="S30" s="42">
        <f t="shared" si="6"/>
        <v>0.21739130434782608</v>
      </c>
      <c r="T30" s="5">
        <v>128</v>
      </c>
      <c r="U30" s="42">
        <f t="shared" si="7"/>
        <v>0.32736572890025578</v>
      </c>
      <c r="V30" s="5">
        <v>2</v>
      </c>
      <c r="W30" s="42">
        <f t="shared" si="8"/>
        <v>5.1150895140664966E-3</v>
      </c>
      <c r="X30" s="5">
        <v>23</v>
      </c>
      <c r="Y30" s="42">
        <f t="shared" si="9"/>
        <v>5.8823529411764705E-2</v>
      </c>
      <c r="Z30" s="5">
        <v>5</v>
      </c>
      <c r="AA30" s="42">
        <f t="shared" si="10"/>
        <v>1.278772378516624E-2</v>
      </c>
      <c r="AB30" s="5">
        <v>376</v>
      </c>
      <c r="AC30" s="42">
        <f t="shared" si="11"/>
        <v>0.96163682864450128</v>
      </c>
      <c r="AD30" s="5">
        <v>15</v>
      </c>
      <c r="AE30" s="42">
        <f t="shared" si="12"/>
        <v>3.8363171355498722E-2</v>
      </c>
      <c r="AF30" s="5">
        <v>391</v>
      </c>
      <c r="AG30" s="44">
        <f t="shared" si="13"/>
        <v>1</v>
      </c>
      <c r="AH30" s="6"/>
      <c r="AI30" s="7">
        <v>535</v>
      </c>
      <c r="AJ30" s="43">
        <f t="shared" si="14"/>
        <v>0.7308411214953271</v>
      </c>
      <c r="AK30" s="8"/>
    </row>
    <row r="31" spans="1:37" ht="15.75" thickBot="1">
      <c r="A31" s="1" t="s">
        <v>49</v>
      </c>
      <c r="B31" s="2" t="s">
        <v>50</v>
      </c>
      <c r="C31" s="3">
        <v>154</v>
      </c>
      <c r="D31" s="3" t="s">
        <v>9</v>
      </c>
      <c r="E31" s="4"/>
      <c r="F31" s="5">
        <v>28</v>
      </c>
      <c r="G31" s="42">
        <f t="shared" si="0"/>
        <v>7.4270557029177717E-2</v>
      </c>
      <c r="H31" s="5">
        <v>78</v>
      </c>
      <c r="I31" s="42">
        <f t="shared" si="1"/>
        <v>0.20689655172413793</v>
      </c>
      <c r="J31" s="5">
        <v>2</v>
      </c>
      <c r="K31" s="42">
        <f t="shared" si="2"/>
        <v>5.3050397877984082E-3</v>
      </c>
      <c r="L31" s="5">
        <v>1</v>
      </c>
      <c r="M31" s="42">
        <f t="shared" si="3"/>
        <v>2.6525198938992041E-3</v>
      </c>
      <c r="N31" s="5">
        <v>5</v>
      </c>
      <c r="O31" s="42">
        <f t="shared" si="4"/>
        <v>1.3262599469496022E-2</v>
      </c>
      <c r="P31" s="5">
        <v>17</v>
      </c>
      <c r="Q31" s="42">
        <f t="shared" si="5"/>
        <v>4.5092838196286469E-2</v>
      </c>
      <c r="R31" s="5">
        <v>53</v>
      </c>
      <c r="S31" s="42">
        <f t="shared" si="6"/>
        <v>0.14058355437665782</v>
      </c>
      <c r="T31" s="5">
        <v>157</v>
      </c>
      <c r="U31" s="42">
        <f t="shared" si="7"/>
        <v>0.41644562334217505</v>
      </c>
      <c r="V31" s="5">
        <v>3</v>
      </c>
      <c r="W31" s="42">
        <f t="shared" si="8"/>
        <v>7.9575596816976128E-3</v>
      </c>
      <c r="X31" s="5">
        <v>22</v>
      </c>
      <c r="Y31" s="42">
        <f t="shared" si="9"/>
        <v>5.8355437665782495E-2</v>
      </c>
      <c r="Z31" s="5">
        <v>3</v>
      </c>
      <c r="AA31" s="42">
        <f t="shared" si="10"/>
        <v>7.9575596816976128E-3</v>
      </c>
      <c r="AB31" s="5">
        <v>369</v>
      </c>
      <c r="AC31" s="42">
        <f t="shared" si="11"/>
        <v>0.97877984084880632</v>
      </c>
      <c r="AD31" s="5">
        <v>8</v>
      </c>
      <c r="AE31" s="42">
        <f t="shared" si="12"/>
        <v>2.1220159151193633E-2</v>
      </c>
      <c r="AF31" s="5">
        <v>377</v>
      </c>
      <c r="AG31" s="44">
        <f t="shared" si="13"/>
        <v>1</v>
      </c>
      <c r="AH31" s="6"/>
      <c r="AI31" s="7">
        <v>535</v>
      </c>
      <c r="AJ31" s="43">
        <f t="shared" si="14"/>
        <v>0.70467289719626169</v>
      </c>
      <c r="AK31" s="8"/>
    </row>
    <row r="32" spans="1:37" ht="15.75" thickBot="1">
      <c r="A32" s="1" t="s">
        <v>49</v>
      </c>
      <c r="B32" s="2" t="s">
        <v>50</v>
      </c>
      <c r="C32" s="3">
        <v>155</v>
      </c>
      <c r="D32" s="3" t="s">
        <v>5</v>
      </c>
      <c r="E32" s="4"/>
      <c r="F32" s="5">
        <v>26</v>
      </c>
      <c r="G32" s="42">
        <f t="shared" si="0"/>
        <v>5.1792828685258967E-2</v>
      </c>
      <c r="H32" s="5">
        <v>132</v>
      </c>
      <c r="I32" s="42">
        <f t="shared" si="1"/>
        <v>0.26294820717131473</v>
      </c>
      <c r="J32" s="5">
        <v>6</v>
      </c>
      <c r="K32" s="42">
        <f t="shared" si="2"/>
        <v>1.1952191235059761E-2</v>
      </c>
      <c r="L32" s="5">
        <v>2</v>
      </c>
      <c r="M32" s="42">
        <f t="shared" si="3"/>
        <v>3.9840637450199202E-3</v>
      </c>
      <c r="N32" s="5">
        <v>12</v>
      </c>
      <c r="O32" s="42">
        <f t="shared" si="4"/>
        <v>2.3904382470119521E-2</v>
      </c>
      <c r="P32" s="5">
        <v>20</v>
      </c>
      <c r="Q32" s="42">
        <f t="shared" si="5"/>
        <v>3.9840637450199202E-2</v>
      </c>
      <c r="R32" s="5">
        <v>67</v>
      </c>
      <c r="S32" s="42">
        <f t="shared" si="6"/>
        <v>0.13346613545816732</v>
      </c>
      <c r="T32" s="5">
        <v>202</v>
      </c>
      <c r="U32" s="42">
        <f t="shared" si="7"/>
        <v>0.40239043824701193</v>
      </c>
      <c r="V32" s="5">
        <v>6</v>
      </c>
      <c r="W32" s="42">
        <f t="shared" si="8"/>
        <v>1.1952191235059761E-2</v>
      </c>
      <c r="X32" s="5">
        <v>11</v>
      </c>
      <c r="Y32" s="42">
        <f t="shared" si="9"/>
        <v>2.1912350597609563E-2</v>
      </c>
      <c r="Z32" s="5">
        <v>4</v>
      </c>
      <c r="AA32" s="42">
        <f t="shared" si="10"/>
        <v>7.9681274900398405E-3</v>
      </c>
      <c r="AB32" s="5">
        <v>488</v>
      </c>
      <c r="AC32" s="42">
        <f t="shared" si="11"/>
        <v>0.97211155378486058</v>
      </c>
      <c r="AD32" s="5">
        <v>14</v>
      </c>
      <c r="AE32" s="42">
        <f t="shared" si="12"/>
        <v>2.7888446215139442E-2</v>
      </c>
      <c r="AF32" s="5">
        <v>502</v>
      </c>
      <c r="AG32" s="44">
        <f t="shared" si="13"/>
        <v>1</v>
      </c>
      <c r="AH32" s="6"/>
      <c r="AI32" s="7">
        <v>641</v>
      </c>
      <c r="AJ32" s="43">
        <f t="shared" si="14"/>
        <v>0.78315132605304216</v>
      </c>
      <c r="AK32" s="8"/>
    </row>
    <row r="33" spans="1:37" ht="15.75" thickBot="1">
      <c r="A33" s="1" t="s">
        <v>49</v>
      </c>
      <c r="B33" s="2" t="s">
        <v>50</v>
      </c>
      <c r="C33" s="3">
        <v>155</v>
      </c>
      <c r="D33" s="3" t="s">
        <v>6</v>
      </c>
      <c r="E33" s="4"/>
      <c r="F33" s="5">
        <v>29</v>
      </c>
      <c r="G33" s="42">
        <f t="shared" si="0"/>
        <v>5.9304703476482618E-2</v>
      </c>
      <c r="H33" s="5">
        <v>90</v>
      </c>
      <c r="I33" s="42">
        <f t="shared" si="1"/>
        <v>0.18404907975460122</v>
      </c>
      <c r="J33" s="5">
        <v>3</v>
      </c>
      <c r="K33" s="42">
        <f t="shared" si="2"/>
        <v>6.1349693251533744E-3</v>
      </c>
      <c r="L33" s="5">
        <v>2</v>
      </c>
      <c r="M33" s="42">
        <f t="shared" si="3"/>
        <v>4.0899795501022499E-3</v>
      </c>
      <c r="N33" s="5">
        <v>8</v>
      </c>
      <c r="O33" s="42">
        <f t="shared" si="4"/>
        <v>1.6359918200408999E-2</v>
      </c>
      <c r="P33" s="5">
        <v>16</v>
      </c>
      <c r="Q33" s="42">
        <f t="shared" si="5"/>
        <v>3.2719836400817999E-2</v>
      </c>
      <c r="R33" s="5">
        <v>63</v>
      </c>
      <c r="S33" s="42">
        <f t="shared" si="6"/>
        <v>0.12883435582822086</v>
      </c>
      <c r="T33" s="5">
        <v>238</v>
      </c>
      <c r="U33" s="42">
        <f t="shared" si="7"/>
        <v>0.48670756646216767</v>
      </c>
      <c r="V33" s="5">
        <v>4</v>
      </c>
      <c r="W33" s="42">
        <f t="shared" si="8"/>
        <v>8.1799591002044997E-3</v>
      </c>
      <c r="X33" s="5">
        <v>20</v>
      </c>
      <c r="Y33" s="42">
        <f t="shared" si="9"/>
        <v>4.0899795501022497E-2</v>
      </c>
      <c r="Z33" s="5">
        <v>5</v>
      </c>
      <c r="AA33" s="42">
        <f t="shared" si="10"/>
        <v>1.0224948875255624E-2</v>
      </c>
      <c r="AB33" s="5">
        <v>478</v>
      </c>
      <c r="AC33" s="42">
        <f t="shared" si="11"/>
        <v>0.97750511247443761</v>
      </c>
      <c r="AD33" s="5">
        <v>11</v>
      </c>
      <c r="AE33" s="42">
        <f t="shared" si="12"/>
        <v>2.2494887525562373E-2</v>
      </c>
      <c r="AF33" s="5">
        <v>489</v>
      </c>
      <c r="AG33" s="44">
        <f t="shared" si="13"/>
        <v>1</v>
      </c>
      <c r="AH33" s="6"/>
      <c r="AI33" s="7">
        <v>641</v>
      </c>
      <c r="AJ33" s="43">
        <f t="shared" si="14"/>
        <v>0.76287051482059287</v>
      </c>
      <c r="AK33" s="8"/>
    </row>
    <row r="34" spans="1:37" ht="15.75" thickBot="1">
      <c r="A34" s="1" t="s">
        <v>49</v>
      </c>
      <c r="B34" s="2" t="s">
        <v>50</v>
      </c>
      <c r="C34" s="3">
        <v>156</v>
      </c>
      <c r="D34" s="3" t="s">
        <v>5</v>
      </c>
      <c r="E34" s="4"/>
      <c r="F34" s="5">
        <v>20</v>
      </c>
      <c r="G34" s="42">
        <f t="shared" si="0"/>
        <v>6.4935064935064929E-2</v>
      </c>
      <c r="H34" s="5">
        <v>82</v>
      </c>
      <c r="I34" s="42">
        <f t="shared" si="1"/>
        <v>0.26623376623376621</v>
      </c>
      <c r="J34" s="5">
        <v>1</v>
      </c>
      <c r="K34" s="42">
        <f t="shared" si="2"/>
        <v>3.246753246753247E-3</v>
      </c>
      <c r="L34" s="5">
        <v>0</v>
      </c>
      <c r="M34" s="42">
        <f t="shared" si="3"/>
        <v>0</v>
      </c>
      <c r="N34" s="5">
        <v>2</v>
      </c>
      <c r="O34" s="42">
        <f t="shared" si="4"/>
        <v>6.4935064935064939E-3</v>
      </c>
      <c r="P34" s="5">
        <v>8</v>
      </c>
      <c r="Q34" s="42">
        <f t="shared" si="5"/>
        <v>2.5974025974025976E-2</v>
      </c>
      <c r="R34" s="5">
        <v>54</v>
      </c>
      <c r="S34" s="42">
        <f t="shared" si="6"/>
        <v>0.17532467532467533</v>
      </c>
      <c r="T34" s="5">
        <v>121</v>
      </c>
      <c r="U34" s="42">
        <f t="shared" si="7"/>
        <v>0.39285714285714285</v>
      </c>
      <c r="V34" s="5">
        <v>2</v>
      </c>
      <c r="W34" s="42">
        <f t="shared" si="8"/>
        <v>6.4935064935064939E-3</v>
      </c>
      <c r="X34" s="5">
        <v>8</v>
      </c>
      <c r="Y34" s="42">
        <f t="shared" si="9"/>
        <v>2.5974025974025976E-2</v>
      </c>
      <c r="Z34" s="5">
        <v>1</v>
      </c>
      <c r="AA34" s="42">
        <f t="shared" si="10"/>
        <v>3.246753246753247E-3</v>
      </c>
      <c r="AB34" s="5">
        <v>299</v>
      </c>
      <c r="AC34" s="42">
        <f t="shared" si="11"/>
        <v>0.97077922077922074</v>
      </c>
      <c r="AD34" s="5">
        <v>9</v>
      </c>
      <c r="AE34" s="42">
        <f t="shared" si="12"/>
        <v>2.922077922077922E-2</v>
      </c>
      <c r="AF34" s="5">
        <v>308</v>
      </c>
      <c r="AG34" s="44">
        <f t="shared" si="13"/>
        <v>1</v>
      </c>
      <c r="AH34" s="6"/>
      <c r="AI34" s="7">
        <v>401</v>
      </c>
      <c r="AJ34" s="43">
        <f t="shared" si="14"/>
        <v>0.76807980049875313</v>
      </c>
      <c r="AK34" s="8"/>
    </row>
    <row r="35" spans="1:37" ht="15.75" thickBot="1">
      <c r="A35" s="1" t="s">
        <v>49</v>
      </c>
      <c r="B35" s="2" t="s">
        <v>50</v>
      </c>
      <c r="C35" s="3">
        <v>156</v>
      </c>
      <c r="D35" s="3" t="s">
        <v>6</v>
      </c>
      <c r="E35" s="4"/>
      <c r="F35" s="5">
        <v>10</v>
      </c>
      <c r="G35" s="42">
        <f t="shared" si="0"/>
        <v>3.4013605442176874E-2</v>
      </c>
      <c r="H35" s="5">
        <v>54</v>
      </c>
      <c r="I35" s="42">
        <f t="shared" si="1"/>
        <v>0.18367346938775511</v>
      </c>
      <c r="J35" s="5">
        <v>2</v>
      </c>
      <c r="K35" s="42">
        <f t="shared" si="2"/>
        <v>6.8027210884353739E-3</v>
      </c>
      <c r="L35" s="5">
        <v>3</v>
      </c>
      <c r="M35" s="42">
        <f t="shared" si="3"/>
        <v>1.020408163265306E-2</v>
      </c>
      <c r="N35" s="5">
        <v>2</v>
      </c>
      <c r="O35" s="42">
        <f t="shared" si="4"/>
        <v>6.8027210884353739E-3</v>
      </c>
      <c r="P35" s="5">
        <v>12</v>
      </c>
      <c r="Q35" s="42">
        <f t="shared" si="5"/>
        <v>4.0816326530612242E-2</v>
      </c>
      <c r="R35" s="5">
        <v>42</v>
      </c>
      <c r="S35" s="42">
        <f t="shared" si="6"/>
        <v>0.14285714285714285</v>
      </c>
      <c r="T35" s="5">
        <v>142</v>
      </c>
      <c r="U35" s="42">
        <f t="shared" si="7"/>
        <v>0.48299319727891155</v>
      </c>
      <c r="V35" s="5">
        <v>1</v>
      </c>
      <c r="W35" s="42">
        <f t="shared" si="8"/>
        <v>3.4013605442176869E-3</v>
      </c>
      <c r="X35" s="5">
        <v>12</v>
      </c>
      <c r="Y35" s="42">
        <f t="shared" si="9"/>
        <v>4.0816326530612242E-2</v>
      </c>
      <c r="Z35" s="5">
        <v>4</v>
      </c>
      <c r="AA35" s="42">
        <f t="shared" si="10"/>
        <v>1.3605442176870748E-2</v>
      </c>
      <c r="AB35" s="5">
        <v>284</v>
      </c>
      <c r="AC35" s="42">
        <f t="shared" si="11"/>
        <v>0.96598639455782309</v>
      </c>
      <c r="AD35" s="5">
        <v>10</v>
      </c>
      <c r="AE35" s="42">
        <f t="shared" si="12"/>
        <v>3.4013605442176874E-2</v>
      </c>
      <c r="AF35" s="5">
        <v>294</v>
      </c>
      <c r="AG35" s="44">
        <f t="shared" si="13"/>
        <v>1</v>
      </c>
      <c r="AH35" s="6"/>
      <c r="AI35" s="7">
        <v>400</v>
      </c>
      <c r="AJ35" s="43">
        <f t="shared" si="14"/>
        <v>0.73499999999999999</v>
      </c>
      <c r="AK35" s="8"/>
    </row>
    <row r="36" spans="1:37" ht="15.75" thickBot="1">
      <c r="A36" s="1" t="s">
        <v>49</v>
      </c>
      <c r="B36" s="2" t="s">
        <v>50</v>
      </c>
      <c r="C36" s="3">
        <v>159</v>
      </c>
      <c r="D36" s="3" t="s">
        <v>5</v>
      </c>
      <c r="E36" s="4"/>
      <c r="F36" s="5">
        <v>10</v>
      </c>
      <c r="G36" s="42">
        <f t="shared" si="0"/>
        <v>3.4965034965034968E-2</v>
      </c>
      <c r="H36" s="5">
        <v>89</v>
      </c>
      <c r="I36" s="42">
        <f t="shared" si="1"/>
        <v>0.3111888111888112</v>
      </c>
      <c r="J36" s="5">
        <v>2</v>
      </c>
      <c r="K36" s="42">
        <f t="shared" si="2"/>
        <v>6.993006993006993E-3</v>
      </c>
      <c r="L36" s="5">
        <v>0</v>
      </c>
      <c r="M36" s="42">
        <f t="shared" si="3"/>
        <v>0</v>
      </c>
      <c r="N36" s="5">
        <v>5</v>
      </c>
      <c r="O36" s="42">
        <f t="shared" si="4"/>
        <v>1.7482517482517484E-2</v>
      </c>
      <c r="P36" s="5">
        <v>3</v>
      </c>
      <c r="Q36" s="42">
        <f t="shared" si="5"/>
        <v>1.048951048951049E-2</v>
      </c>
      <c r="R36" s="5">
        <v>97</v>
      </c>
      <c r="S36" s="42">
        <f t="shared" si="6"/>
        <v>0.33916083916083917</v>
      </c>
      <c r="T36" s="5">
        <v>75</v>
      </c>
      <c r="U36" s="42">
        <f t="shared" si="7"/>
        <v>0.26223776223776224</v>
      </c>
      <c r="V36" s="5">
        <v>0</v>
      </c>
      <c r="W36" s="42">
        <f t="shared" si="8"/>
        <v>0</v>
      </c>
      <c r="X36" s="5">
        <v>1</v>
      </c>
      <c r="Y36" s="42">
        <f t="shared" si="9"/>
        <v>3.4965034965034965E-3</v>
      </c>
      <c r="Z36" s="5">
        <v>0</v>
      </c>
      <c r="AA36" s="42">
        <f t="shared" si="10"/>
        <v>0</v>
      </c>
      <c r="AB36" s="5">
        <v>282</v>
      </c>
      <c r="AC36" s="42">
        <f t="shared" si="11"/>
        <v>0.98601398601398604</v>
      </c>
      <c r="AD36" s="5">
        <v>4</v>
      </c>
      <c r="AE36" s="42">
        <f t="shared" si="12"/>
        <v>1.3986013986013986E-2</v>
      </c>
      <c r="AF36" s="5">
        <v>286</v>
      </c>
      <c r="AG36" s="44">
        <f t="shared" si="13"/>
        <v>1</v>
      </c>
      <c r="AH36" s="6"/>
      <c r="AI36" s="7">
        <v>392</v>
      </c>
      <c r="AJ36" s="43">
        <f t="shared" si="14"/>
        <v>0.72959183673469385</v>
      </c>
      <c r="AK36" s="8"/>
    </row>
    <row r="37" spans="1:37" ht="15.75" thickBot="1">
      <c r="A37" s="1" t="s">
        <v>49</v>
      </c>
      <c r="B37" s="2" t="s">
        <v>50</v>
      </c>
      <c r="C37" s="3">
        <v>159</v>
      </c>
      <c r="D37" s="3" t="s">
        <v>6</v>
      </c>
      <c r="E37" s="4"/>
      <c r="F37" s="5">
        <v>15</v>
      </c>
      <c r="G37" s="42">
        <f t="shared" si="0"/>
        <v>5.2816901408450703E-2</v>
      </c>
      <c r="H37" s="5">
        <v>79</v>
      </c>
      <c r="I37" s="42">
        <f t="shared" si="1"/>
        <v>0.27816901408450706</v>
      </c>
      <c r="J37" s="5">
        <v>1</v>
      </c>
      <c r="K37" s="42">
        <f t="shared" si="2"/>
        <v>3.5211267605633804E-3</v>
      </c>
      <c r="L37" s="5">
        <v>2</v>
      </c>
      <c r="M37" s="42">
        <f t="shared" si="3"/>
        <v>7.0422535211267607E-3</v>
      </c>
      <c r="N37" s="5">
        <v>4</v>
      </c>
      <c r="O37" s="42">
        <f t="shared" si="4"/>
        <v>1.4084507042253521E-2</v>
      </c>
      <c r="P37" s="5">
        <v>3</v>
      </c>
      <c r="Q37" s="42">
        <f t="shared" si="5"/>
        <v>1.0563380281690141E-2</v>
      </c>
      <c r="R37" s="5">
        <v>101</v>
      </c>
      <c r="S37" s="42">
        <f t="shared" si="6"/>
        <v>0.35563380281690143</v>
      </c>
      <c r="T37" s="5">
        <v>71</v>
      </c>
      <c r="U37" s="42">
        <f t="shared" si="7"/>
        <v>0.25</v>
      </c>
      <c r="V37" s="5">
        <v>1</v>
      </c>
      <c r="W37" s="42">
        <f t="shared" si="8"/>
        <v>3.5211267605633804E-3</v>
      </c>
      <c r="X37" s="5">
        <v>0</v>
      </c>
      <c r="Y37" s="42">
        <f t="shared" si="9"/>
        <v>0</v>
      </c>
      <c r="Z37" s="5">
        <v>4</v>
      </c>
      <c r="AA37" s="42">
        <f t="shared" si="10"/>
        <v>1.4084507042253521E-2</v>
      </c>
      <c r="AB37" s="5">
        <v>281</v>
      </c>
      <c r="AC37" s="42">
        <f t="shared" si="11"/>
        <v>0.98943661971830987</v>
      </c>
      <c r="AD37" s="5">
        <v>3</v>
      </c>
      <c r="AE37" s="42">
        <f t="shared" si="12"/>
        <v>1.0563380281690141E-2</v>
      </c>
      <c r="AF37" s="5">
        <v>284</v>
      </c>
      <c r="AG37" s="44">
        <f t="shared" si="13"/>
        <v>1</v>
      </c>
      <c r="AH37" s="6"/>
      <c r="AI37" s="7">
        <v>392</v>
      </c>
      <c r="AJ37" s="43">
        <f t="shared" si="14"/>
        <v>0.72448979591836737</v>
      </c>
      <c r="AK37" s="8"/>
    </row>
    <row r="38" spans="1:37" ht="15.75" thickBot="1">
      <c r="A38" s="1" t="s">
        <v>49</v>
      </c>
      <c r="B38" s="2" t="s">
        <v>50</v>
      </c>
      <c r="C38" s="3">
        <v>160</v>
      </c>
      <c r="D38" s="3" t="s">
        <v>5</v>
      </c>
      <c r="E38" s="4"/>
      <c r="F38" s="5">
        <v>18</v>
      </c>
      <c r="G38" s="42">
        <f t="shared" si="0"/>
        <v>5.9602649006622516E-2</v>
      </c>
      <c r="H38" s="5">
        <v>82</v>
      </c>
      <c r="I38" s="42">
        <f t="shared" si="1"/>
        <v>0.27152317880794702</v>
      </c>
      <c r="J38" s="5">
        <v>4</v>
      </c>
      <c r="K38" s="42">
        <f t="shared" si="2"/>
        <v>1.3245033112582781E-2</v>
      </c>
      <c r="L38" s="5">
        <v>0</v>
      </c>
      <c r="M38" s="42">
        <f t="shared" si="3"/>
        <v>0</v>
      </c>
      <c r="N38" s="5">
        <v>0</v>
      </c>
      <c r="O38" s="42">
        <f t="shared" si="4"/>
        <v>0</v>
      </c>
      <c r="P38" s="5">
        <v>2</v>
      </c>
      <c r="Q38" s="42">
        <f t="shared" si="5"/>
        <v>6.6225165562913907E-3</v>
      </c>
      <c r="R38" s="5">
        <v>114</v>
      </c>
      <c r="S38" s="42">
        <f t="shared" si="6"/>
        <v>0.37748344370860926</v>
      </c>
      <c r="T38" s="5">
        <v>77</v>
      </c>
      <c r="U38" s="42">
        <f t="shared" si="7"/>
        <v>0.25496688741721857</v>
      </c>
      <c r="V38" s="5">
        <v>0</v>
      </c>
      <c r="W38" s="42">
        <f t="shared" si="8"/>
        <v>0</v>
      </c>
      <c r="X38" s="5">
        <v>0</v>
      </c>
      <c r="Y38" s="42">
        <f t="shared" si="9"/>
        <v>0</v>
      </c>
      <c r="Z38" s="5">
        <v>0</v>
      </c>
      <c r="AA38" s="42">
        <f t="shared" si="10"/>
        <v>0</v>
      </c>
      <c r="AB38" s="5">
        <v>297</v>
      </c>
      <c r="AC38" s="42">
        <f t="shared" si="11"/>
        <v>0.98344370860927155</v>
      </c>
      <c r="AD38" s="5">
        <v>5</v>
      </c>
      <c r="AE38" s="42">
        <f t="shared" si="12"/>
        <v>1.6556291390728478E-2</v>
      </c>
      <c r="AF38" s="5">
        <v>302</v>
      </c>
      <c r="AG38" s="44">
        <f t="shared" si="13"/>
        <v>1</v>
      </c>
      <c r="AH38" s="6"/>
      <c r="AI38" s="7">
        <v>383</v>
      </c>
      <c r="AJ38" s="43">
        <f t="shared" si="14"/>
        <v>0.78851174934725854</v>
      </c>
      <c r="AK38" s="8"/>
    </row>
    <row r="39" spans="1:37" ht="15.75" thickBot="1">
      <c r="A39" s="1" t="s">
        <v>49</v>
      </c>
      <c r="B39" s="2" t="s">
        <v>50</v>
      </c>
      <c r="C39" s="3">
        <v>160</v>
      </c>
      <c r="D39" s="3" t="s">
        <v>6</v>
      </c>
      <c r="E39" s="4"/>
      <c r="F39" s="5">
        <v>31</v>
      </c>
      <c r="G39" s="42">
        <f t="shared" si="0"/>
        <v>0.125</v>
      </c>
      <c r="H39" s="5">
        <v>67</v>
      </c>
      <c r="I39" s="42">
        <f t="shared" si="1"/>
        <v>0.27016129032258063</v>
      </c>
      <c r="J39" s="5">
        <v>1</v>
      </c>
      <c r="K39" s="42">
        <f t="shared" si="2"/>
        <v>4.0322580645161289E-3</v>
      </c>
      <c r="L39" s="5">
        <v>0</v>
      </c>
      <c r="M39" s="42">
        <f t="shared" si="3"/>
        <v>0</v>
      </c>
      <c r="N39" s="5">
        <v>1</v>
      </c>
      <c r="O39" s="42">
        <f t="shared" si="4"/>
        <v>4.0322580645161289E-3</v>
      </c>
      <c r="P39" s="5">
        <v>4</v>
      </c>
      <c r="Q39" s="42">
        <f t="shared" si="5"/>
        <v>1.6129032258064516E-2</v>
      </c>
      <c r="R39" s="5">
        <v>116</v>
      </c>
      <c r="S39" s="42">
        <f t="shared" si="6"/>
        <v>0.46774193548387094</v>
      </c>
      <c r="T39" s="5">
        <v>14</v>
      </c>
      <c r="U39" s="42">
        <f t="shared" si="7"/>
        <v>5.6451612903225805E-2</v>
      </c>
      <c r="V39" s="5">
        <v>0</v>
      </c>
      <c r="W39" s="42">
        <f t="shared" si="8"/>
        <v>0</v>
      </c>
      <c r="X39" s="5">
        <v>0</v>
      </c>
      <c r="Y39" s="42">
        <f t="shared" si="9"/>
        <v>0</v>
      </c>
      <c r="Z39" s="5">
        <v>4</v>
      </c>
      <c r="AA39" s="42">
        <f t="shared" si="10"/>
        <v>1.6129032258064516E-2</v>
      </c>
      <c r="AB39" s="5">
        <v>238</v>
      </c>
      <c r="AC39" s="42">
        <f t="shared" si="11"/>
        <v>0.95967741935483875</v>
      </c>
      <c r="AD39" s="5">
        <v>10</v>
      </c>
      <c r="AE39" s="42">
        <f t="shared" si="12"/>
        <v>4.0322580645161289E-2</v>
      </c>
      <c r="AF39" s="5">
        <v>248</v>
      </c>
      <c r="AG39" s="44">
        <f t="shared" si="13"/>
        <v>1</v>
      </c>
      <c r="AH39" s="6"/>
      <c r="AI39" s="7">
        <v>382</v>
      </c>
      <c r="AJ39" s="43">
        <f t="shared" si="14"/>
        <v>0.64921465968586389</v>
      </c>
      <c r="AK39" s="8"/>
    </row>
    <row r="40" spans="1:37" ht="15.75" thickBot="1">
      <c r="A40" s="1" t="s">
        <v>49</v>
      </c>
      <c r="B40" s="2" t="s">
        <v>50</v>
      </c>
      <c r="C40" s="3">
        <v>161</v>
      </c>
      <c r="D40" s="3" t="s">
        <v>5</v>
      </c>
      <c r="E40" s="4"/>
      <c r="F40" s="5">
        <v>25</v>
      </c>
      <c r="G40" s="42">
        <f t="shared" si="0"/>
        <v>8.3892617449664433E-2</v>
      </c>
      <c r="H40" s="5">
        <v>88</v>
      </c>
      <c r="I40" s="42">
        <f t="shared" si="1"/>
        <v>0.29530201342281881</v>
      </c>
      <c r="J40" s="5">
        <v>2</v>
      </c>
      <c r="K40" s="42">
        <f t="shared" si="2"/>
        <v>6.7114093959731542E-3</v>
      </c>
      <c r="L40" s="5">
        <v>1</v>
      </c>
      <c r="M40" s="42">
        <f t="shared" si="3"/>
        <v>3.3557046979865771E-3</v>
      </c>
      <c r="N40" s="5">
        <v>1</v>
      </c>
      <c r="O40" s="42">
        <f t="shared" si="4"/>
        <v>3.3557046979865771E-3</v>
      </c>
      <c r="P40" s="5">
        <v>4</v>
      </c>
      <c r="Q40" s="42">
        <f t="shared" si="5"/>
        <v>1.3422818791946308E-2</v>
      </c>
      <c r="R40" s="5">
        <v>79</v>
      </c>
      <c r="S40" s="42">
        <f t="shared" si="6"/>
        <v>0.2651006711409396</v>
      </c>
      <c r="T40" s="5">
        <v>79</v>
      </c>
      <c r="U40" s="42">
        <f t="shared" si="7"/>
        <v>0.2651006711409396</v>
      </c>
      <c r="V40" s="5">
        <v>1</v>
      </c>
      <c r="W40" s="42">
        <f t="shared" si="8"/>
        <v>3.3557046979865771E-3</v>
      </c>
      <c r="X40" s="5">
        <v>1</v>
      </c>
      <c r="Y40" s="42">
        <f t="shared" si="9"/>
        <v>3.3557046979865771E-3</v>
      </c>
      <c r="Z40" s="5">
        <v>5</v>
      </c>
      <c r="AA40" s="42">
        <f t="shared" si="10"/>
        <v>1.6778523489932886E-2</v>
      </c>
      <c r="AB40" s="5">
        <v>286</v>
      </c>
      <c r="AC40" s="42">
        <f t="shared" si="11"/>
        <v>0.95973154362416102</v>
      </c>
      <c r="AD40" s="5">
        <v>12</v>
      </c>
      <c r="AE40" s="42">
        <f t="shared" si="12"/>
        <v>4.0268456375838924E-2</v>
      </c>
      <c r="AF40" s="5">
        <v>298</v>
      </c>
      <c r="AG40" s="44">
        <f t="shared" si="13"/>
        <v>1</v>
      </c>
      <c r="AH40" s="6"/>
      <c r="AI40" s="7">
        <v>396</v>
      </c>
      <c r="AJ40" s="43">
        <f t="shared" si="14"/>
        <v>0.75252525252525249</v>
      </c>
      <c r="AK40" s="8"/>
    </row>
    <row r="41" spans="1:37" ht="15.75" thickBot="1">
      <c r="A41" s="1" t="s">
        <v>49</v>
      </c>
      <c r="B41" s="2" t="s">
        <v>50</v>
      </c>
      <c r="C41" s="3">
        <v>161</v>
      </c>
      <c r="D41" s="3" t="s">
        <v>6</v>
      </c>
      <c r="E41" s="4"/>
      <c r="F41" s="5">
        <v>26</v>
      </c>
      <c r="G41" s="42">
        <f t="shared" si="0"/>
        <v>9.0277777777777776E-2</v>
      </c>
      <c r="H41" s="5">
        <v>72</v>
      </c>
      <c r="I41" s="42">
        <f t="shared" si="1"/>
        <v>0.25</v>
      </c>
      <c r="J41" s="5">
        <v>1</v>
      </c>
      <c r="K41" s="42">
        <f t="shared" si="2"/>
        <v>3.472222222222222E-3</v>
      </c>
      <c r="L41" s="5">
        <v>5</v>
      </c>
      <c r="M41" s="42">
        <f t="shared" si="3"/>
        <v>1.7361111111111112E-2</v>
      </c>
      <c r="N41" s="5">
        <v>4</v>
      </c>
      <c r="O41" s="42">
        <f t="shared" si="4"/>
        <v>1.3888888888888888E-2</v>
      </c>
      <c r="P41" s="5">
        <v>7</v>
      </c>
      <c r="Q41" s="42">
        <f t="shared" si="5"/>
        <v>2.4305555555555556E-2</v>
      </c>
      <c r="R41" s="5">
        <v>71</v>
      </c>
      <c r="S41" s="42">
        <f t="shared" si="6"/>
        <v>0.24652777777777779</v>
      </c>
      <c r="T41" s="5">
        <v>81</v>
      </c>
      <c r="U41" s="42">
        <f t="shared" si="7"/>
        <v>0.28125</v>
      </c>
      <c r="V41" s="5">
        <v>1</v>
      </c>
      <c r="W41" s="42">
        <f t="shared" si="8"/>
        <v>3.472222222222222E-3</v>
      </c>
      <c r="X41" s="5">
        <v>0</v>
      </c>
      <c r="Y41" s="42">
        <f t="shared" si="9"/>
        <v>0</v>
      </c>
      <c r="Z41" s="5">
        <v>6</v>
      </c>
      <c r="AA41" s="42">
        <f t="shared" si="10"/>
        <v>2.0833333333333332E-2</v>
      </c>
      <c r="AB41" s="5">
        <v>274</v>
      </c>
      <c r="AC41" s="42">
        <f t="shared" si="11"/>
        <v>0.95138888888888884</v>
      </c>
      <c r="AD41" s="5">
        <v>14</v>
      </c>
      <c r="AE41" s="42">
        <f t="shared" si="12"/>
        <v>4.8611111111111112E-2</v>
      </c>
      <c r="AF41" s="5">
        <v>288</v>
      </c>
      <c r="AG41" s="44">
        <f t="shared" si="13"/>
        <v>1</v>
      </c>
      <c r="AH41" s="6"/>
      <c r="AI41" s="7">
        <v>396</v>
      </c>
      <c r="AJ41" s="43">
        <f t="shared" si="14"/>
        <v>0.72727272727272729</v>
      </c>
      <c r="AK41" s="8"/>
    </row>
    <row r="42" spans="1:37" ht="15.75" thickBot="1">
      <c r="A42" s="1" t="s">
        <v>49</v>
      </c>
      <c r="B42" s="2" t="s">
        <v>50</v>
      </c>
      <c r="C42" s="3">
        <v>162</v>
      </c>
      <c r="D42" s="3" t="s">
        <v>5</v>
      </c>
      <c r="E42" s="4"/>
      <c r="F42" s="5">
        <v>23</v>
      </c>
      <c r="G42" s="42">
        <f t="shared" si="0"/>
        <v>6.725146198830409E-2</v>
      </c>
      <c r="H42" s="5">
        <v>92</v>
      </c>
      <c r="I42" s="42">
        <f t="shared" si="1"/>
        <v>0.26900584795321636</v>
      </c>
      <c r="J42" s="5">
        <v>7</v>
      </c>
      <c r="K42" s="42">
        <f t="shared" si="2"/>
        <v>2.046783625730994E-2</v>
      </c>
      <c r="L42" s="5">
        <v>0</v>
      </c>
      <c r="M42" s="42">
        <f t="shared" si="3"/>
        <v>0</v>
      </c>
      <c r="N42" s="5">
        <v>3</v>
      </c>
      <c r="O42" s="42">
        <f t="shared" si="4"/>
        <v>8.771929824561403E-3</v>
      </c>
      <c r="P42" s="5">
        <v>0</v>
      </c>
      <c r="Q42" s="42">
        <f t="shared" si="5"/>
        <v>0</v>
      </c>
      <c r="R42" s="5">
        <v>109</v>
      </c>
      <c r="S42" s="42">
        <f t="shared" si="6"/>
        <v>0.31871345029239767</v>
      </c>
      <c r="T42" s="5">
        <v>95</v>
      </c>
      <c r="U42" s="42">
        <f t="shared" si="7"/>
        <v>0.27777777777777779</v>
      </c>
      <c r="V42" s="5">
        <v>0</v>
      </c>
      <c r="W42" s="42">
        <f t="shared" si="8"/>
        <v>0</v>
      </c>
      <c r="X42" s="5">
        <v>3</v>
      </c>
      <c r="Y42" s="42">
        <f t="shared" si="9"/>
        <v>8.771929824561403E-3</v>
      </c>
      <c r="Z42" s="5">
        <v>4</v>
      </c>
      <c r="AA42" s="42">
        <f t="shared" si="10"/>
        <v>1.1695906432748537E-2</v>
      </c>
      <c r="AB42" s="5">
        <v>336</v>
      </c>
      <c r="AC42" s="42">
        <f t="shared" si="11"/>
        <v>0.98245614035087714</v>
      </c>
      <c r="AD42" s="5">
        <v>6</v>
      </c>
      <c r="AE42" s="42">
        <f t="shared" si="12"/>
        <v>1.7543859649122806E-2</v>
      </c>
      <c r="AF42" s="5">
        <v>342</v>
      </c>
      <c r="AG42" s="44">
        <f t="shared" si="13"/>
        <v>1</v>
      </c>
      <c r="AH42" s="6"/>
      <c r="AI42" s="7">
        <v>456</v>
      </c>
      <c r="AJ42" s="43">
        <f t="shared" si="14"/>
        <v>0.75</v>
      </c>
      <c r="AK42" s="8"/>
    </row>
    <row r="43" spans="1:37" ht="15.75" thickBot="1">
      <c r="A43" s="1" t="s">
        <v>49</v>
      </c>
      <c r="B43" s="2" t="s">
        <v>50</v>
      </c>
      <c r="C43" s="3">
        <v>162</v>
      </c>
      <c r="D43" s="3" t="s">
        <v>6</v>
      </c>
      <c r="E43" s="4"/>
      <c r="F43" s="5">
        <v>16</v>
      </c>
      <c r="G43" s="42">
        <f t="shared" si="0"/>
        <v>5.0156739811912224E-2</v>
      </c>
      <c r="H43" s="5">
        <v>78</v>
      </c>
      <c r="I43" s="42">
        <f t="shared" si="1"/>
        <v>0.2445141065830721</v>
      </c>
      <c r="J43" s="5">
        <v>12</v>
      </c>
      <c r="K43" s="42">
        <f t="shared" si="2"/>
        <v>3.7617554858934171E-2</v>
      </c>
      <c r="L43" s="5">
        <v>2</v>
      </c>
      <c r="M43" s="42">
        <f t="shared" si="3"/>
        <v>6.269592476489028E-3</v>
      </c>
      <c r="N43" s="5">
        <v>0</v>
      </c>
      <c r="O43" s="42">
        <f t="shared" si="4"/>
        <v>0</v>
      </c>
      <c r="P43" s="5">
        <v>1</v>
      </c>
      <c r="Q43" s="42">
        <f t="shared" si="5"/>
        <v>3.134796238244514E-3</v>
      </c>
      <c r="R43" s="5">
        <v>111</v>
      </c>
      <c r="S43" s="42">
        <f t="shared" si="6"/>
        <v>0.34796238244514105</v>
      </c>
      <c r="T43" s="5">
        <v>83</v>
      </c>
      <c r="U43" s="42">
        <f t="shared" si="7"/>
        <v>0.2601880877742947</v>
      </c>
      <c r="V43" s="5">
        <v>1</v>
      </c>
      <c r="W43" s="42">
        <f t="shared" si="8"/>
        <v>3.134796238244514E-3</v>
      </c>
      <c r="X43" s="5">
        <v>3</v>
      </c>
      <c r="Y43" s="42">
        <f t="shared" si="9"/>
        <v>9.4043887147335428E-3</v>
      </c>
      <c r="Z43" s="5">
        <v>5</v>
      </c>
      <c r="AA43" s="42">
        <f t="shared" si="10"/>
        <v>1.5673981191222569E-2</v>
      </c>
      <c r="AB43" s="5">
        <v>312</v>
      </c>
      <c r="AC43" s="42">
        <f t="shared" si="11"/>
        <v>0.9780564263322884</v>
      </c>
      <c r="AD43" s="5">
        <v>7</v>
      </c>
      <c r="AE43" s="42">
        <f t="shared" si="12"/>
        <v>2.1943573667711599E-2</v>
      </c>
      <c r="AF43" s="5">
        <v>319</v>
      </c>
      <c r="AG43" s="44">
        <f t="shared" si="13"/>
        <v>1</v>
      </c>
      <c r="AH43" s="6"/>
      <c r="AI43" s="7">
        <v>455</v>
      </c>
      <c r="AJ43" s="43">
        <f t="shared" si="14"/>
        <v>0.70109890109890105</v>
      </c>
      <c r="AK43" s="8"/>
    </row>
    <row r="44" spans="1:37" ht="15.75" thickBot="1">
      <c r="A44" s="1" t="s">
        <v>49</v>
      </c>
      <c r="B44" s="2" t="s">
        <v>50</v>
      </c>
      <c r="C44" s="3">
        <v>163</v>
      </c>
      <c r="D44" s="3" t="s">
        <v>5</v>
      </c>
      <c r="E44" s="4"/>
      <c r="F44" s="5">
        <v>23</v>
      </c>
      <c r="G44" s="42">
        <f t="shared" si="0"/>
        <v>7.590759075907591E-2</v>
      </c>
      <c r="H44" s="5">
        <v>99</v>
      </c>
      <c r="I44" s="42">
        <f t="shared" si="1"/>
        <v>0.32673267326732675</v>
      </c>
      <c r="J44" s="5">
        <v>1</v>
      </c>
      <c r="K44" s="42">
        <f t="shared" si="2"/>
        <v>3.3003300330033004E-3</v>
      </c>
      <c r="L44" s="5">
        <v>2</v>
      </c>
      <c r="M44" s="42">
        <f t="shared" si="3"/>
        <v>6.6006600660066007E-3</v>
      </c>
      <c r="N44" s="5">
        <v>1</v>
      </c>
      <c r="O44" s="42">
        <f t="shared" si="4"/>
        <v>3.3003300330033004E-3</v>
      </c>
      <c r="P44" s="5">
        <v>3</v>
      </c>
      <c r="Q44" s="42">
        <f t="shared" si="5"/>
        <v>9.9009900990099011E-3</v>
      </c>
      <c r="R44" s="5">
        <v>82</v>
      </c>
      <c r="S44" s="42">
        <f t="shared" si="6"/>
        <v>0.27062706270627063</v>
      </c>
      <c r="T44" s="5">
        <v>70</v>
      </c>
      <c r="U44" s="42">
        <f t="shared" si="7"/>
        <v>0.23102310231023102</v>
      </c>
      <c r="V44" s="5">
        <v>0</v>
      </c>
      <c r="W44" s="42">
        <f t="shared" si="8"/>
        <v>0</v>
      </c>
      <c r="X44" s="5">
        <v>8</v>
      </c>
      <c r="Y44" s="42">
        <f t="shared" si="9"/>
        <v>2.6402640264026403E-2</v>
      </c>
      <c r="Z44" s="5">
        <v>5</v>
      </c>
      <c r="AA44" s="42">
        <f t="shared" si="10"/>
        <v>1.65016501650165E-2</v>
      </c>
      <c r="AB44" s="5">
        <v>294</v>
      </c>
      <c r="AC44" s="42">
        <f t="shared" si="11"/>
        <v>0.97029702970297027</v>
      </c>
      <c r="AD44" s="5">
        <v>9</v>
      </c>
      <c r="AE44" s="42">
        <f t="shared" si="12"/>
        <v>2.9702970297029702E-2</v>
      </c>
      <c r="AF44" s="5">
        <v>303</v>
      </c>
      <c r="AG44" s="44">
        <f t="shared" si="13"/>
        <v>1</v>
      </c>
      <c r="AH44" s="6"/>
      <c r="AI44" s="7">
        <v>386</v>
      </c>
      <c r="AJ44" s="43">
        <f t="shared" si="14"/>
        <v>0.78497409326424872</v>
      </c>
      <c r="AK44" s="8"/>
    </row>
    <row r="45" spans="1:37" ht="15.75" thickBot="1">
      <c r="A45" s="1" t="s">
        <v>49</v>
      </c>
      <c r="B45" s="2" t="s">
        <v>50</v>
      </c>
      <c r="C45" s="3">
        <v>163</v>
      </c>
      <c r="D45" s="3" t="s">
        <v>6</v>
      </c>
      <c r="E45" s="4"/>
      <c r="F45" s="5">
        <v>27</v>
      </c>
      <c r="G45" s="42">
        <f t="shared" si="0"/>
        <v>9.0604026845637578E-2</v>
      </c>
      <c r="H45" s="5">
        <v>99</v>
      </c>
      <c r="I45" s="42">
        <f t="shared" si="1"/>
        <v>0.33221476510067116</v>
      </c>
      <c r="J45" s="5">
        <v>1</v>
      </c>
      <c r="K45" s="42">
        <f t="shared" si="2"/>
        <v>3.3557046979865771E-3</v>
      </c>
      <c r="L45" s="5">
        <v>3</v>
      </c>
      <c r="M45" s="42">
        <f t="shared" si="3"/>
        <v>1.0067114093959731E-2</v>
      </c>
      <c r="N45" s="5">
        <v>2</v>
      </c>
      <c r="O45" s="42">
        <f t="shared" si="4"/>
        <v>6.7114093959731542E-3</v>
      </c>
      <c r="P45" s="5">
        <v>4</v>
      </c>
      <c r="Q45" s="42">
        <f t="shared" si="5"/>
        <v>1.3422818791946308E-2</v>
      </c>
      <c r="R45" s="5">
        <v>74</v>
      </c>
      <c r="S45" s="42">
        <f t="shared" si="6"/>
        <v>0.24832214765100671</v>
      </c>
      <c r="T45" s="5">
        <v>71</v>
      </c>
      <c r="U45" s="42">
        <f t="shared" si="7"/>
        <v>0.23825503355704697</v>
      </c>
      <c r="V45" s="5">
        <v>3</v>
      </c>
      <c r="W45" s="42">
        <f t="shared" si="8"/>
        <v>1.0067114093959731E-2</v>
      </c>
      <c r="X45" s="5">
        <v>4</v>
      </c>
      <c r="Y45" s="42">
        <f t="shared" si="9"/>
        <v>1.3422818791946308E-2</v>
      </c>
      <c r="Z45" s="5">
        <v>1</v>
      </c>
      <c r="AA45" s="42">
        <f t="shared" si="10"/>
        <v>3.3557046979865771E-3</v>
      </c>
      <c r="AB45" s="5">
        <v>289</v>
      </c>
      <c r="AC45" s="42">
        <f t="shared" si="11"/>
        <v>0.96979865771812079</v>
      </c>
      <c r="AD45" s="5">
        <v>9</v>
      </c>
      <c r="AE45" s="42">
        <f t="shared" si="12"/>
        <v>3.0201342281879196E-2</v>
      </c>
      <c r="AF45" s="5">
        <v>298</v>
      </c>
      <c r="AG45" s="44">
        <f t="shared" si="13"/>
        <v>1</v>
      </c>
      <c r="AH45" s="6"/>
      <c r="AI45" s="7">
        <v>385</v>
      </c>
      <c r="AJ45" s="43">
        <f t="shared" si="14"/>
        <v>0.77402597402597406</v>
      </c>
      <c r="AK45" s="8"/>
    </row>
    <row r="46" spans="1:37" ht="15.75" thickBot="1">
      <c r="A46" s="1" t="s">
        <v>49</v>
      </c>
      <c r="B46" s="2" t="s">
        <v>50</v>
      </c>
      <c r="C46" s="3">
        <v>164</v>
      </c>
      <c r="D46" s="3" t="s">
        <v>5</v>
      </c>
      <c r="E46" s="4"/>
      <c r="F46" s="5">
        <v>12</v>
      </c>
      <c r="G46" s="42">
        <f t="shared" si="0"/>
        <v>3.7267080745341616E-2</v>
      </c>
      <c r="H46" s="5">
        <v>128</v>
      </c>
      <c r="I46" s="42">
        <f t="shared" si="1"/>
        <v>0.39751552795031053</v>
      </c>
      <c r="J46" s="5">
        <v>7</v>
      </c>
      <c r="K46" s="42">
        <f t="shared" si="2"/>
        <v>2.1739130434782608E-2</v>
      </c>
      <c r="L46" s="5">
        <v>4</v>
      </c>
      <c r="M46" s="42">
        <f t="shared" si="3"/>
        <v>1.2422360248447204E-2</v>
      </c>
      <c r="N46" s="5">
        <v>2</v>
      </c>
      <c r="O46" s="42">
        <f t="shared" si="4"/>
        <v>6.2111801242236021E-3</v>
      </c>
      <c r="P46" s="5">
        <v>9</v>
      </c>
      <c r="Q46" s="42">
        <f t="shared" si="5"/>
        <v>2.7950310559006212E-2</v>
      </c>
      <c r="R46" s="5">
        <v>54</v>
      </c>
      <c r="S46" s="42">
        <f t="shared" si="6"/>
        <v>0.16770186335403728</v>
      </c>
      <c r="T46" s="5">
        <v>97</v>
      </c>
      <c r="U46" s="42">
        <f t="shared" si="7"/>
        <v>0.30124223602484473</v>
      </c>
      <c r="V46" s="5">
        <v>0</v>
      </c>
      <c r="W46" s="42">
        <f t="shared" si="8"/>
        <v>0</v>
      </c>
      <c r="X46" s="5">
        <v>1</v>
      </c>
      <c r="Y46" s="42">
        <f t="shared" si="9"/>
        <v>3.105590062111801E-3</v>
      </c>
      <c r="Z46" s="5">
        <v>5</v>
      </c>
      <c r="AA46" s="42">
        <f t="shared" si="10"/>
        <v>1.5527950310559006E-2</v>
      </c>
      <c r="AB46" s="5">
        <v>319</v>
      </c>
      <c r="AC46" s="42">
        <f t="shared" si="11"/>
        <v>0.99068322981366463</v>
      </c>
      <c r="AD46" s="5">
        <v>3</v>
      </c>
      <c r="AE46" s="42">
        <f t="shared" si="12"/>
        <v>9.316770186335404E-3</v>
      </c>
      <c r="AF46" s="5">
        <v>322</v>
      </c>
      <c r="AG46" s="44">
        <f t="shared" si="13"/>
        <v>1</v>
      </c>
      <c r="AH46" s="6"/>
      <c r="AI46" s="7">
        <v>402</v>
      </c>
      <c r="AJ46" s="43">
        <f t="shared" si="14"/>
        <v>0.80099502487562191</v>
      </c>
      <c r="AK46" s="8"/>
    </row>
    <row r="47" spans="1:37" ht="15.75" thickBot="1">
      <c r="A47" s="1" t="s">
        <v>49</v>
      </c>
      <c r="B47" s="2" t="s">
        <v>50</v>
      </c>
      <c r="C47" s="3">
        <v>164</v>
      </c>
      <c r="D47" s="3" t="s">
        <v>6</v>
      </c>
      <c r="E47" s="4"/>
      <c r="F47" s="5">
        <v>27</v>
      </c>
      <c r="G47" s="42">
        <f t="shared" si="0"/>
        <v>8.7662337662337664E-2</v>
      </c>
      <c r="H47" s="5">
        <v>110</v>
      </c>
      <c r="I47" s="42">
        <f t="shared" si="1"/>
        <v>0.35714285714285715</v>
      </c>
      <c r="J47" s="5">
        <v>1</v>
      </c>
      <c r="K47" s="42">
        <f t="shared" si="2"/>
        <v>3.246753246753247E-3</v>
      </c>
      <c r="L47" s="5">
        <v>4</v>
      </c>
      <c r="M47" s="42">
        <f t="shared" si="3"/>
        <v>1.2987012987012988E-2</v>
      </c>
      <c r="N47" s="5">
        <v>0</v>
      </c>
      <c r="O47" s="42">
        <f t="shared" si="4"/>
        <v>0</v>
      </c>
      <c r="P47" s="5">
        <v>4</v>
      </c>
      <c r="Q47" s="42">
        <f t="shared" si="5"/>
        <v>1.2987012987012988E-2</v>
      </c>
      <c r="R47" s="5">
        <v>65</v>
      </c>
      <c r="S47" s="42">
        <f t="shared" si="6"/>
        <v>0.21103896103896103</v>
      </c>
      <c r="T47" s="5">
        <v>80</v>
      </c>
      <c r="U47" s="42">
        <f t="shared" si="7"/>
        <v>0.25974025974025972</v>
      </c>
      <c r="V47" s="5">
        <v>1</v>
      </c>
      <c r="W47" s="42">
        <f t="shared" si="8"/>
        <v>3.246753246753247E-3</v>
      </c>
      <c r="X47" s="5">
        <v>1</v>
      </c>
      <c r="Y47" s="42">
        <f t="shared" si="9"/>
        <v>3.246753246753247E-3</v>
      </c>
      <c r="Z47" s="5">
        <v>11</v>
      </c>
      <c r="AA47" s="42">
        <f t="shared" si="10"/>
        <v>3.5714285714285712E-2</v>
      </c>
      <c r="AB47" s="5">
        <v>304</v>
      </c>
      <c r="AC47" s="42">
        <f t="shared" si="11"/>
        <v>0.98701298701298701</v>
      </c>
      <c r="AD47" s="5">
        <v>4</v>
      </c>
      <c r="AE47" s="42">
        <f t="shared" si="12"/>
        <v>1.2987012987012988E-2</v>
      </c>
      <c r="AF47" s="5">
        <v>308</v>
      </c>
      <c r="AG47" s="44">
        <f t="shared" si="13"/>
        <v>1</v>
      </c>
      <c r="AH47" s="6"/>
      <c r="AI47" s="7">
        <v>402</v>
      </c>
      <c r="AJ47" s="43">
        <f t="shared" si="14"/>
        <v>0.76616915422885568</v>
      </c>
      <c r="AK47" s="8"/>
    </row>
    <row r="48" spans="1:37" ht="15.75" thickBot="1">
      <c r="A48" s="1" t="s">
        <v>49</v>
      </c>
      <c r="B48" s="2" t="s">
        <v>50</v>
      </c>
      <c r="C48" s="3">
        <v>169</v>
      </c>
      <c r="D48" s="3" t="s">
        <v>5</v>
      </c>
      <c r="E48" s="4"/>
      <c r="F48" s="5">
        <v>13</v>
      </c>
      <c r="G48" s="42">
        <f t="shared" si="0"/>
        <v>2.5948103792415168E-2</v>
      </c>
      <c r="H48" s="5">
        <v>139</v>
      </c>
      <c r="I48" s="42">
        <f t="shared" si="1"/>
        <v>0.27744510978043913</v>
      </c>
      <c r="J48" s="5">
        <v>1</v>
      </c>
      <c r="K48" s="42">
        <f t="shared" si="2"/>
        <v>1.996007984031936E-3</v>
      </c>
      <c r="L48" s="5">
        <v>0</v>
      </c>
      <c r="M48" s="42">
        <f t="shared" si="3"/>
        <v>0</v>
      </c>
      <c r="N48" s="5">
        <v>13</v>
      </c>
      <c r="O48" s="42">
        <f t="shared" si="4"/>
        <v>2.5948103792415168E-2</v>
      </c>
      <c r="P48" s="5">
        <v>3</v>
      </c>
      <c r="Q48" s="42">
        <f t="shared" si="5"/>
        <v>5.9880239520958087E-3</v>
      </c>
      <c r="R48" s="5">
        <v>42</v>
      </c>
      <c r="S48" s="42">
        <f t="shared" si="6"/>
        <v>8.3832335329341312E-2</v>
      </c>
      <c r="T48" s="5">
        <v>258</v>
      </c>
      <c r="U48" s="42">
        <f t="shared" si="7"/>
        <v>0.51497005988023947</v>
      </c>
      <c r="V48" s="5">
        <v>3</v>
      </c>
      <c r="W48" s="42">
        <f t="shared" si="8"/>
        <v>5.9880239520958087E-3</v>
      </c>
      <c r="X48" s="5">
        <v>7</v>
      </c>
      <c r="Y48" s="42">
        <f t="shared" si="9"/>
        <v>1.3972055888223553E-2</v>
      </c>
      <c r="Z48" s="5">
        <v>9</v>
      </c>
      <c r="AA48" s="42">
        <f t="shared" si="10"/>
        <v>1.7964071856287425E-2</v>
      </c>
      <c r="AB48" s="5">
        <v>488</v>
      </c>
      <c r="AC48" s="42">
        <f t="shared" si="11"/>
        <v>0.97405189620758481</v>
      </c>
      <c r="AD48" s="5">
        <v>13</v>
      </c>
      <c r="AE48" s="42">
        <f t="shared" si="12"/>
        <v>2.5948103792415168E-2</v>
      </c>
      <c r="AF48" s="5">
        <v>501</v>
      </c>
      <c r="AG48" s="44">
        <f t="shared" si="13"/>
        <v>1</v>
      </c>
      <c r="AH48" s="6"/>
      <c r="AI48" s="7">
        <v>734</v>
      </c>
      <c r="AJ48" s="43">
        <f t="shared" si="14"/>
        <v>0.68256130790190739</v>
      </c>
      <c r="AK48" s="8"/>
    </row>
    <row r="49" spans="1:37" ht="15.75" thickBot="1">
      <c r="A49" s="1" t="s">
        <v>49</v>
      </c>
      <c r="B49" s="2" t="s">
        <v>50</v>
      </c>
      <c r="C49" s="3">
        <v>169</v>
      </c>
      <c r="D49" s="3" t="s">
        <v>6</v>
      </c>
      <c r="E49" s="4"/>
      <c r="F49" s="5">
        <v>27</v>
      </c>
      <c r="G49" s="42">
        <f t="shared" si="0"/>
        <v>4.2857142857142858E-2</v>
      </c>
      <c r="H49" s="5">
        <v>206</v>
      </c>
      <c r="I49" s="42">
        <f t="shared" si="1"/>
        <v>0.32698412698412699</v>
      </c>
      <c r="J49" s="5">
        <v>8</v>
      </c>
      <c r="K49" s="42">
        <f t="shared" si="2"/>
        <v>1.2698412698412698E-2</v>
      </c>
      <c r="L49" s="5">
        <v>3</v>
      </c>
      <c r="M49" s="42">
        <f t="shared" si="3"/>
        <v>4.7619047619047623E-3</v>
      </c>
      <c r="N49" s="5">
        <v>13</v>
      </c>
      <c r="O49" s="42">
        <f t="shared" si="4"/>
        <v>2.0634920634920634E-2</v>
      </c>
      <c r="P49" s="5">
        <v>7</v>
      </c>
      <c r="Q49" s="42">
        <f t="shared" si="5"/>
        <v>1.1111111111111112E-2</v>
      </c>
      <c r="R49" s="5">
        <v>35</v>
      </c>
      <c r="S49" s="42">
        <f t="shared" si="6"/>
        <v>5.5555555555555552E-2</v>
      </c>
      <c r="T49" s="5">
        <v>281</v>
      </c>
      <c r="U49" s="42">
        <f t="shared" si="7"/>
        <v>0.44603174603174606</v>
      </c>
      <c r="V49" s="5">
        <v>9</v>
      </c>
      <c r="W49" s="42">
        <f t="shared" si="8"/>
        <v>1.4285714285714285E-2</v>
      </c>
      <c r="X49" s="5">
        <v>4</v>
      </c>
      <c r="Y49" s="42">
        <f t="shared" si="9"/>
        <v>6.3492063492063492E-3</v>
      </c>
      <c r="Z49" s="5">
        <v>27</v>
      </c>
      <c r="AA49" s="42">
        <f t="shared" si="10"/>
        <v>4.2857142857142858E-2</v>
      </c>
      <c r="AB49" s="5">
        <v>620</v>
      </c>
      <c r="AC49" s="42">
        <f t="shared" si="11"/>
        <v>0.98412698412698407</v>
      </c>
      <c r="AD49" s="5">
        <v>10</v>
      </c>
      <c r="AE49" s="42">
        <f t="shared" si="12"/>
        <v>1.5873015873015872E-2</v>
      </c>
      <c r="AF49" s="5">
        <v>630</v>
      </c>
      <c r="AG49" s="44">
        <f t="shared" si="13"/>
        <v>1</v>
      </c>
      <c r="AH49" s="6"/>
      <c r="AI49" s="7">
        <v>734</v>
      </c>
      <c r="AJ49" s="43">
        <f t="shared" si="14"/>
        <v>0.85831062670299729</v>
      </c>
      <c r="AK49" s="8"/>
    </row>
    <row r="50" spans="1:37" ht="15.75" thickBot="1">
      <c r="A50" s="1" t="s">
        <v>49</v>
      </c>
      <c r="B50" s="2" t="s">
        <v>50</v>
      </c>
      <c r="C50" s="3">
        <v>172</v>
      </c>
      <c r="D50" s="3" t="s">
        <v>5</v>
      </c>
      <c r="E50" s="4"/>
      <c r="F50" s="5">
        <v>34</v>
      </c>
      <c r="G50" s="42">
        <f t="shared" si="0"/>
        <v>0.10862619808306709</v>
      </c>
      <c r="H50" s="5">
        <v>118</v>
      </c>
      <c r="I50" s="42">
        <f t="shared" si="1"/>
        <v>0.3769968051118211</v>
      </c>
      <c r="J50" s="5">
        <v>10</v>
      </c>
      <c r="K50" s="42">
        <f t="shared" si="2"/>
        <v>3.1948881789137379E-2</v>
      </c>
      <c r="L50" s="5">
        <v>11</v>
      </c>
      <c r="M50" s="42">
        <f t="shared" si="3"/>
        <v>3.5143769968051117E-2</v>
      </c>
      <c r="N50" s="5">
        <v>11</v>
      </c>
      <c r="O50" s="42">
        <f t="shared" si="4"/>
        <v>3.5143769968051117E-2</v>
      </c>
      <c r="P50" s="5">
        <v>10</v>
      </c>
      <c r="Q50" s="42">
        <f t="shared" si="5"/>
        <v>3.1948881789137379E-2</v>
      </c>
      <c r="R50" s="5">
        <v>30</v>
      </c>
      <c r="S50" s="42">
        <f t="shared" si="6"/>
        <v>9.5846645367412137E-2</v>
      </c>
      <c r="T50" s="5">
        <v>58</v>
      </c>
      <c r="U50" s="42">
        <f t="shared" si="7"/>
        <v>0.1853035143769968</v>
      </c>
      <c r="V50" s="5">
        <v>1</v>
      </c>
      <c r="W50" s="42">
        <f t="shared" si="8"/>
        <v>3.1948881789137379E-3</v>
      </c>
      <c r="X50" s="5">
        <v>8</v>
      </c>
      <c r="Y50" s="42">
        <f t="shared" si="9"/>
        <v>2.5559105431309903E-2</v>
      </c>
      <c r="Z50" s="5">
        <v>0</v>
      </c>
      <c r="AA50" s="42">
        <f t="shared" si="10"/>
        <v>0</v>
      </c>
      <c r="AB50" s="5">
        <v>291</v>
      </c>
      <c r="AC50" s="42">
        <f t="shared" si="11"/>
        <v>0.92971246006389774</v>
      </c>
      <c r="AD50" s="5">
        <v>22</v>
      </c>
      <c r="AE50" s="42">
        <f t="shared" si="12"/>
        <v>7.0287539936102233E-2</v>
      </c>
      <c r="AF50" s="5">
        <v>313</v>
      </c>
      <c r="AG50" s="44">
        <f t="shared" si="13"/>
        <v>1</v>
      </c>
      <c r="AH50" s="6"/>
      <c r="AI50" s="7">
        <v>642</v>
      </c>
      <c r="AJ50" s="43">
        <f t="shared" si="14"/>
        <v>0.48753894080996885</v>
      </c>
      <c r="AK50" s="8"/>
    </row>
    <row r="51" spans="1:37" ht="15.75" thickBot="1">
      <c r="A51" s="1" t="s">
        <v>49</v>
      </c>
      <c r="B51" s="2" t="s">
        <v>50</v>
      </c>
      <c r="C51" s="3">
        <v>172</v>
      </c>
      <c r="D51" s="3" t="s">
        <v>6</v>
      </c>
      <c r="E51" s="4"/>
      <c r="F51" s="5">
        <v>33</v>
      </c>
      <c r="G51" s="42">
        <f t="shared" si="0"/>
        <v>7.6212471131639717E-2</v>
      </c>
      <c r="H51" s="5">
        <v>157</v>
      </c>
      <c r="I51" s="42">
        <f t="shared" si="1"/>
        <v>0.3625866050808314</v>
      </c>
      <c r="J51" s="5">
        <v>16</v>
      </c>
      <c r="K51" s="42">
        <f t="shared" si="2"/>
        <v>3.695150115473441E-2</v>
      </c>
      <c r="L51" s="5">
        <v>3</v>
      </c>
      <c r="M51" s="42">
        <f t="shared" si="3"/>
        <v>6.9284064665127024E-3</v>
      </c>
      <c r="N51" s="5">
        <v>15</v>
      </c>
      <c r="O51" s="42">
        <f t="shared" si="4"/>
        <v>3.4642032332563508E-2</v>
      </c>
      <c r="P51" s="5">
        <v>6</v>
      </c>
      <c r="Q51" s="42">
        <f t="shared" si="5"/>
        <v>1.3856812933025405E-2</v>
      </c>
      <c r="R51" s="5">
        <v>31</v>
      </c>
      <c r="S51" s="42">
        <f t="shared" si="6"/>
        <v>7.1593533487297925E-2</v>
      </c>
      <c r="T51" s="5">
        <v>158</v>
      </c>
      <c r="U51" s="42">
        <f t="shared" si="7"/>
        <v>0.36489607390300233</v>
      </c>
      <c r="V51" s="5">
        <v>4</v>
      </c>
      <c r="W51" s="42">
        <f t="shared" si="8"/>
        <v>9.2378752886836026E-3</v>
      </c>
      <c r="X51" s="5">
        <v>3</v>
      </c>
      <c r="Y51" s="42">
        <f t="shared" si="9"/>
        <v>6.9284064665127024E-3</v>
      </c>
      <c r="Z51" s="5">
        <v>3</v>
      </c>
      <c r="AA51" s="42">
        <f t="shared" si="10"/>
        <v>6.9284064665127024E-3</v>
      </c>
      <c r="AB51" s="5">
        <v>429</v>
      </c>
      <c r="AC51" s="42">
        <f t="shared" si="11"/>
        <v>0.99076212471131642</v>
      </c>
      <c r="AD51" s="5">
        <v>4</v>
      </c>
      <c r="AE51" s="42">
        <f t="shared" si="12"/>
        <v>9.2378752886836026E-3</v>
      </c>
      <c r="AF51" s="5">
        <v>433</v>
      </c>
      <c r="AG51" s="44">
        <f t="shared" si="13"/>
        <v>1</v>
      </c>
      <c r="AH51" s="6"/>
      <c r="AI51" s="7">
        <v>642</v>
      </c>
      <c r="AJ51" s="43">
        <f t="shared" si="14"/>
        <v>0.67445482866043616</v>
      </c>
      <c r="AK51" s="8"/>
    </row>
    <row r="52" spans="1:37" ht="15.75" thickBot="1">
      <c r="A52" s="1" t="s">
        <v>49</v>
      </c>
      <c r="B52" s="2" t="s">
        <v>50</v>
      </c>
      <c r="C52" s="3">
        <v>173</v>
      </c>
      <c r="D52" s="3" t="s">
        <v>5</v>
      </c>
      <c r="E52" s="4"/>
      <c r="F52" s="5">
        <v>19</v>
      </c>
      <c r="G52" s="42">
        <f t="shared" si="0"/>
        <v>4.1214750542299353E-2</v>
      </c>
      <c r="H52" s="5">
        <v>126</v>
      </c>
      <c r="I52" s="42">
        <f t="shared" si="1"/>
        <v>0.27331887201735355</v>
      </c>
      <c r="J52" s="5">
        <v>10</v>
      </c>
      <c r="K52" s="42">
        <f t="shared" si="2"/>
        <v>2.1691973969631236E-2</v>
      </c>
      <c r="L52" s="5">
        <v>5</v>
      </c>
      <c r="M52" s="42">
        <f t="shared" si="3"/>
        <v>1.0845986984815618E-2</v>
      </c>
      <c r="N52" s="5">
        <v>2</v>
      </c>
      <c r="O52" s="42">
        <f t="shared" si="4"/>
        <v>4.3383947939262474E-3</v>
      </c>
      <c r="P52" s="5">
        <v>6</v>
      </c>
      <c r="Q52" s="42">
        <f t="shared" si="5"/>
        <v>1.3015184381778741E-2</v>
      </c>
      <c r="R52" s="5">
        <v>70</v>
      </c>
      <c r="S52" s="42">
        <f t="shared" si="6"/>
        <v>0.15184381778741865</v>
      </c>
      <c r="T52" s="5">
        <v>203</v>
      </c>
      <c r="U52" s="42">
        <f t="shared" si="7"/>
        <v>0.4403470715835141</v>
      </c>
      <c r="V52" s="5">
        <v>7</v>
      </c>
      <c r="W52" s="42">
        <f t="shared" si="8"/>
        <v>1.5184381778741865E-2</v>
      </c>
      <c r="X52" s="5">
        <v>2</v>
      </c>
      <c r="Y52" s="42">
        <f t="shared" si="9"/>
        <v>4.3383947939262474E-3</v>
      </c>
      <c r="Z52" s="5">
        <v>5</v>
      </c>
      <c r="AA52" s="42">
        <f t="shared" si="10"/>
        <v>1.0845986984815618E-2</v>
      </c>
      <c r="AB52" s="5">
        <v>455</v>
      </c>
      <c r="AC52" s="42">
        <f t="shared" si="11"/>
        <v>0.98698481561822127</v>
      </c>
      <c r="AD52" s="5">
        <v>6</v>
      </c>
      <c r="AE52" s="42">
        <f t="shared" si="12"/>
        <v>1.3015184381778741E-2</v>
      </c>
      <c r="AF52" s="5">
        <v>461</v>
      </c>
      <c r="AG52" s="44">
        <f t="shared" si="13"/>
        <v>1</v>
      </c>
      <c r="AH52" s="6"/>
      <c r="AI52" s="7">
        <v>582</v>
      </c>
      <c r="AJ52" s="43">
        <f t="shared" si="14"/>
        <v>0.79209621993127144</v>
      </c>
      <c r="AK52" s="8"/>
    </row>
    <row r="53" spans="1:37" ht="15.75" thickBot="1">
      <c r="A53" s="1" t="s">
        <v>49</v>
      </c>
      <c r="B53" s="2" t="s">
        <v>50</v>
      </c>
      <c r="C53" s="3">
        <v>173</v>
      </c>
      <c r="D53" s="3" t="s">
        <v>6</v>
      </c>
      <c r="E53" s="4"/>
      <c r="F53" s="5">
        <v>29</v>
      </c>
      <c r="G53" s="42">
        <f t="shared" si="0"/>
        <v>7.2499999999999995E-2</v>
      </c>
      <c r="H53" s="5">
        <v>134</v>
      </c>
      <c r="I53" s="42">
        <f t="shared" si="1"/>
        <v>0.33500000000000002</v>
      </c>
      <c r="J53" s="5">
        <v>6</v>
      </c>
      <c r="K53" s="42">
        <f t="shared" si="2"/>
        <v>1.4999999999999999E-2</v>
      </c>
      <c r="L53" s="5">
        <v>11</v>
      </c>
      <c r="M53" s="42">
        <f t="shared" si="3"/>
        <v>2.75E-2</v>
      </c>
      <c r="N53" s="5">
        <v>0</v>
      </c>
      <c r="O53" s="42">
        <f t="shared" si="4"/>
        <v>0</v>
      </c>
      <c r="P53" s="5">
        <v>4</v>
      </c>
      <c r="Q53" s="42">
        <f t="shared" si="5"/>
        <v>0.01</v>
      </c>
      <c r="R53" s="5">
        <v>70</v>
      </c>
      <c r="S53" s="42">
        <f t="shared" si="6"/>
        <v>0.17499999999999999</v>
      </c>
      <c r="T53" s="5">
        <v>129</v>
      </c>
      <c r="U53" s="42">
        <f t="shared" si="7"/>
        <v>0.32250000000000001</v>
      </c>
      <c r="V53" s="5">
        <v>3</v>
      </c>
      <c r="W53" s="42">
        <f t="shared" si="8"/>
        <v>7.4999999999999997E-3</v>
      </c>
      <c r="X53" s="5">
        <v>8</v>
      </c>
      <c r="Y53" s="42">
        <f t="shared" si="9"/>
        <v>0.02</v>
      </c>
      <c r="Z53" s="5">
        <v>3</v>
      </c>
      <c r="AA53" s="42">
        <f t="shared" si="10"/>
        <v>7.4999999999999997E-3</v>
      </c>
      <c r="AB53" s="5">
        <v>397</v>
      </c>
      <c r="AC53" s="42">
        <f t="shared" si="11"/>
        <v>0.99250000000000005</v>
      </c>
      <c r="AD53" s="5">
        <v>3</v>
      </c>
      <c r="AE53" s="42">
        <f t="shared" si="12"/>
        <v>7.4999999999999997E-3</v>
      </c>
      <c r="AF53" s="5">
        <v>400</v>
      </c>
      <c r="AG53" s="44">
        <f t="shared" si="13"/>
        <v>1</v>
      </c>
      <c r="AH53" s="6"/>
      <c r="AI53" s="7">
        <v>582</v>
      </c>
      <c r="AJ53" s="43">
        <f t="shared" si="14"/>
        <v>0.6872852233676976</v>
      </c>
      <c r="AK53" s="8"/>
    </row>
    <row r="54" spans="1:37" ht="15.75" thickBot="1">
      <c r="A54" s="1" t="s">
        <v>49</v>
      </c>
      <c r="B54" s="2" t="s">
        <v>50</v>
      </c>
      <c r="C54" s="3">
        <v>173</v>
      </c>
      <c r="D54" s="3" t="s">
        <v>9</v>
      </c>
      <c r="E54" s="4"/>
      <c r="F54" s="5">
        <v>20</v>
      </c>
      <c r="G54" s="42">
        <f t="shared" si="0"/>
        <v>4.7961630695443645E-2</v>
      </c>
      <c r="H54" s="5">
        <v>97</v>
      </c>
      <c r="I54" s="42">
        <f t="shared" si="1"/>
        <v>0.23261390887290168</v>
      </c>
      <c r="J54" s="5">
        <v>7</v>
      </c>
      <c r="K54" s="42">
        <f t="shared" si="2"/>
        <v>1.6786570743405275E-2</v>
      </c>
      <c r="L54" s="5">
        <v>6</v>
      </c>
      <c r="M54" s="42">
        <f t="shared" si="3"/>
        <v>1.4388489208633094E-2</v>
      </c>
      <c r="N54" s="5">
        <v>4</v>
      </c>
      <c r="O54" s="42">
        <f t="shared" si="4"/>
        <v>9.5923261390887284E-3</v>
      </c>
      <c r="P54" s="5">
        <v>7</v>
      </c>
      <c r="Q54" s="42">
        <f t="shared" si="5"/>
        <v>1.6786570743405275E-2</v>
      </c>
      <c r="R54" s="5">
        <v>87</v>
      </c>
      <c r="S54" s="42">
        <f t="shared" si="6"/>
        <v>0.20863309352517986</v>
      </c>
      <c r="T54" s="5">
        <v>163</v>
      </c>
      <c r="U54" s="42">
        <f t="shared" si="7"/>
        <v>0.39088729016786572</v>
      </c>
      <c r="V54" s="5">
        <v>6</v>
      </c>
      <c r="W54" s="42">
        <f t="shared" si="8"/>
        <v>1.4388489208633094E-2</v>
      </c>
      <c r="X54" s="5">
        <v>5</v>
      </c>
      <c r="Y54" s="42">
        <f t="shared" si="9"/>
        <v>1.1990407673860911E-2</v>
      </c>
      <c r="Z54" s="5">
        <v>5</v>
      </c>
      <c r="AA54" s="42">
        <f t="shared" si="10"/>
        <v>1.1990407673860911E-2</v>
      </c>
      <c r="AB54" s="5">
        <v>407</v>
      </c>
      <c r="AC54" s="42">
        <f t="shared" si="11"/>
        <v>0.97601918465227822</v>
      </c>
      <c r="AD54" s="5">
        <v>10</v>
      </c>
      <c r="AE54" s="42">
        <f t="shared" si="12"/>
        <v>2.3980815347721823E-2</v>
      </c>
      <c r="AF54" s="5">
        <v>417</v>
      </c>
      <c r="AG54" s="44">
        <f t="shared" si="13"/>
        <v>1</v>
      </c>
      <c r="AH54" s="6"/>
      <c r="AI54" s="7">
        <v>581</v>
      </c>
      <c r="AJ54" s="43">
        <f t="shared" si="14"/>
        <v>0.71772805507745263</v>
      </c>
      <c r="AK54" s="8"/>
    </row>
    <row r="55" spans="1:37" ht="15.75" thickBot="1">
      <c r="A55" s="1" t="s">
        <v>49</v>
      </c>
      <c r="B55" s="2" t="s">
        <v>50</v>
      </c>
      <c r="C55" s="3">
        <v>174</v>
      </c>
      <c r="D55" s="3" t="s">
        <v>5</v>
      </c>
      <c r="E55" s="4"/>
      <c r="F55" s="5">
        <v>28</v>
      </c>
      <c r="G55" s="42">
        <f t="shared" si="0"/>
        <v>6.3492063492063489E-2</v>
      </c>
      <c r="H55" s="5">
        <v>146</v>
      </c>
      <c r="I55" s="42">
        <f t="shared" si="1"/>
        <v>0.33106575963718821</v>
      </c>
      <c r="J55" s="5">
        <v>5</v>
      </c>
      <c r="K55" s="42">
        <f t="shared" si="2"/>
        <v>1.1337868480725623E-2</v>
      </c>
      <c r="L55" s="5">
        <v>9</v>
      </c>
      <c r="M55" s="42">
        <f t="shared" si="3"/>
        <v>2.0408163265306121E-2</v>
      </c>
      <c r="N55" s="5">
        <v>5</v>
      </c>
      <c r="O55" s="42">
        <f t="shared" si="4"/>
        <v>1.1337868480725623E-2</v>
      </c>
      <c r="P55" s="5">
        <v>9</v>
      </c>
      <c r="Q55" s="42">
        <f t="shared" si="5"/>
        <v>2.0408163265306121E-2</v>
      </c>
      <c r="R55" s="5">
        <v>49</v>
      </c>
      <c r="S55" s="42">
        <f t="shared" si="6"/>
        <v>0.1111111111111111</v>
      </c>
      <c r="T55" s="5">
        <v>170</v>
      </c>
      <c r="U55" s="42">
        <f t="shared" si="7"/>
        <v>0.3854875283446712</v>
      </c>
      <c r="V55" s="5">
        <v>2</v>
      </c>
      <c r="W55" s="42">
        <f t="shared" si="8"/>
        <v>4.5351473922902496E-3</v>
      </c>
      <c r="X55" s="5">
        <v>2</v>
      </c>
      <c r="Y55" s="42">
        <f t="shared" si="9"/>
        <v>4.5351473922902496E-3</v>
      </c>
      <c r="Z55" s="5">
        <v>8</v>
      </c>
      <c r="AA55" s="42">
        <f t="shared" si="10"/>
        <v>1.8140589569160998E-2</v>
      </c>
      <c r="AB55" s="5">
        <v>433</v>
      </c>
      <c r="AC55" s="42">
        <f t="shared" si="11"/>
        <v>0.98185941043083902</v>
      </c>
      <c r="AD55" s="5">
        <v>8</v>
      </c>
      <c r="AE55" s="42">
        <f t="shared" si="12"/>
        <v>1.8140589569160998E-2</v>
      </c>
      <c r="AF55" s="5">
        <v>441</v>
      </c>
      <c r="AG55" s="44">
        <f t="shared" si="13"/>
        <v>1</v>
      </c>
      <c r="AH55" s="6"/>
      <c r="AI55" s="7">
        <v>570</v>
      </c>
      <c r="AJ55" s="43">
        <f t="shared" si="14"/>
        <v>0.77368421052631575</v>
      </c>
      <c r="AK55" s="8"/>
    </row>
    <row r="56" spans="1:37" ht="15.75" thickBot="1">
      <c r="A56" s="1" t="s">
        <v>49</v>
      </c>
      <c r="B56" s="2" t="s">
        <v>50</v>
      </c>
      <c r="C56" s="3">
        <v>174</v>
      </c>
      <c r="D56" s="3" t="s">
        <v>6</v>
      </c>
      <c r="E56" s="4"/>
      <c r="F56" s="5">
        <v>27</v>
      </c>
      <c r="G56" s="42">
        <f t="shared" si="0"/>
        <v>6.5217391304347824E-2</v>
      </c>
      <c r="H56" s="5">
        <v>115</v>
      </c>
      <c r="I56" s="42">
        <f t="shared" si="1"/>
        <v>0.27777777777777779</v>
      </c>
      <c r="J56" s="5">
        <v>11</v>
      </c>
      <c r="K56" s="42">
        <f t="shared" si="2"/>
        <v>2.6570048309178744E-2</v>
      </c>
      <c r="L56" s="5">
        <v>3</v>
      </c>
      <c r="M56" s="42">
        <f t="shared" si="3"/>
        <v>7.246376811594203E-3</v>
      </c>
      <c r="N56" s="5">
        <v>5</v>
      </c>
      <c r="O56" s="42">
        <f t="shared" si="4"/>
        <v>1.2077294685990338E-2</v>
      </c>
      <c r="P56" s="5">
        <v>7</v>
      </c>
      <c r="Q56" s="42">
        <f t="shared" si="5"/>
        <v>1.6908212560386472E-2</v>
      </c>
      <c r="R56" s="5">
        <v>42</v>
      </c>
      <c r="S56" s="42">
        <f t="shared" si="6"/>
        <v>0.10144927536231885</v>
      </c>
      <c r="T56" s="5">
        <v>188</v>
      </c>
      <c r="U56" s="42">
        <f t="shared" si="7"/>
        <v>0.45410628019323673</v>
      </c>
      <c r="V56" s="5">
        <v>4</v>
      </c>
      <c r="W56" s="42">
        <f t="shared" si="8"/>
        <v>9.6618357487922701E-3</v>
      </c>
      <c r="X56" s="5">
        <v>1</v>
      </c>
      <c r="Y56" s="42">
        <f t="shared" si="9"/>
        <v>2.4154589371980675E-3</v>
      </c>
      <c r="Z56" s="5">
        <v>3</v>
      </c>
      <c r="AA56" s="42">
        <f t="shared" si="10"/>
        <v>7.246376811594203E-3</v>
      </c>
      <c r="AB56" s="5">
        <v>406</v>
      </c>
      <c r="AC56" s="42">
        <f t="shared" si="11"/>
        <v>0.98067632850241548</v>
      </c>
      <c r="AD56" s="5">
        <v>8</v>
      </c>
      <c r="AE56" s="42">
        <f t="shared" si="12"/>
        <v>1.932367149758454E-2</v>
      </c>
      <c r="AF56" s="5">
        <v>414</v>
      </c>
      <c r="AG56" s="44">
        <f t="shared" si="13"/>
        <v>1</v>
      </c>
      <c r="AH56" s="6"/>
      <c r="AI56" s="7">
        <v>569</v>
      </c>
      <c r="AJ56" s="43">
        <f t="shared" si="14"/>
        <v>0.7275922671353251</v>
      </c>
      <c r="AK56" s="8"/>
    </row>
    <row r="57" spans="1:37" ht="15.75" thickBot="1">
      <c r="A57" s="1" t="s">
        <v>49</v>
      </c>
      <c r="B57" s="2" t="s">
        <v>50</v>
      </c>
      <c r="C57" s="3">
        <v>175</v>
      </c>
      <c r="D57" s="3" t="s">
        <v>5</v>
      </c>
      <c r="E57" s="4"/>
      <c r="F57" s="5">
        <v>43</v>
      </c>
      <c r="G57" s="42">
        <f t="shared" si="0"/>
        <v>8.9026915113871632E-2</v>
      </c>
      <c r="H57" s="5">
        <v>116</v>
      </c>
      <c r="I57" s="42">
        <f t="shared" si="1"/>
        <v>0.2401656314699793</v>
      </c>
      <c r="J57" s="5">
        <v>6</v>
      </c>
      <c r="K57" s="42">
        <f t="shared" si="2"/>
        <v>1.2422360248447204E-2</v>
      </c>
      <c r="L57" s="5">
        <v>7</v>
      </c>
      <c r="M57" s="42">
        <f t="shared" si="3"/>
        <v>1.4492753623188406E-2</v>
      </c>
      <c r="N57" s="5">
        <v>6</v>
      </c>
      <c r="O57" s="42">
        <f t="shared" si="4"/>
        <v>1.2422360248447204E-2</v>
      </c>
      <c r="P57" s="5">
        <v>6</v>
      </c>
      <c r="Q57" s="42">
        <f t="shared" si="5"/>
        <v>1.2422360248447204E-2</v>
      </c>
      <c r="R57" s="5">
        <v>91</v>
      </c>
      <c r="S57" s="42">
        <f t="shared" si="6"/>
        <v>0.18840579710144928</v>
      </c>
      <c r="T57" s="5">
        <v>177</v>
      </c>
      <c r="U57" s="42">
        <f t="shared" si="7"/>
        <v>0.36645962732919257</v>
      </c>
      <c r="V57" s="5">
        <v>4</v>
      </c>
      <c r="W57" s="42">
        <f t="shared" si="8"/>
        <v>8.2815734989648039E-3</v>
      </c>
      <c r="X57" s="5">
        <v>4</v>
      </c>
      <c r="Y57" s="42">
        <f t="shared" si="9"/>
        <v>8.2815734989648039E-3</v>
      </c>
      <c r="Z57" s="5">
        <v>10</v>
      </c>
      <c r="AA57" s="42">
        <f t="shared" si="10"/>
        <v>2.0703933747412008E-2</v>
      </c>
      <c r="AB57" s="5">
        <v>470</v>
      </c>
      <c r="AC57" s="42">
        <f t="shared" si="11"/>
        <v>0.97308488612836441</v>
      </c>
      <c r="AD57" s="5">
        <v>13</v>
      </c>
      <c r="AE57" s="42">
        <f t="shared" si="12"/>
        <v>2.6915113871635612E-2</v>
      </c>
      <c r="AF57" s="5">
        <v>483</v>
      </c>
      <c r="AG57" s="44">
        <f t="shared" si="13"/>
        <v>1</v>
      </c>
      <c r="AH57" s="6"/>
      <c r="AI57" s="7">
        <v>634</v>
      </c>
      <c r="AJ57" s="43">
        <f t="shared" si="14"/>
        <v>0.76182965299684546</v>
      </c>
      <c r="AK57" s="8"/>
    </row>
    <row r="58" spans="1:37" ht="15.75" thickBot="1">
      <c r="A58" s="1" t="s">
        <v>49</v>
      </c>
      <c r="B58" s="2" t="s">
        <v>50</v>
      </c>
      <c r="C58" s="3">
        <v>175</v>
      </c>
      <c r="D58" s="3" t="s">
        <v>6</v>
      </c>
      <c r="E58" s="4"/>
      <c r="F58" s="5">
        <v>33</v>
      </c>
      <c r="G58" s="42">
        <f t="shared" si="0"/>
        <v>6.8464730290456438E-2</v>
      </c>
      <c r="H58" s="5">
        <v>169</v>
      </c>
      <c r="I58" s="42">
        <f t="shared" si="1"/>
        <v>0.35062240663900412</v>
      </c>
      <c r="J58" s="5">
        <v>5</v>
      </c>
      <c r="K58" s="42">
        <f t="shared" si="2"/>
        <v>1.0373443983402489E-2</v>
      </c>
      <c r="L58" s="5">
        <v>7</v>
      </c>
      <c r="M58" s="42">
        <f t="shared" si="3"/>
        <v>1.4522821576763486E-2</v>
      </c>
      <c r="N58" s="5">
        <v>2</v>
      </c>
      <c r="O58" s="42">
        <f t="shared" si="4"/>
        <v>4.1493775933609959E-3</v>
      </c>
      <c r="P58" s="5">
        <v>12</v>
      </c>
      <c r="Q58" s="42">
        <f t="shared" si="5"/>
        <v>2.4896265560165973E-2</v>
      </c>
      <c r="R58" s="5">
        <v>52</v>
      </c>
      <c r="S58" s="42">
        <f t="shared" si="6"/>
        <v>0.1078838174273859</v>
      </c>
      <c r="T58" s="5">
        <v>174</v>
      </c>
      <c r="U58" s="42">
        <f t="shared" si="7"/>
        <v>0.36099585062240663</v>
      </c>
      <c r="V58" s="5">
        <v>3</v>
      </c>
      <c r="W58" s="42">
        <f t="shared" si="8"/>
        <v>6.2240663900414933E-3</v>
      </c>
      <c r="X58" s="5">
        <v>3</v>
      </c>
      <c r="Y58" s="42">
        <f t="shared" si="9"/>
        <v>6.2240663900414933E-3</v>
      </c>
      <c r="Z58" s="5">
        <v>8</v>
      </c>
      <c r="AA58" s="42">
        <f t="shared" si="10"/>
        <v>1.6597510373443983E-2</v>
      </c>
      <c r="AB58" s="5">
        <v>468</v>
      </c>
      <c r="AC58" s="42">
        <f t="shared" si="11"/>
        <v>0.97095435684647302</v>
      </c>
      <c r="AD58" s="5">
        <v>14</v>
      </c>
      <c r="AE58" s="42">
        <f t="shared" si="12"/>
        <v>2.9045643153526972E-2</v>
      </c>
      <c r="AF58" s="5">
        <v>482</v>
      </c>
      <c r="AG58" s="44">
        <f t="shared" si="13"/>
        <v>1</v>
      </c>
      <c r="AH58" s="6"/>
      <c r="AI58" s="7">
        <v>633</v>
      </c>
      <c r="AJ58" s="43">
        <f t="shared" si="14"/>
        <v>0.76145339652448663</v>
      </c>
      <c r="AK58" s="8"/>
    </row>
    <row r="59" spans="1:37" ht="15.75" thickBot="1">
      <c r="A59" s="1" t="s">
        <v>49</v>
      </c>
      <c r="B59" s="2" t="s">
        <v>50</v>
      </c>
      <c r="C59" s="3">
        <v>175</v>
      </c>
      <c r="D59" s="3" t="s">
        <v>9</v>
      </c>
      <c r="E59" s="4"/>
      <c r="F59" s="5">
        <v>37</v>
      </c>
      <c r="G59" s="42">
        <f t="shared" si="0"/>
        <v>7.9399141630901282E-2</v>
      </c>
      <c r="H59" s="5">
        <v>132</v>
      </c>
      <c r="I59" s="42">
        <f t="shared" si="1"/>
        <v>0.2832618025751073</v>
      </c>
      <c r="J59" s="5">
        <v>6</v>
      </c>
      <c r="K59" s="42">
        <f t="shared" si="2"/>
        <v>1.2875536480686695E-2</v>
      </c>
      <c r="L59" s="5">
        <v>6</v>
      </c>
      <c r="M59" s="42">
        <f t="shared" si="3"/>
        <v>1.2875536480686695E-2</v>
      </c>
      <c r="N59" s="5">
        <v>6</v>
      </c>
      <c r="O59" s="42">
        <f t="shared" si="4"/>
        <v>1.2875536480686695E-2</v>
      </c>
      <c r="P59" s="5">
        <v>6</v>
      </c>
      <c r="Q59" s="42">
        <f t="shared" si="5"/>
        <v>1.2875536480686695E-2</v>
      </c>
      <c r="R59" s="5">
        <v>65</v>
      </c>
      <c r="S59" s="42">
        <f t="shared" si="6"/>
        <v>0.13948497854077252</v>
      </c>
      <c r="T59" s="5">
        <v>179</v>
      </c>
      <c r="U59" s="42">
        <f t="shared" si="7"/>
        <v>0.38412017167381973</v>
      </c>
      <c r="V59" s="5">
        <v>11</v>
      </c>
      <c r="W59" s="42">
        <f t="shared" si="8"/>
        <v>2.3605150214592276E-2</v>
      </c>
      <c r="X59" s="5">
        <v>1</v>
      </c>
      <c r="Y59" s="42">
        <f t="shared" si="9"/>
        <v>2.1459227467811159E-3</v>
      </c>
      <c r="Z59" s="5">
        <v>9</v>
      </c>
      <c r="AA59" s="42">
        <f t="shared" si="10"/>
        <v>1.9313304721030045E-2</v>
      </c>
      <c r="AB59" s="5">
        <v>458</v>
      </c>
      <c r="AC59" s="42">
        <f t="shared" si="11"/>
        <v>0.98283261802575106</v>
      </c>
      <c r="AD59" s="5">
        <v>8</v>
      </c>
      <c r="AE59" s="42">
        <f t="shared" si="12"/>
        <v>1.7167381974248927E-2</v>
      </c>
      <c r="AF59" s="5">
        <v>466</v>
      </c>
      <c r="AG59" s="44">
        <f t="shared" si="13"/>
        <v>1</v>
      </c>
      <c r="AH59" s="6"/>
      <c r="AI59" s="7">
        <v>633</v>
      </c>
      <c r="AJ59" s="43">
        <f t="shared" si="14"/>
        <v>0.73617693522906791</v>
      </c>
      <c r="AK59" s="8"/>
    </row>
    <row r="60" spans="1:37" ht="15.75" thickBot="1">
      <c r="A60" s="1" t="s">
        <v>49</v>
      </c>
      <c r="B60" s="2" t="s">
        <v>50</v>
      </c>
      <c r="C60" s="3">
        <v>176</v>
      </c>
      <c r="D60" s="3" t="s">
        <v>5</v>
      </c>
      <c r="E60" s="4"/>
      <c r="F60" s="5">
        <v>36</v>
      </c>
      <c r="G60" s="42">
        <f t="shared" si="0"/>
        <v>7.6759061833688705E-2</v>
      </c>
      <c r="H60" s="5">
        <v>142</v>
      </c>
      <c r="I60" s="42">
        <f t="shared" si="1"/>
        <v>0.30277185501066101</v>
      </c>
      <c r="J60" s="5">
        <v>4</v>
      </c>
      <c r="K60" s="42">
        <f t="shared" si="2"/>
        <v>8.5287846481876331E-3</v>
      </c>
      <c r="L60" s="5">
        <v>7</v>
      </c>
      <c r="M60" s="42">
        <f t="shared" si="3"/>
        <v>1.4925373134328358E-2</v>
      </c>
      <c r="N60" s="5">
        <v>1</v>
      </c>
      <c r="O60" s="42">
        <f t="shared" si="4"/>
        <v>2.1321961620469083E-3</v>
      </c>
      <c r="P60" s="5">
        <v>9</v>
      </c>
      <c r="Q60" s="42">
        <f t="shared" si="5"/>
        <v>1.9189765458422176E-2</v>
      </c>
      <c r="R60" s="5">
        <v>78</v>
      </c>
      <c r="S60" s="42">
        <f t="shared" si="6"/>
        <v>0.16631130063965885</v>
      </c>
      <c r="T60" s="5">
        <v>179</v>
      </c>
      <c r="U60" s="42">
        <f t="shared" si="7"/>
        <v>0.3816631130063966</v>
      </c>
      <c r="V60" s="5">
        <v>2</v>
      </c>
      <c r="W60" s="42">
        <f t="shared" si="8"/>
        <v>4.2643923240938165E-3</v>
      </c>
      <c r="X60" s="5">
        <v>0</v>
      </c>
      <c r="Y60" s="42">
        <f t="shared" si="9"/>
        <v>0</v>
      </c>
      <c r="Z60" s="5">
        <v>2</v>
      </c>
      <c r="AA60" s="42">
        <f t="shared" si="10"/>
        <v>4.2643923240938165E-3</v>
      </c>
      <c r="AB60" s="5">
        <v>460</v>
      </c>
      <c r="AC60" s="42">
        <f t="shared" si="11"/>
        <v>0.98081023454157779</v>
      </c>
      <c r="AD60" s="5">
        <v>9</v>
      </c>
      <c r="AE60" s="42">
        <f t="shared" si="12"/>
        <v>1.9189765458422176E-2</v>
      </c>
      <c r="AF60" s="5">
        <v>469</v>
      </c>
      <c r="AG60" s="44">
        <f t="shared" si="13"/>
        <v>1</v>
      </c>
      <c r="AH60" s="6"/>
      <c r="AI60" s="7">
        <v>639</v>
      </c>
      <c r="AJ60" s="43">
        <f t="shared" si="14"/>
        <v>0.7339593114241002</v>
      </c>
      <c r="AK60" s="8"/>
    </row>
    <row r="61" spans="1:37" ht="15.75" thickBot="1">
      <c r="A61" s="1" t="s">
        <v>49</v>
      </c>
      <c r="B61" s="2" t="s">
        <v>50</v>
      </c>
      <c r="C61" s="3">
        <v>176</v>
      </c>
      <c r="D61" s="3" t="s">
        <v>6</v>
      </c>
      <c r="E61" s="4"/>
      <c r="F61" s="5">
        <v>28</v>
      </c>
      <c r="G61" s="42">
        <f t="shared" si="0"/>
        <v>6.1269146608315096E-2</v>
      </c>
      <c r="H61" s="5">
        <v>145</v>
      </c>
      <c r="I61" s="42">
        <f t="shared" si="1"/>
        <v>0.3172866520787746</v>
      </c>
      <c r="J61" s="5">
        <v>7</v>
      </c>
      <c r="K61" s="42">
        <f t="shared" si="2"/>
        <v>1.5317286652078774E-2</v>
      </c>
      <c r="L61" s="5">
        <v>6</v>
      </c>
      <c r="M61" s="42">
        <f t="shared" si="3"/>
        <v>1.3129102844638949E-2</v>
      </c>
      <c r="N61" s="5">
        <v>3</v>
      </c>
      <c r="O61" s="42">
        <f t="shared" si="4"/>
        <v>6.5645514223194746E-3</v>
      </c>
      <c r="P61" s="5">
        <v>6</v>
      </c>
      <c r="Q61" s="42">
        <f t="shared" si="5"/>
        <v>1.3129102844638949E-2</v>
      </c>
      <c r="R61" s="5">
        <v>57</v>
      </c>
      <c r="S61" s="42">
        <f t="shared" si="6"/>
        <v>0.12472647702407003</v>
      </c>
      <c r="T61" s="5">
        <v>167</v>
      </c>
      <c r="U61" s="42">
        <f t="shared" si="7"/>
        <v>0.36542669584245074</v>
      </c>
      <c r="V61" s="5">
        <v>3</v>
      </c>
      <c r="W61" s="42">
        <f t="shared" si="8"/>
        <v>6.5645514223194746E-3</v>
      </c>
      <c r="X61" s="5">
        <v>3</v>
      </c>
      <c r="Y61" s="42">
        <f t="shared" si="9"/>
        <v>6.5645514223194746E-3</v>
      </c>
      <c r="Z61" s="5">
        <v>11</v>
      </c>
      <c r="AA61" s="42">
        <f t="shared" si="10"/>
        <v>2.4070021881838075E-2</v>
      </c>
      <c r="AB61" s="5">
        <v>436</v>
      </c>
      <c r="AC61" s="42">
        <f t="shared" si="11"/>
        <v>0.9540481400437637</v>
      </c>
      <c r="AD61" s="5">
        <v>21</v>
      </c>
      <c r="AE61" s="42">
        <f t="shared" si="12"/>
        <v>4.5951859956236324E-2</v>
      </c>
      <c r="AF61" s="5">
        <v>457</v>
      </c>
      <c r="AG61" s="44">
        <f t="shared" si="13"/>
        <v>1</v>
      </c>
      <c r="AH61" s="6"/>
      <c r="AI61" s="7">
        <v>638</v>
      </c>
      <c r="AJ61" s="43">
        <f t="shared" si="14"/>
        <v>0.71630094043887149</v>
      </c>
      <c r="AK61" s="8"/>
    </row>
    <row r="62" spans="1:37" ht="15.75" thickBot="1">
      <c r="A62" s="1" t="s">
        <v>49</v>
      </c>
      <c r="B62" s="2" t="s">
        <v>50</v>
      </c>
      <c r="C62" s="3">
        <v>176</v>
      </c>
      <c r="D62" s="3" t="s">
        <v>9</v>
      </c>
      <c r="E62" s="4"/>
      <c r="F62" s="5">
        <v>23</v>
      </c>
      <c r="G62" s="42">
        <f t="shared" si="0"/>
        <v>4.791666666666667E-2</v>
      </c>
      <c r="H62" s="5">
        <v>139</v>
      </c>
      <c r="I62" s="42">
        <f t="shared" si="1"/>
        <v>0.28958333333333336</v>
      </c>
      <c r="J62" s="5">
        <v>16</v>
      </c>
      <c r="K62" s="42">
        <f t="shared" si="2"/>
        <v>3.3333333333333333E-2</v>
      </c>
      <c r="L62" s="5">
        <v>3</v>
      </c>
      <c r="M62" s="42">
        <f t="shared" si="3"/>
        <v>6.2500000000000003E-3</v>
      </c>
      <c r="N62" s="5">
        <v>3</v>
      </c>
      <c r="O62" s="42">
        <f t="shared" si="4"/>
        <v>6.2500000000000003E-3</v>
      </c>
      <c r="P62" s="5">
        <v>5</v>
      </c>
      <c r="Q62" s="42">
        <f t="shared" si="5"/>
        <v>1.0416666666666666E-2</v>
      </c>
      <c r="R62" s="5">
        <v>59</v>
      </c>
      <c r="S62" s="42">
        <f t="shared" si="6"/>
        <v>0.12291666666666666</v>
      </c>
      <c r="T62" s="5">
        <v>200</v>
      </c>
      <c r="U62" s="42">
        <f t="shared" si="7"/>
        <v>0.41666666666666669</v>
      </c>
      <c r="V62" s="5">
        <v>9</v>
      </c>
      <c r="W62" s="42">
        <f t="shared" si="8"/>
        <v>1.8749999999999999E-2</v>
      </c>
      <c r="X62" s="5">
        <v>3</v>
      </c>
      <c r="Y62" s="42">
        <f t="shared" si="9"/>
        <v>6.2500000000000003E-3</v>
      </c>
      <c r="Z62" s="5">
        <v>8</v>
      </c>
      <c r="AA62" s="42">
        <f t="shared" si="10"/>
        <v>1.6666666666666666E-2</v>
      </c>
      <c r="AB62" s="5">
        <v>468</v>
      </c>
      <c r="AC62" s="42">
        <f t="shared" si="11"/>
        <v>0.97499999999999998</v>
      </c>
      <c r="AD62" s="5">
        <v>12</v>
      </c>
      <c r="AE62" s="42">
        <f t="shared" si="12"/>
        <v>2.5000000000000001E-2</v>
      </c>
      <c r="AF62" s="5">
        <v>480</v>
      </c>
      <c r="AG62" s="44">
        <f t="shared" si="13"/>
        <v>1</v>
      </c>
      <c r="AH62" s="6"/>
      <c r="AI62" s="7">
        <v>638</v>
      </c>
      <c r="AJ62" s="43">
        <f t="shared" si="14"/>
        <v>0.75235109717868343</v>
      </c>
      <c r="AK62" s="8"/>
    </row>
    <row r="63" spans="1:37" ht="15.75" thickBot="1">
      <c r="A63" s="1" t="s">
        <v>49</v>
      </c>
      <c r="B63" s="2" t="s">
        <v>50</v>
      </c>
      <c r="C63" s="3">
        <v>177</v>
      </c>
      <c r="D63" s="3" t="s">
        <v>5</v>
      </c>
      <c r="E63" s="4"/>
      <c r="F63" s="5">
        <v>30</v>
      </c>
      <c r="G63" s="42">
        <f t="shared" si="0"/>
        <v>7.0093457943925228E-2</v>
      </c>
      <c r="H63" s="5">
        <v>126</v>
      </c>
      <c r="I63" s="42">
        <f t="shared" si="1"/>
        <v>0.29439252336448596</v>
      </c>
      <c r="J63" s="5">
        <v>4</v>
      </c>
      <c r="K63" s="42">
        <f t="shared" si="2"/>
        <v>9.3457943925233638E-3</v>
      </c>
      <c r="L63" s="5">
        <v>7</v>
      </c>
      <c r="M63" s="42">
        <f t="shared" si="3"/>
        <v>1.6355140186915886E-2</v>
      </c>
      <c r="N63" s="5">
        <v>11</v>
      </c>
      <c r="O63" s="42">
        <f t="shared" si="4"/>
        <v>2.5700934579439252E-2</v>
      </c>
      <c r="P63" s="5">
        <v>5</v>
      </c>
      <c r="Q63" s="42">
        <f t="shared" si="5"/>
        <v>1.1682242990654205E-2</v>
      </c>
      <c r="R63" s="5">
        <v>82</v>
      </c>
      <c r="S63" s="42">
        <f t="shared" si="6"/>
        <v>0.19158878504672897</v>
      </c>
      <c r="T63" s="5">
        <v>142</v>
      </c>
      <c r="U63" s="42">
        <f t="shared" si="7"/>
        <v>0.33177570093457942</v>
      </c>
      <c r="V63" s="5">
        <v>2</v>
      </c>
      <c r="W63" s="42">
        <f t="shared" si="8"/>
        <v>4.6728971962616819E-3</v>
      </c>
      <c r="X63" s="5">
        <v>2</v>
      </c>
      <c r="Y63" s="42">
        <f t="shared" si="9"/>
        <v>4.6728971962616819E-3</v>
      </c>
      <c r="Z63" s="5">
        <v>5</v>
      </c>
      <c r="AA63" s="42">
        <f t="shared" si="10"/>
        <v>1.1682242990654205E-2</v>
      </c>
      <c r="AB63" s="5">
        <v>416</v>
      </c>
      <c r="AC63" s="42">
        <f t="shared" si="11"/>
        <v>0.9719626168224299</v>
      </c>
      <c r="AD63" s="5">
        <v>12</v>
      </c>
      <c r="AE63" s="42">
        <f t="shared" si="12"/>
        <v>2.8037383177570093E-2</v>
      </c>
      <c r="AF63" s="5">
        <v>428</v>
      </c>
      <c r="AG63" s="44">
        <f t="shared" si="13"/>
        <v>1</v>
      </c>
      <c r="AH63" s="6"/>
      <c r="AI63" s="7">
        <v>558</v>
      </c>
      <c r="AJ63" s="43">
        <f t="shared" si="14"/>
        <v>0.76702508960573479</v>
      </c>
      <c r="AK63" s="8"/>
    </row>
    <row r="64" spans="1:37" ht="15.75" thickBot="1">
      <c r="A64" s="1" t="s">
        <v>49</v>
      </c>
      <c r="B64" s="2" t="s">
        <v>50</v>
      </c>
      <c r="C64" s="3">
        <v>177</v>
      </c>
      <c r="D64" s="3" t="s">
        <v>6</v>
      </c>
      <c r="E64" s="4"/>
      <c r="F64" s="5">
        <v>25</v>
      </c>
      <c r="G64" s="42">
        <f t="shared" si="0"/>
        <v>6.1124694376528114E-2</v>
      </c>
      <c r="H64" s="5">
        <v>77</v>
      </c>
      <c r="I64" s="42">
        <f t="shared" si="1"/>
        <v>0.18826405867970661</v>
      </c>
      <c r="J64" s="5">
        <v>5</v>
      </c>
      <c r="K64" s="42">
        <f t="shared" si="2"/>
        <v>1.2224938875305624E-2</v>
      </c>
      <c r="L64" s="5">
        <v>7</v>
      </c>
      <c r="M64" s="42">
        <f t="shared" si="3"/>
        <v>1.7114914425427872E-2</v>
      </c>
      <c r="N64" s="5">
        <v>3</v>
      </c>
      <c r="O64" s="42">
        <f t="shared" si="4"/>
        <v>7.3349633251833741E-3</v>
      </c>
      <c r="P64" s="5">
        <v>4</v>
      </c>
      <c r="Q64" s="42">
        <f t="shared" si="5"/>
        <v>9.7799511002444987E-3</v>
      </c>
      <c r="R64" s="5">
        <v>76</v>
      </c>
      <c r="S64" s="42">
        <f t="shared" si="6"/>
        <v>0.18581907090464547</v>
      </c>
      <c r="T64" s="5">
        <v>189</v>
      </c>
      <c r="U64" s="42">
        <f t="shared" si="7"/>
        <v>0.46210268948655259</v>
      </c>
      <c r="V64" s="5">
        <v>2</v>
      </c>
      <c r="W64" s="42">
        <f t="shared" si="8"/>
        <v>4.8899755501222494E-3</v>
      </c>
      <c r="X64" s="5">
        <v>3</v>
      </c>
      <c r="Y64" s="42">
        <f t="shared" si="9"/>
        <v>7.3349633251833741E-3</v>
      </c>
      <c r="Z64" s="5">
        <v>8</v>
      </c>
      <c r="AA64" s="42">
        <f t="shared" si="10"/>
        <v>1.9559902200488997E-2</v>
      </c>
      <c r="AB64" s="5">
        <v>399</v>
      </c>
      <c r="AC64" s="42">
        <f t="shared" si="11"/>
        <v>0.97555012224938875</v>
      </c>
      <c r="AD64" s="5">
        <v>10</v>
      </c>
      <c r="AE64" s="42">
        <f t="shared" si="12"/>
        <v>2.4449877750611249E-2</v>
      </c>
      <c r="AF64" s="5">
        <v>409</v>
      </c>
      <c r="AG64" s="44">
        <f t="shared" si="13"/>
        <v>1</v>
      </c>
      <c r="AH64" s="6"/>
      <c r="AI64" s="7">
        <v>558</v>
      </c>
      <c r="AJ64" s="43">
        <f t="shared" si="14"/>
        <v>0.73297491039426521</v>
      </c>
      <c r="AK64" s="8"/>
    </row>
    <row r="65" spans="1:37" ht="15.75" thickBot="1">
      <c r="A65" s="1" t="s">
        <v>49</v>
      </c>
      <c r="B65" s="2" t="s">
        <v>50</v>
      </c>
      <c r="C65" s="3">
        <v>177</v>
      </c>
      <c r="D65" s="3" t="s">
        <v>9</v>
      </c>
      <c r="E65" s="4"/>
      <c r="F65" s="5">
        <v>24</v>
      </c>
      <c r="G65" s="42">
        <f t="shared" si="0"/>
        <v>5.5944055944055944E-2</v>
      </c>
      <c r="H65" s="5">
        <v>107</v>
      </c>
      <c r="I65" s="42">
        <f t="shared" si="1"/>
        <v>0.24941724941724941</v>
      </c>
      <c r="J65" s="5">
        <v>0</v>
      </c>
      <c r="K65" s="42">
        <f t="shared" si="2"/>
        <v>0</v>
      </c>
      <c r="L65" s="5">
        <v>9</v>
      </c>
      <c r="M65" s="42">
        <f t="shared" si="3"/>
        <v>2.097902097902098E-2</v>
      </c>
      <c r="N65" s="5">
        <v>7</v>
      </c>
      <c r="O65" s="42">
        <f t="shared" si="4"/>
        <v>1.6317016317016316E-2</v>
      </c>
      <c r="P65" s="5">
        <v>7</v>
      </c>
      <c r="Q65" s="42">
        <f t="shared" si="5"/>
        <v>1.6317016317016316E-2</v>
      </c>
      <c r="R65" s="5">
        <v>68</v>
      </c>
      <c r="S65" s="42">
        <f t="shared" si="6"/>
        <v>0.1585081585081585</v>
      </c>
      <c r="T65" s="5">
        <v>178</v>
      </c>
      <c r="U65" s="42">
        <f t="shared" si="7"/>
        <v>0.41491841491841491</v>
      </c>
      <c r="V65" s="5">
        <v>2</v>
      </c>
      <c r="W65" s="42">
        <f t="shared" si="8"/>
        <v>4.662004662004662E-3</v>
      </c>
      <c r="X65" s="5">
        <v>6</v>
      </c>
      <c r="Y65" s="42">
        <f t="shared" si="9"/>
        <v>1.3986013986013986E-2</v>
      </c>
      <c r="Z65" s="5">
        <v>8</v>
      </c>
      <c r="AA65" s="42">
        <f t="shared" si="10"/>
        <v>1.8648018648018648E-2</v>
      </c>
      <c r="AB65" s="5">
        <v>416</v>
      </c>
      <c r="AC65" s="42">
        <f t="shared" si="11"/>
        <v>0.96969696969696972</v>
      </c>
      <c r="AD65" s="5">
        <v>13</v>
      </c>
      <c r="AE65" s="42">
        <f t="shared" si="12"/>
        <v>3.0303030303030304E-2</v>
      </c>
      <c r="AF65" s="5">
        <v>429</v>
      </c>
      <c r="AG65" s="44">
        <f t="shared" si="13"/>
        <v>1</v>
      </c>
      <c r="AH65" s="6"/>
      <c r="AI65" s="7">
        <v>558</v>
      </c>
      <c r="AJ65" s="43">
        <f t="shared" si="14"/>
        <v>0.76881720430107525</v>
      </c>
      <c r="AK65" s="8"/>
    </row>
    <row r="66" spans="1:37" ht="15.75" thickBot="1">
      <c r="A66" s="1" t="s">
        <v>49</v>
      </c>
      <c r="B66" s="2" t="s">
        <v>50</v>
      </c>
      <c r="C66" s="3">
        <v>180</v>
      </c>
      <c r="D66" s="3" t="s">
        <v>5</v>
      </c>
      <c r="E66" s="4"/>
      <c r="F66" s="5">
        <v>25</v>
      </c>
      <c r="G66" s="42">
        <f t="shared" si="0"/>
        <v>4.7348484848484848E-2</v>
      </c>
      <c r="H66" s="5">
        <v>235</v>
      </c>
      <c r="I66" s="42">
        <f t="shared" si="1"/>
        <v>0.44507575757575757</v>
      </c>
      <c r="J66" s="5">
        <v>1</v>
      </c>
      <c r="K66" s="42">
        <f t="shared" si="2"/>
        <v>1.893939393939394E-3</v>
      </c>
      <c r="L66" s="5">
        <v>11</v>
      </c>
      <c r="M66" s="42">
        <f t="shared" si="3"/>
        <v>2.0833333333333332E-2</v>
      </c>
      <c r="N66" s="5">
        <v>10</v>
      </c>
      <c r="O66" s="42">
        <f t="shared" si="4"/>
        <v>1.893939393939394E-2</v>
      </c>
      <c r="P66" s="5">
        <v>4</v>
      </c>
      <c r="Q66" s="42">
        <f t="shared" si="5"/>
        <v>7.575757575757576E-3</v>
      </c>
      <c r="R66" s="5">
        <v>17</v>
      </c>
      <c r="S66" s="42">
        <f t="shared" si="6"/>
        <v>3.2196969696969696E-2</v>
      </c>
      <c r="T66" s="5">
        <v>194</v>
      </c>
      <c r="U66" s="42">
        <f t="shared" si="7"/>
        <v>0.36742424242424243</v>
      </c>
      <c r="V66" s="5">
        <v>13</v>
      </c>
      <c r="W66" s="42">
        <f t="shared" si="8"/>
        <v>2.462121212121212E-2</v>
      </c>
      <c r="X66" s="5">
        <v>2</v>
      </c>
      <c r="Y66" s="42">
        <f t="shared" si="9"/>
        <v>3.787878787878788E-3</v>
      </c>
      <c r="Z66" s="5">
        <v>0</v>
      </c>
      <c r="AA66" s="42">
        <f t="shared" si="10"/>
        <v>0</v>
      </c>
      <c r="AB66" s="5">
        <v>512</v>
      </c>
      <c r="AC66" s="42">
        <f t="shared" si="11"/>
        <v>0.96969696969696972</v>
      </c>
      <c r="AD66" s="5">
        <v>16</v>
      </c>
      <c r="AE66" s="42">
        <f t="shared" si="12"/>
        <v>3.0303030303030304E-2</v>
      </c>
      <c r="AF66" s="5">
        <v>528</v>
      </c>
      <c r="AG66" s="44">
        <f t="shared" si="13"/>
        <v>1</v>
      </c>
      <c r="AH66" s="6"/>
      <c r="AI66" s="7">
        <v>615</v>
      </c>
      <c r="AJ66" s="43">
        <f t="shared" si="14"/>
        <v>0.85853658536585364</v>
      </c>
      <c r="AK66" s="8"/>
    </row>
    <row r="67" spans="1:37" ht="15.75" thickBot="1">
      <c r="A67" s="1" t="s">
        <v>49</v>
      </c>
      <c r="B67" s="2" t="s">
        <v>50</v>
      </c>
      <c r="C67" s="3">
        <v>180</v>
      </c>
      <c r="D67" s="3" t="s">
        <v>6</v>
      </c>
      <c r="E67" s="4"/>
      <c r="F67" s="5">
        <v>33</v>
      </c>
      <c r="G67" s="42">
        <f t="shared" si="0"/>
        <v>6.6000000000000003E-2</v>
      </c>
      <c r="H67" s="5">
        <v>226</v>
      </c>
      <c r="I67" s="42">
        <f t="shared" si="1"/>
        <v>0.45200000000000001</v>
      </c>
      <c r="J67" s="5">
        <v>3</v>
      </c>
      <c r="K67" s="42">
        <f t="shared" si="2"/>
        <v>6.0000000000000001E-3</v>
      </c>
      <c r="L67" s="5">
        <v>2</v>
      </c>
      <c r="M67" s="42">
        <f t="shared" si="3"/>
        <v>4.0000000000000001E-3</v>
      </c>
      <c r="N67" s="5">
        <v>3</v>
      </c>
      <c r="O67" s="42">
        <f t="shared" si="4"/>
        <v>6.0000000000000001E-3</v>
      </c>
      <c r="P67" s="5">
        <v>9</v>
      </c>
      <c r="Q67" s="42">
        <f t="shared" si="5"/>
        <v>1.7999999999999999E-2</v>
      </c>
      <c r="R67" s="5">
        <v>13</v>
      </c>
      <c r="S67" s="42">
        <f t="shared" si="6"/>
        <v>2.5999999999999999E-2</v>
      </c>
      <c r="T67" s="5">
        <v>178</v>
      </c>
      <c r="U67" s="42">
        <f t="shared" si="7"/>
        <v>0.35599999999999998</v>
      </c>
      <c r="V67" s="5">
        <v>8</v>
      </c>
      <c r="W67" s="42">
        <f t="shared" si="8"/>
        <v>1.6E-2</v>
      </c>
      <c r="X67" s="5">
        <v>2</v>
      </c>
      <c r="Y67" s="42">
        <f t="shared" si="9"/>
        <v>4.0000000000000001E-3</v>
      </c>
      <c r="Z67" s="5">
        <v>10</v>
      </c>
      <c r="AA67" s="42">
        <f t="shared" si="10"/>
        <v>0.02</v>
      </c>
      <c r="AB67" s="5">
        <v>487</v>
      </c>
      <c r="AC67" s="42">
        <f t="shared" si="11"/>
        <v>0.97399999999999998</v>
      </c>
      <c r="AD67" s="5">
        <v>13</v>
      </c>
      <c r="AE67" s="42">
        <f t="shared" si="12"/>
        <v>2.5999999999999999E-2</v>
      </c>
      <c r="AF67" s="5">
        <v>500</v>
      </c>
      <c r="AG67" s="44">
        <f t="shared" si="13"/>
        <v>1</v>
      </c>
      <c r="AH67" s="6"/>
      <c r="AI67" s="7">
        <v>615</v>
      </c>
      <c r="AJ67" s="43">
        <f t="shared" si="14"/>
        <v>0.81300813008130079</v>
      </c>
      <c r="AK67" s="8"/>
    </row>
    <row r="68" spans="1:37" ht="15.75" thickBot="1">
      <c r="A68" s="35" t="s">
        <v>49</v>
      </c>
      <c r="B68" s="36" t="s">
        <v>50</v>
      </c>
      <c r="C68" s="37">
        <v>180</v>
      </c>
      <c r="D68" s="37" t="s">
        <v>9</v>
      </c>
      <c r="E68" s="38"/>
      <c r="F68" s="39">
        <v>28</v>
      </c>
      <c r="G68" s="45">
        <f t="shared" si="0"/>
        <v>5.50098231827112E-2</v>
      </c>
      <c r="H68" s="39">
        <v>263</v>
      </c>
      <c r="I68" s="45">
        <f t="shared" si="1"/>
        <v>0.51669941060903735</v>
      </c>
      <c r="J68" s="39">
        <v>8</v>
      </c>
      <c r="K68" s="45">
        <f t="shared" si="2"/>
        <v>1.5717092337917484E-2</v>
      </c>
      <c r="L68" s="39">
        <v>4</v>
      </c>
      <c r="M68" s="45">
        <f t="shared" si="3"/>
        <v>7.8585461689587421E-3</v>
      </c>
      <c r="N68" s="39">
        <v>6</v>
      </c>
      <c r="O68" s="45">
        <f t="shared" si="4"/>
        <v>1.1787819253438114E-2</v>
      </c>
      <c r="P68" s="39">
        <v>1</v>
      </c>
      <c r="Q68" s="45">
        <f t="shared" si="5"/>
        <v>1.9646365422396855E-3</v>
      </c>
      <c r="R68" s="39">
        <v>12</v>
      </c>
      <c r="S68" s="45">
        <f t="shared" si="6"/>
        <v>2.3575638506876228E-2</v>
      </c>
      <c r="T68" s="39">
        <v>156</v>
      </c>
      <c r="U68" s="45">
        <f t="shared" si="7"/>
        <v>0.30648330058939094</v>
      </c>
      <c r="V68" s="39">
        <v>10</v>
      </c>
      <c r="W68" s="45">
        <f t="shared" si="8"/>
        <v>1.9646365422396856E-2</v>
      </c>
      <c r="X68" s="39">
        <v>2</v>
      </c>
      <c r="Y68" s="45">
        <f t="shared" si="9"/>
        <v>3.929273084479371E-3</v>
      </c>
      <c r="Z68" s="39">
        <v>5</v>
      </c>
      <c r="AA68" s="45">
        <f t="shared" si="10"/>
        <v>9.823182711198428E-3</v>
      </c>
      <c r="AB68" s="39">
        <v>495</v>
      </c>
      <c r="AC68" s="45">
        <f t="shared" si="11"/>
        <v>0.9724950884086444</v>
      </c>
      <c r="AD68" s="39">
        <v>14</v>
      </c>
      <c r="AE68" s="45">
        <f t="shared" si="12"/>
        <v>2.75049115913556E-2</v>
      </c>
      <c r="AF68" s="39">
        <v>509</v>
      </c>
      <c r="AG68" s="46">
        <f t="shared" si="13"/>
        <v>1</v>
      </c>
      <c r="AH68" s="40"/>
      <c r="AI68" s="41">
        <v>615</v>
      </c>
      <c r="AJ68" s="54">
        <f t="shared" si="14"/>
        <v>0.82764227642276422</v>
      </c>
      <c r="AK68" s="8"/>
    </row>
    <row r="69" spans="1:37" ht="4.5" customHeight="1" thickTop="1" thickBot="1"/>
    <row r="70" spans="1:37" ht="26.25" customHeight="1" thickTop="1" thickBot="1">
      <c r="A70" s="87" t="s">
        <v>71</v>
      </c>
      <c r="B70" s="88"/>
      <c r="C70" s="88"/>
      <c r="D70" s="88"/>
      <c r="E70" s="29"/>
      <c r="F70" s="30">
        <f xml:space="preserve"> SUM(F13:F68)</f>
        <v>1481</v>
      </c>
      <c r="G70" s="47">
        <f t="shared" si="0"/>
        <v>6.8784543216757227E-2</v>
      </c>
      <c r="H70" s="30">
        <f xml:space="preserve"> SUM(H13:H68)</f>
        <v>6288</v>
      </c>
      <c r="I70" s="47">
        <f t="shared" si="1"/>
        <v>0.29204402953880454</v>
      </c>
      <c r="J70" s="30">
        <f xml:space="preserve"> SUM(J13:J68)</f>
        <v>251</v>
      </c>
      <c r="K70" s="47">
        <f t="shared" si="2"/>
        <v>1.1657609957735359E-2</v>
      </c>
      <c r="L70" s="30">
        <f xml:space="preserve"> SUM(L13:L68)</f>
        <v>195</v>
      </c>
      <c r="M70" s="47">
        <f t="shared" si="3"/>
        <v>9.0567089313083465E-3</v>
      </c>
      <c r="N70" s="30">
        <f xml:space="preserve"> SUM(N13:N68)</f>
        <v>262</v>
      </c>
      <c r="O70" s="47">
        <f t="shared" si="4"/>
        <v>1.2168501230783521E-2</v>
      </c>
      <c r="P70" s="30">
        <f xml:space="preserve"> SUM(P13:P68)</f>
        <v>573</v>
      </c>
      <c r="Q70" s="47">
        <f t="shared" si="5"/>
        <v>2.6612790859690677E-2</v>
      </c>
      <c r="R70" s="30">
        <f xml:space="preserve"> SUM(R13:R68)</f>
        <v>3479</v>
      </c>
      <c r="S70" s="47">
        <f t="shared" si="6"/>
        <v>0.16158097626677814</v>
      </c>
      <c r="T70" s="30">
        <f xml:space="preserve"> SUM(T13:T68)</f>
        <v>7656</v>
      </c>
      <c r="U70" s="47">
        <f t="shared" si="7"/>
        <v>0.35558032604152151</v>
      </c>
      <c r="V70" s="30">
        <f xml:space="preserve"> SUM(V13:V68)</f>
        <v>168</v>
      </c>
      <c r="W70" s="47">
        <f t="shared" si="8"/>
        <v>7.8027030792810368E-3</v>
      </c>
      <c r="X70" s="30">
        <f xml:space="preserve"> SUM(X13:X68)</f>
        <v>388</v>
      </c>
      <c r="Y70" s="47">
        <f t="shared" si="9"/>
        <v>1.8020528540244298E-2</v>
      </c>
      <c r="Z70" s="30">
        <f xml:space="preserve"> SUM(Z13:Z68)</f>
        <v>258</v>
      </c>
      <c r="AA70" s="47">
        <f t="shared" si="10"/>
        <v>1.1982722586038734E-2</v>
      </c>
      <c r="AB70" s="30">
        <f xml:space="preserve"> SUM(AB13:AB68)</f>
        <v>20999</v>
      </c>
      <c r="AC70" s="47">
        <f t="shared" si="11"/>
        <v>0.97529144024894343</v>
      </c>
      <c r="AD70" s="30">
        <f xml:space="preserve"> SUM(AD13:AD68)</f>
        <v>532</v>
      </c>
      <c r="AE70" s="47">
        <f t="shared" si="12"/>
        <v>2.4708559751056618E-2</v>
      </c>
      <c r="AF70" s="30">
        <f xml:space="preserve"> SUM(AF13:AF68)</f>
        <v>21531</v>
      </c>
      <c r="AG70" s="48">
        <f t="shared" si="13"/>
        <v>1</v>
      </c>
      <c r="AH70" s="31"/>
      <c r="AI70" s="30">
        <f xml:space="preserve"> SUM(AI13:AI68)</f>
        <v>28697</v>
      </c>
      <c r="AJ70" s="50">
        <f t="shared" si="14"/>
        <v>0.7502874864968464</v>
      </c>
      <c r="AK70" s="9"/>
    </row>
    <row r="71" spans="1:37" ht="6" customHeight="1" thickTop="1" thickBot="1">
      <c r="A71" s="33"/>
      <c r="B71" s="33"/>
      <c r="C71" s="33"/>
      <c r="D71" s="33"/>
      <c r="E71" s="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  <row r="72" spans="1:37" ht="12" customHeight="1" thickBot="1">
      <c r="A72" s="83" t="s">
        <v>72</v>
      </c>
      <c r="B72" s="83"/>
      <c r="C72" s="83"/>
      <c r="D72" s="83"/>
      <c r="E72" s="83"/>
      <c r="F72" s="83"/>
      <c r="G72" s="84">
        <v>24</v>
      </c>
      <c r="H72" s="84"/>
      <c r="I72" s="23"/>
      <c r="J72" s="23"/>
      <c r="K72" s="23"/>
      <c r="L72" s="23"/>
      <c r="M72" s="34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  <row r="73" spans="1:37" ht="12" customHeight="1" thickBot="1">
      <c r="A73" s="83" t="s">
        <v>73</v>
      </c>
      <c r="B73" s="83"/>
      <c r="C73" s="83"/>
      <c r="D73" s="83"/>
      <c r="E73" s="83"/>
      <c r="F73" s="83"/>
      <c r="G73" s="84">
        <v>56</v>
      </c>
      <c r="H73" s="8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3:F73"/>
    <mergeCell ref="G73:H73"/>
    <mergeCell ref="AG10:AG11"/>
    <mergeCell ref="AI10:AI11"/>
    <mergeCell ref="AJ10:AJ11"/>
    <mergeCell ref="A70:D70"/>
    <mergeCell ref="A72:F72"/>
    <mergeCell ref="G72:H72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K67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77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51</v>
      </c>
      <c r="B13" s="2" t="s">
        <v>52</v>
      </c>
      <c r="C13" s="3">
        <v>381</v>
      </c>
      <c r="D13" s="3" t="s">
        <v>5</v>
      </c>
      <c r="E13" s="4"/>
      <c r="F13" s="5">
        <v>77</v>
      </c>
      <c r="G13" s="42">
        <f>(F13)/AF13</f>
        <v>0.19948186528497408</v>
      </c>
      <c r="H13" s="5">
        <v>182</v>
      </c>
      <c r="I13" s="42">
        <f>(H13)/AF13</f>
        <v>0.47150259067357514</v>
      </c>
      <c r="J13" s="5">
        <v>0</v>
      </c>
      <c r="K13" s="42">
        <f>(J13)/AF13</f>
        <v>0</v>
      </c>
      <c r="L13" s="5">
        <v>7</v>
      </c>
      <c r="M13" s="42">
        <f>(L13)/AF13</f>
        <v>1.8134715025906734E-2</v>
      </c>
      <c r="N13" s="5">
        <v>4</v>
      </c>
      <c r="O13" s="42">
        <f>(N13)/AF13</f>
        <v>1.0362694300518135E-2</v>
      </c>
      <c r="P13" s="5">
        <v>11</v>
      </c>
      <c r="Q13" s="42">
        <f>(P13)/AF13</f>
        <v>2.8497409326424871E-2</v>
      </c>
      <c r="R13" s="5">
        <v>62</v>
      </c>
      <c r="S13" s="42">
        <f>(R13)/AF13</f>
        <v>0.16062176165803108</v>
      </c>
      <c r="T13" s="5">
        <v>19</v>
      </c>
      <c r="U13" s="42">
        <f>(T13)/AF13</f>
        <v>4.9222797927461141E-2</v>
      </c>
      <c r="V13" s="5">
        <v>2</v>
      </c>
      <c r="W13" s="42">
        <f>(V13)/AF13</f>
        <v>5.1813471502590676E-3</v>
      </c>
      <c r="X13" s="5">
        <v>0</v>
      </c>
      <c r="Y13" s="42">
        <f>(X13)/AF13</f>
        <v>0</v>
      </c>
      <c r="Z13" s="5">
        <v>7</v>
      </c>
      <c r="AA13" s="42">
        <f>(Z13)/AF13</f>
        <v>1.8134715025906734E-2</v>
      </c>
      <c r="AB13" s="5">
        <v>371</v>
      </c>
      <c r="AC13" s="42">
        <f>(AB13)/AF13</f>
        <v>0.96113989637305697</v>
      </c>
      <c r="AD13" s="5">
        <v>15</v>
      </c>
      <c r="AE13" s="42">
        <f>(AD13)/AF13</f>
        <v>3.8860103626943004E-2</v>
      </c>
      <c r="AF13" s="5">
        <v>386</v>
      </c>
      <c r="AG13" s="44">
        <f>(AF13)/AF13</f>
        <v>1</v>
      </c>
      <c r="AH13" s="6"/>
      <c r="AI13" s="7">
        <v>545</v>
      </c>
      <c r="AJ13" s="43">
        <f>(AF13)/AI13</f>
        <v>0.70825688073394499</v>
      </c>
      <c r="AK13" s="8"/>
    </row>
    <row r="14" spans="1:37" ht="15.75" thickBot="1">
      <c r="A14" s="1" t="s">
        <v>51</v>
      </c>
      <c r="B14" s="2" t="s">
        <v>52</v>
      </c>
      <c r="C14" s="3">
        <v>381</v>
      </c>
      <c r="D14" s="3" t="s">
        <v>6</v>
      </c>
      <c r="E14" s="4"/>
      <c r="F14" s="5">
        <v>97</v>
      </c>
      <c r="G14" s="42">
        <f t="shared" ref="G14:G64" si="0">(F14)/AF14</f>
        <v>0.26795580110497236</v>
      </c>
      <c r="H14" s="5">
        <v>133</v>
      </c>
      <c r="I14" s="42">
        <f t="shared" ref="I14:I64" si="1">(H14)/AF14</f>
        <v>0.36740331491712708</v>
      </c>
      <c r="J14" s="5">
        <v>1</v>
      </c>
      <c r="K14" s="42">
        <f t="shared" ref="K14:K64" si="2">(J14)/AF14</f>
        <v>2.7624309392265192E-3</v>
      </c>
      <c r="L14" s="5">
        <v>10</v>
      </c>
      <c r="M14" s="42">
        <f t="shared" ref="M14:M64" si="3">(L14)/AF14</f>
        <v>2.7624309392265192E-2</v>
      </c>
      <c r="N14" s="5">
        <v>1</v>
      </c>
      <c r="O14" s="42">
        <f t="shared" ref="O14:O64" si="4">(N14)/AF14</f>
        <v>2.7624309392265192E-3</v>
      </c>
      <c r="P14" s="5">
        <v>12</v>
      </c>
      <c r="Q14" s="42">
        <f t="shared" ref="Q14:Q64" si="5">(P14)/AF14</f>
        <v>3.3149171270718231E-2</v>
      </c>
      <c r="R14" s="5">
        <v>69</v>
      </c>
      <c r="S14" s="42">
        <f t="shared" ref="S14:S64" si="6">(R14)/AF14</f>
        <v>0.19060773480662985</v>
      </c>
      <c r="T14" s="5">
        <v>20</v>
      </c>
      <c r="U14" s="42">
        <f t="shared" ref="U14:U64" si="7">(T14)/AF14</f>
        <v>5.5248618784530384E-2</v>
      </c>
      <c r="V14" s="5">
        <v>2</v>
      </c>
      <c r="W14" s="42">
        <f t="shared" ref="W14:W64" si="8">(V14)/AF14</f>
        <v>5.5248618784530384E-3</v>
      </c>
      <c r="X14" s="5">
        <v>0</v>
      </c>
      <c r="Y14" s="42">
        <f t="shared" ref="Y14:Y64" si="9">(X14)/AF14</f>
        <v>0</v>
      </c>
      <c r="Z14" s="5">
        <v>9</v>
      </c>
      <c r="AA14" s="42">
        <f t="shared" ref="AA14:AA64" si="10">(Z14)/AF14</f>
        <v>2.4861878453038673E-2</v>
      </c>
      <c r="AB14" s="5">
        <v>354</v>
      </c>
      <c r="AC14" s="42">
        <f t="shared" ref="AC14:AC64" si="11">(AB14)/AF14</f>
        <v>0.97790055248618779</v>
      </c>
      <c r="AD14" s="5">
        <v>8</v>
      </c>
      <c r="AE14" s="42">
        <f t="shared" ref="AE14:AE64" si="12">(AD14)/AF14</f>
        <v>2.2099447513812154E-2</v>
      </c>
      <c r="AF14" s="5">
        <v>362</v>
      </c>
      <c r="AG14" s="44">
        <f t="shared" ref="AG14:AG64" si="13">(AF14)/AF14</f>
        <v>1</v>
      </c>
      <c r="AH14" s="6"/>
      <c r="AI14" s="7">
        <v>545</v>
      </c>
      <c r="AJ14" s="43">
        <f t="shared" ref="AJ14:AJ64" si="14">(AF14)/AI14</f>
        <v>0.66422018348623857</v>
      </c>
      <c r="AK14" s="8"/>
    </row>
    <row r="15" spans="1:37" ht="15.75" thickBot="1">
      <c r="A15" s="1" t="s">
        <v>51</v>
      </c>
      <c r="B15" s="2" t="s">
        <v>52</v>
      </c>
      <c r="C15" s="3">
        <v>381</v>
      </c>
      <c r="D15" s="3" t="s">
        <v>9</v>
      </c>
      <c r="E15" s="4"/>
      <c r="F15" s="5">
        <v>90</v>
      </c>
      <c r="G15" s="42">
        <f t="shared" si="0"/>
        <v>0.23136246786632392</v>
      </c>
      <c r="H15" s="5">
        <v>157</v>
      </c>
      <c r="I15" s="42">
        <f t="shared" si="1"/>
        <v>0.40359897172236503</v>
      </c>
      <c r="J15" s="5">
        <v>0</v>
      </c>
      <c r="K15" s="42">
        <f t="shared" si="2"/>
        <v>0</v>
      </c>
      <c r="L15" s="5">
        <v>11</v>
      </c>
      <c r="M15" s="42">
        <f t="shared" si="3"/>
        <v>2.8277634961439587E-2</v>
      </c>
      <c r="N15" s="5">
        <v>1</v>
      </c>
      <c r="O15" s="42">
        <f t="shared" si="4"/>
        <v>2.5706940874035988E-3</v>
      </c>
      <c r="P15" s="5">
        <v>6</v>
      </c>
      <c r="Q15" s="42">
        <f t="shared" si="5"/>
        <v>1.5424164524421594E-2</v>
      </c>
      <c r="R15" s="5">
        <v>85</v>
      </c>
      <c r="S15" s="42">
        <f t="shared" si="6"/>
        <v>0.21850899742930591</v>
      </c>
      <c r="T15" s="5">
        <v>11</v>
      </c>
      <c r="U15" s="42">
        <f t="shared" si="7"/>
        <v>2.8277634961439587E-2</v>
      </c>
      <c r="V15" s="5">
        <v>5</v>
      </c>
      <c r="W15" s="42">
        <f t="shared" si="8"/>
        <v>1.2853470437017995E-2</v>
      </c>
      <c r="X15" s="5">
        <v>1</v>
      </c>
      <c r="Y15" s="42">
        <f t="shared" si="9"/>
        <v>2.5706940874035988E-3</v>
      </c>
      <c r="Z15" s="5">
        <v>7</v>
      </c>
      <c r="AA15" s="42">
        <f t="shared" si="10"/>
        <v>1.7994858611825194E-2</v>
      </c>
      <c r="AB15" s="5">
        <v>374</v>
      </c>
      <c r="AC15" s="42">
        <f t="shared" si="11"/>
        <v>0.96143958868894597</v>
      </c>
      <c r="AD15" s="5">
        <v>15</v>
      </c>
      <c r="AE15" s="42">
        <f t="shared" si="12"/>
        <v>3.8560411311053984E-2</v>
      </c>
      <c r="AF15" s="5">
        <v>389</v>
      </c>
      <c r="AG15" s="44">
        <f t="shared" si="13"/>
        <v>1</v>
      </c>
      <c r="AH15" s="6"/>
      <c r="AI15" s="7">
        <v>545</v>
      </c>
      <c r="AJ15" s="43">
        <f t="shared" si="14"/>
        <v>0.71376146788990824</v>
      </c>
      <c r="AK15" s="8"/>
    </row>
    <row r="16" spans="1:37" ht="15.75" thickBot="1">
      <c r="A16" s="1" t="s">
        <v>51</v>
      </c>
      <c r="B16" s="2" t="s">
        <v>52</v>
      </c>
      <c r="C16" s="3">
        <v>382</v>
      </c>
      <c r="D16" s="3" t="s">
        <v>5</v>
      </c>
      <c r="E16" s="4"/>
      <c r="F16" s="5">
        <v>127</v>
      </c>
      <c r="G16" s="42">
        <f t="shared" si="0"/>
        <v>0.30455635491606714</v>
      </c>
      <c r="H16" s="5">
        <v>168</v>
      </c>
      <c r="I16" s="42">
        <f t="shared" si="1"/>
        <v>0.40287769784172661</v>
      </c>
      <c r="J16" s="5">
        <v>4</v>
      </c>
      <c r="K16" s="42">
        <f t="shared" si="2"/>
        <v>9.5923261390887284E-3</v>
      </c>
      <c r="L16" s="5">
        <v>6</v>
      </c>
      <c r="M16" s="42">
        <f t="shared" si="3"/>
        <v>1.4388489208633094E-2</v>
      </c>
      <c r="N16" s="5">
        <v>3</v>
      </c>
      <c r="O16" s="42">
        <f t="shared" si="4"/>
        <v>7.1942446043165471E-3</v>
      </c>
      <c r="P16" s="5">
        <v>5</v>
      </c>
      <c r="Q16" s="42">
        <f t="shared" si="5"/>
        <v>1.1990407673860911E-2</v>
      </c>
      <c r="R16" s="5">
        <v>61</v>
      </c>
      <c r="S16" s="42">
        <f t="shared" si="6"/>
        <v>0.14628297362110312</v>
      </c>
      <c r="T16" s="5">
        <v>17</v>
      </c>
      <c r="U16" s="42">
        <f t="shared" si="7"/>
        <v>4.0767386091127102E-2</v>
      </c>
      <c r="V16" s="5">
        <v>4</v>
      </c>
      <c r="W16" s="42">
        <f t="shared" si="8"/>
        <v>9.5923261390887284E-3</v>
      </c>
      <c r="X16" s="5">
        <v>0</v>
      </c>
      <c r="Y16" s="42">
        <f t="shared" si="9"/>
        <v>0</v>
      </c>
      <c r="Z16" s="5">
        <v>9</v>
      </c>
      <c r="AA16" s="42">
        <f t="shared" si="10"/>
        <v>2.1582733812949641E-2</v>
      </c>
      <c r="AB16" s="5">
        <v>404</v>
      </c>
      <c r="AC16" s="42">
        <f t="shared" si="11"/>
        <v>0.9688249400479616</v>
      </c>
      <c r="AD16" s="5">
        <v>13</v>
      </c>
      <c r="AE16" s="42">
        <f t="shared" si="12"/>
        <v>3.117505995203837E-2</v>
      </c>
      <c r="AF16" s="5">
        <v>417</v>
      </c>
      <c r="AG16" s="44">
        <f t="shared" si="13"/>
        <v>1</v>
      </c>
      <c r="AH16" s="6"/>
      <c r="AI16" s="7">
        <v>691</v>
      </c>
      <c r="AJ16" s="43">
        <f t="shared" si="14"/>
        <v>0.60347322720694641</v>
      </c>
      <c r="AK16" s="8"/>
    </row>
    <row r="17" spans="1:37" ht="15.75" thickBot="1">
      <c r="A17" s="1" t="s">
        <v>51</v>
      </c>
      <c r="B17" s="2" t="s">
        <v>52</v>
      </c>
      <c r="C17" s="3">
        <v>382</v>
      </c>
      <c r="D17" s="3" t="s">
        <v>6</v>
      </c>
      <c r="E17" s="4"/>
      <c r="F17" s="5">
        <v>54</v>
      </c>
      <c r="G17" s="42">
        <f t="shared" si="0"/>
        <v>0.19494584837545126</v>
      </c>
      <c r="H17" s="5">
        <v>119</v>
      </c>
      <c r="I17" s="42">
        <f t="shared" si="1"/>
        <v>0.4296028880866426</v>
      </c>
      <c r="J17" s="5">
        <v>3</v>
      </c>
      <c r="K17" s="42">
        <f t="shared" si="2"/>
        <v>1.0830324909747292E-2</v>
      </c>
      <c r="L17" s="5">
        <v>5</v>
      </c>
      <c r="M17" s="42">
        <f t="shared" si="3"/>
        <v>1.8050541516245487E-2</v>
      </c>
      <c r="N17" s="5">
        <v>1</v>
      </c>
      <c r="O17" s="42">
        <f t="shared" si="4"/>
        <v>3.6101083032490976E-3</v>
      </c>
      <c r="P17" s="5">
        <v>6</v>
      </c>
      <c r="Q17" s="42">
        <f t="shared" si="5"/>
        <v>2.1660649819494584E-2</v>
      </c>
      <c r="R17" s="5">
        <v>57</v>
      </c>
      <c r="S17" s="42">
        <f t="shared" si="6"/>
        <v>0.20577617328519857</v>
      </c>
      <c r="T17" s="5">
        <v>13</v>
      </c>
      <c r="U17" s="42">
        <f t="shared" si="7"/>
        <v>4.6931407942238268E-2</v>
      </c>
      <c r="V17" s="5">
        <v>4</v>
      </c>
      <c r="W17" s="42">
        <f t="shared" si="8"/>
        <v>1.444043321299639E-2</v>
      </c>
      <c r="X17" s="5">
        <v>0</v>
      </c>
      <c r="Y17" s="42">
        <f t="shared" si="9"/>
        <v>0</v>
      </c>
      <c r="Z17" s="5">
        <v>8</v>
      </c>
      <c r="AA17" s="42">
        <f t="shared" si="10"/>
        <v>2.8880866425992781E-2</v>
      </c>
      <c r="AB17" s="5">
        <v>270</v>
      </c>
      <c r="AC17" s="42">
        <f t="shared" si="11"/>
        <v>0.97472924187725629</v>
      </c>
      <c r="AD17" s="5">
        <v>7</v>
      </c>
      <c r="AE17" s="42">
        <f t="shared" si="12"/>
        <v>2.5270758122743681E-2</v>
      </c>
      <c r="AF17" s="5">
        <v>277</v>
      </c>
      <c r="AG17" s="44">
        <f t="shared" si="13"/>
        <v>1</v>
      </c>
      <c r="AH17" s="6"/>
      <c r="AI17" s="7">
        <v>691</v>
      </c>
      <c r="AJ17" s="43">
        <f t="shared" si="14"/>
        <v>0.40086830680173663</v>
      </c>
      <c r="AK17" s="8"/>
    </row>
    <row r="18" spans="1:37" ht="15.75" thickBot="1">
      <c r="A18" s="1" t="s">
        <v>51</v>
      </c>
      <c r="B18" s="2" t="s">
        <v>52</v>
      </c>
      <c r="C18" s="3">
        <v>382</v>
      </c>
      <c r="D18" s="3" t="s">
        <v>9</v>
      </c>
      <c r="E18" s="4"/>
      <c r="F18" s="5">
        <v>88</v>
      </c>
      <c r="G18" s="42">
        <f t="shared" si="0"/>
        <v>0.22278481012658227</v>
      </c>
      <c r="H18" s="5">
        <v>163</v>
      </c>
      <c r="I18" s="42">
        <f t="shared" si="1"/>
        <v>0.41265822784810124</v>
      </c>
      <c r="J18" s="5">
        <v>1</v>
      </c>
      <c r="K18" s="42">
        <f t="shared" si="2"/>
        <v>2.5316455696202532E-3</v>
      </c>
      <c r="L18" s="5">
        <v>10</v>
      </c>
      <c r="M18" s="42">
        <f t="shared" si="3"/>
        <v>2.5316455696202531E-2</v>
      </c>
      <c r="N18" s="5">
        <v>1</v>
      </c>
      <c r="O18" s="42">
        <f t="shared" si="4"/>
        <v>2.5316455696202532E-3</v>
      </c>
      <c r="P18" s="5">
        <v>7</v>
      </c>
      <c r="Q18" s="42">
        <f t="shared" si="5"/>
        <v>1.7721518987341773E-2</v>
      </c>
      <c r="R18" s="5">
        <v>81</v>
      </c>
      <c r="S18" s="42">
        <f t="shared" si="6"/>
        <v>0.20506329113924052</v>
      </c>
      <c r="T18" s="5">
        <v>9</v>
      </c>
      <c r="U18" s="42">
        <f t="shared" si="7"/>
        <v>2.2784810126582278E-2</v>
      </c>
      <c r="V18" s="5">
        <v>4</v>
      </c>
      <c r="W18" s="42">
        <f t="shared" si="8"/>
        <v>1.0126582278481013E-2</v>
      </c>
      <c r="X18" s="5">
        <v>2</v>
      </c>
      <c r="Y18" s="42">
        <f t="shared" si="9"/>
        <v>5.0632911392405064E-3</v>
      </c>
      <c r="Z18" s="5">
        <v>14</v>
      </c>
      <c r="AA18" s="42">
        <f t="shared" si="10"/>
        <v>3.5443037974683546E-2</v>
      </c>
      <c r="AB18" s="5">
        <v>380</v>
      </c>
      <c r="AC18" s="42">
        <f t="shared" si="11"/>
        <v>0.96202531645569622</v>
      </c>
      <c r="AD18" s="5">
        <v>15</v>
      </c>
      <c r="AE18" s="42">
        <f t="shared" si="12"/>
        <v>3.7974683544303799E-2</v>
      </c>
      <c r="AF18" s="5">
        <v>395</v>
      </c>
      <c r="AG18" s="44">
        <f t="shared" si="13"/>
        <v>1</v>
      </c>
      <c r="AH18" s="6"/>
      <c r="AI18" s="7">
        <v>691</v>
      </c>
      <c r="AJ18" s="43">
        <f t="shared" si="14"/>
        <v>0.5716353111432706</v>
      </c>
      <c r="AK18" s="8"/>
    </row>
    <row r="19" spans="1:37" ht="15.75" thickBot="1">
      <c r="A19" s="1" t="s">
        <v>51</v>
      </c>
      <c r="B19" s="2" t="s">
        <v>52</v>
      </c>
      <c r="C19" s="3">
        <v>382</v>
      </c>
      <c r="D19" s="3" t="s">
        <v>10</v>
      </c>
      <c r="E19" s="4"/>
      <c r="F19" s="5">
        <v>71</v>
      </c>
      <c r="G19" s="42">
        <f t="shared" si="0"/>
        <v>0.22397476340694006</v>
      </c>
      <c r="H19" s="5">
        <v>146</v>
      </c>
      <c r="I19" s="42">
        <f t="shared" si="1"/>
        <v>0.4605678233438486</v>
      </c>
      <c r="J19" s="5">
        <v>3</v>
      </c>
      <c r="K19" s="42">
        <f t="shared" si="2"/>
        <v>9.4637223974763408E-3</v>
      </c>
      <c r="L19" s="5">
        <v>10</v>
      </c>
      <c r="M19" s="42">
        <f t="shared" si="3"/>
        <v>3.1545741324921134E-2</v>
      </c>
      <c r="N19" s="5">
        <v>0</v>
      </c>
      <c r="O19" s="42">
        <f t="shared" si="4"/>
        <v>0</v>
      </c>
      <c r="P19" s="5">
        <v>0</v>
      </c>
      <c r="Q19" s="42">
        <f t="shared" si="5"/>
        <v>0</v>
      </c>
      <c r="R19" s="5">
        <v>58</v>
      </c>
      <c r="S19" s="42">
        <f t="shared" si="6"/>
        <v>0.18296529968454259</v>
      </c>
      <c r="T19" s="5">
        <v>8</v>
      </c>
      <c r="U19" s="42">
        <f t="shared" si="7"/>
        <v>2.5236593059936908E-2</v>
      </c>
      <c r="V19" s="5">
        <v>2</v>
      </c>
      <c r="W19" s="42">
        <f t="shared" si="8"/>
        <v>6.3091482649842269E-3</v>
      </c>
      <c r="X19" s="5">
        <v>0</v>
      </c>
      <c r="Y19" s="42">
        <f t="shared" si="9"/>
        <v>0</v>
      </c>
      <c r="Z19" s="5">
        <v>9</v>
      </c>
      <c r="AA19" s="42">
        <f t="shared" si="10"/>
        <v>2.8391167192429023E-2</v>
      </c>
      <c r="AB19" s="5">
        <v>307</v>
      </c>
      <c r="AC19" s="42">
        <f t="shared" si="11"/>
        <v>0.96845425867507884</v>
      </c>
      <c r="AD19" s="5">
        <v>10</v>
      </c>
      <c r="AE19" s="42">
        <f t="shared" si="12"/>
        <v>3.1545741324921134E-2</v>
      </c>
      <c r="AF19" s="5">
        <v>317</v>
      </c>
      <c r="AG19" s="44">
        <f t="shared" si="13"/>
        <v>1</v>
      </c>
      <c r="AH19" s="6"/>
      <c r="AI19" s="7">
        <v>691</v>
      </c>
      <c r="AJ19" s="43">
        <f t="shared" si="14"/>
        <v>0.45875542691751087</v>
      </c>
      <c r="AK19" s="8"/>
    </row>
    <row r="20" spans="1:37" ht="15.75" thickBot="1">
      <c r="A20" s="1" t="s">
        <v>51</v>
      </c>
      <c r="B20" s="2" t="s">
        <v>52</v>
      </c>
      <c r="C20" s="3">
        <v>383</v>
      </c>
      <c r="D20" s="3" t="s">
        <v>5</v>
      </c>
      <c r="E20" s="4"/>
      <c r="F20" s="5">
        <v>73</v>
      </c>
      <c r="G20" s="42">
        <f t="shared" si="0"/>
        <v>0.20165745856353592</v>
      </c>
      <c r="H20" s="5">
        <v>170</v>
      </c>
      <c r="I20" s="42">
        <f t="shared" si="1"/>
        <v>0.46961325966850831</v>
      </c>
      <c r="J20" s="5">
        <v>3</v>
      </c>
      <c r="K20" s="42">
        <f t="shared" si="2"/>
        <v>8.2872928176795577E-3</v>
      </c>
      <c r="L20" s="5">
        <v>11</v>
      </c>
      <c r="M20" s="42">
        <f t="shared" si="3"/>
        <v>3.0386740331491711E-2</v>
      </c>
      <c r="N20" s="5">
        <v>1</v>
      </c>
      <c r="O20" s="42">
        <f t="shared" si="4"/>
        <v>2.7624309392265192E-3</v>
      </c>
      <c r="P20" s="5">
        <v>4</v>
      </c>
      <c r="Q20" s="42">
        <f t="shared" si="5"/>
        <v>1.1049723756906077E-2</v>
      </c>
      <c r="R20" s="5">
        <v>59</v>
      </c>
      <c r="S20" s="42">
        <f t="shared" si="6"/>
        <v>0.16298342541436464</v>
      </c>
      <c r="T20" s="5">
        <v>21</v>
      </c>
      <c r="U20" s="42">
        <f t="shared" si="7"/>
        <v>5.8011049723756904E-2</v>
      </c>
      <c r="V20" s="5">
        <v>0</v>
      </c>
      <c r="W20" s="42">
        <f t="shared" si="8"/>
        <v>0</v>
      </c>
      <c r="X20" s="5">
        <v>2</v>
      </c>
      <c r="Y20" s="42">
        <f t="shared" si="9"/>
        <v>5.5248618784530384E-3</v>
      </c>
      <c r="Z20" s="5">
        <v>9</v>
      </c>
      <c r="AA20" s="42">
        <f t="shared" si="10"/>
        <v>2.4861878453038673E-2</v>
      </c>
      <c r="AB20" s="5">
        <v>353</v>
      </c>
      <c r="AC20" s="42">
        <f t="shared" si="11"/>
        <v>0.97513812154696133</v>
      </c>
      <c r="AD20" s="5">
        <v>9</v>
      </c>
      <c r="AE20" s="42">
        <f t="shared" si="12"/>
        <v>2.4861878453038673E-2</v>
      </c>
      <c r="AF20" s="5">
        <v>362</v>
      </c>
      <c r="AG20" s="44">
        <f t="shared" si="13"/>
        <v>1</v>
      </c>
      <c r="AH20" s="6"/>
      <c r="AI20" s="7">
        <v>477</v>
      </c>
      <c r="AJ20" s="43">
        <f t="shared" si="14"/>
        <v>0.75890985324947591</v>
      </c>
      <c r="AK20" s="8"/>
    </row>
    <row r="21" spans="1:37" ht="15.75" thickBot="1">
      <c r="A21" s="1" t="s">
        <v>51</v>
      </c>
      <c r="B21" s="2" t="s">
        <v>52</v>
      </c>
      <c r="C21" s="3">
        <v>383</v>
      </c>
      <c r="D21" s="3" t="s">
        <v>6</v>
      </c>
      <c r="E21" s="4"/>
      <c r="F21" s="5">
        <v>61</v>
      </c>
      <c r="G21" s="42">
        <f t="shared" si="0"/>
        <v>0.16850828729281769</v>
      </c>
      <c r="H21" s="5">
        <v>177</v>
      </c>
      <c r="I21" s="42">
        <f t="shared" si="1"/>
        <v>0.4889502762430939</v>
      </c>
      <c r="J21" s="5">
        <v>2</v>
      </c>
      <c r="K21" s="42">
        <f t="shared" si="2"/>
        <v>5.5248618784530384E-3</v>
      </c>
      <c r="L21" s="5">
        <v>10</v>
      </c>
      <c r="M21" s="42">
        <f t="shared" si="3"/>
        <v>2.7624309392265192E-2</v>
      </c>
      <c r="N21" s="5">
        <v>2</v>
      </c>
      <c r="O21" s="42">
        <f t="shared" si="4"/>
        <v>5.5248618784530384E-3</v>
      </c>
      <c r="P21" s="5">
        <v>5</v>
      </c>
      <c r="Q21" s="42">
        <f t="shared" si="5"/>
        <v>1.3812154696132596E-2</v>
      </c>
      <c r="R21" s="5">
        <v>65</v>
      </c>
      <c r="S21" s="42">
        <f t="shared" si="6"/>
        <v>0.17955801104972377</v>
      </c>
      <c r="T21" s="5">
        <v>13</v>
      </c>
      <c r="U21" s="42">
        <f t="shared" si="7"/>
        <v>3.591160220994475E-2</v>
      </c>
      <c r="V21" s="5">
        <v>0</v>
      </c>
      <c r="W21" s="42">
        <f t="shared" si="8"/>
        <v>0</v>
      </c>
      <c r="X21" s="5">
        <v>2</v>
      </c>
      <c r="Y21" s="42">
        <f t="shared" si="9"/>
        <v>5.5248618784530384E-3</v>
      </c>
      <c r="Z21" s="5">
        <v>14</v>
      </c>
      <c r="AA21" s="42">
        <f t="shared" si="10"/>
        <v>3.8674033149171269E-2</v>
      </c>
      <c r="AB21" s="5">
        <v>351</v>
      </c>
      <c r="AC21" s="42">
        <f t="shared" si="11"/>
        <v>0.96961325966850831</v>
      </c>
      <c r="AD21" s="5">
        <v>11</v>
      </c>
      <c r="AE21" s="42">
        <f t="shared" si="12"/>
        <v>3.0386740331491711E-2</v>
      </c>
      <c r="AF21" s="5">
        <v>362</v>
      </c>
      <c r="AG21" s="44">
        <f t="shared" si="13"/>
        <v>1</v>
      </c>
      <c r="AH21" s="6"/>
      <c r="AI21" s="7">
        <v>476</v>
      </c>
      <c r="AJ21" s="43">
        <f t="shared" si="14"/>
        <v>0.76050420168067223</v>
      </c>
      <c r="AK21" s="8"/>
    </row>
    <row r="22" spans="1:37" ht="15.75" thickBot="1">
      <c r="A22" s="1" t="s">
        <v>51</v>
      </c>
      <c r="B22" s="2" t="s">
        <v>52</v>
      </c>
      <c r="C22" s="3">
        <v>384</v>
      </c>
      <c r="D22" s="3" t="s">
        <v>5</v>
      </c>
      <c r="E22" s="4"/>
      <c r="F22" s="5">
        <v>60</v>
      </c>
      <c r="G22" s="42">
        <f t="shared" si="0"/>
        <v>0.17647058823529413</v>
      </c>
      <c r="H22" s="5">
        <v>146</v>
      </c>
      <c r="I22" s="42">
        <f t="shared" si="1"/>
        <v>0.42941176470588233</v>
      </c>
      <c r="J22" s="5">
        <v>0</v>
      </c>
      <c r="K22" s="42">
        <f t="shared" si="2"/>
        <v>0</v>
      </c>
      <c r="L22" s="5">
        <v>12</v>
      </c>
      <c r="M22" s="42">
        <f t="shared" si="3"/>
        <v>3.5294117647058823E-2</v>
      </c>
      <c r="N22" s="5">
        <v>5</v>
      </c>
      <c r="O22" s="42">
        <f t="shared" si="4"/>
        <v>1.4705882352941176E-2</v>
      </c>
      <c r="P22" s="5">
        <v>8</v>
      </c>
      <c r="Q22" s="42">
        <f t="shared" si="5"/>
        <v>2.3529411764705882E-2</v>
      </c>
      <c r="R22" s="5">
        <v>62</v>
      </c>
      <c r="S22" s="42">
        <f t="shared" si="6"/>
        <v>0.18235294117647058</v>
      </c>
      <c r="T22" s="5">
        <v>12</v>
      </c>
      <c r="U22" s="42">
        <f t="shared" si="7"/>
        <v>3.5294117647058823E-2</v>
      </c>
      <c r="V22" s="5">
        <v>8</v>
      </c>
      <c r="W22" s="42">
        <f t="shared" si="8"/>
        <v>2.3529411764705882E-2</v>
      </c>
      <c r="X22" s="5">
        <v>3</v>
      </c>
      <c r="Y22" s="42">
        <f t="shared" si="9"/>
        <v>8.8235294117647058E-3</v>
      </c>
      <c r="Z22" s="5">
        <v>7</v>
      </c>
      <c r="AA22" s="42">
        <f t="shared" si="10"/>
        <v>2.0588235294117647E-2</v>
      </c>
      <c r="AB22" s="5">
        <v>323</v>
      </c>
      <c r="AC22" s="42">
        <f t="shared" si="11"/>
        <v>0.95</v>
      </c>
      <c r="AD22" s="5">
        <v>17</v>
      </c>
      <c r="AE22" s="42">
        <f t="shared" si="12"/>
        <v>0.05</v>
      </c>
      <c r="AF22" s="5">
        <v>340</v>
      </c>
      <c r="AG22" s="44">
        <f t="shared" si="13"/>
        <v>1</v>
      </c>
      <c r="AH22" s="6"/>
      <c r="AI22" s="7">
        <v>462</v>
      </c>
      <c r="AJ22" s="43">
        <f t="shared" si="14"/>
        <v>0.73593073593073588</v>
      </c>
      <c r="AK22" s="8"/>
    </row>
    <row r="23" spans="1:37" ht="15.75" thickBot="1">
      <c r="A23" s="1" t="s">
        <v>51</v>
      </c>
      <c r="B23" s="2" t="s">
        <v>52</v>
      </c>
      <c r="C23" s="3">
        <v>384</v>
      </c>
      <c r="D23" s="3" t="s">
        <v>6</v>
      </c>
      <c r="E23" s="4"/>
      <c r="F23" s="5">
        <v>68</v>
      </c>
      <c r="G23" s="42">
        <f t="shared" si="0"/>
        <v>0.18888888888888888</v>
      </c>
      <c r="H23" s="5">
        <v>150</v>
      </c>
      <c r="I23" s="42">
        <f t="shared" si="1"/>
        <v>0.41666666666666669</v>
      </c>
      <c r="J23" s="5">
        <v>3</v>
      </c>
      <c r="K23" s="42">
        <f t="shared" si="2"/>
        <v>8.3333333333333332E-3</v>
      </c>
      <c r="L23" s="5">
        <v>13</v>
      </c>
      <c r="M23" s="42">
        <f t="shared" si="3"/>
        <v>3.6111111111111108E-2</v>
      </c>
      <c r="N23" s="5">
        <v>3</v>
      </c>
      <c r="O23" s="42">
        <f t="shared" si="4"/>
        <v>8.3333333333333332E-3</v>
      </c>
      <c r="P23" s="5">
        <v>7</v>
      </c>
      <c r="Q23" s="42">
        <f t="shared" si="5"/>
        <v>1.9444444444444445E-2</v>
      </c>
      <c r="R23" s="5">
        <v>66</v>
      </c>
      <c r="S23" s="42">
        <f t="shared" si="6"/>
        <v>0.18333333333333332</v>
      </c>
      <c r="T23" s="5">
        <v>19</v>
      </c>
      <c r="U23" s="42">
        <f t="shared" si="7"/>
        <v>5.2777777777777778E-2</v>
      </c>
      <c r="V23" s="5">
        <v>2</v>
      </c>
      <c r="W23" s="42">
        <f t="shared" si="8"/>
        <v>5.5555555555555558E-3</v>
      </c>
      <c r="X23" s="5">
        <v>1</v>
      </c>
      <c r="Y23" s="42">
        <f t="shared" si="9"/>
        <v>2.7777777777777779E-3</v>
      </c>
      <c r="Z23" s="5">
        <v>13</v>
      </c>
      <c r="AA23" s="42">
        <f t="shared" si="10"/>
        <v>3.6111111111111108E-2</v>
      </c>
      <c r="AB23" s="5">
        <v>345</v>
      </c>
      <c r="AC23" s="42">
        <f t="shared" si="11"/>
        <v>0.95833333333333337</v>
      </c>
      <c r="AD23" s="5">
        <v>15</v>
      </c>
      <c r="AE23" s="42">
        <f t="shared" si="12"/>
        <v>4.1666666666666664E-2</v>
      </c>
      <c r="AF23" s="5">
        <v>360</v>
      </c>
      <c r="AG23" s="44">
        <f t="shared" si="13"/>
        <v>1</v>
      </c>
      <c r="AH23" s="6"/>
      <c r="AI23" s="7">
        <v>461</v>
      </c>
      <c r="AJ23" s="43">
        <f t="shared" si="14"/>
        <v>0.78091106290672452</v>
      </c>
      <c r="AK23" s="8"/>
    </row>
    <row r="24" spans="1:37" ht="15.75" thickBot="1">
      <c r="A24" s="1" t="s">
        <v>51</v>
      </c>
      <c r="B24" s="2" t="s">
        <v>52</v>
      </c>
      <c r="C24" s="3">
        <v>385</v>
      </c>
      <c r="D24" s="3" t="s">
        <v>5</v>
      </c>
      <c r="E24" s="4"/>
      <c r="F24" s="5">
        <v>119</v>
      </c>
      <c r="G24" s="42">
        <f t="shared" si="0"/>
        <v>0.40202702702702703</v>
      </c>
      <c r="H24" s="5">
        <v>163</v>
      </c>
      <c r="I24" s="42">
        <f t="shared" si="1"/>
        <v>0.55067567567567566</v>
      </c>
      <c r="J24" s="5">
        <v>1</v>
      </c>
      <c r="K24" s="42">
        <f t="shared" si="2"/>
        <v>3.3783783783783786E-3</v>
      </c>
      <c r="L24" s="5">
        <v>3</v>
      </c>
      <c r="M24" s="42">
        <f t="shared" si="3"/>
        <v>1.0135135135135136E-2</v>
      </c>
      <c r="N24" s="5">
        <v>1</v>
      </c>
      <c r="O24" s="42">
        <f t="shared" si="4"/>
        <v>3.3783783783783786E-3</v>
      </c>
      <c r="P24" s="5">
        <v>0</v>
      </c>
      <c r="Q24" s="42">
        <f t="shared" si="5"/>
        <v>0</v>
      </c>
      <c r="R24" s="5">
        <v>6</v>
      </c>
      <c r="S24" s="42">
        <f t="shared" si="6"/>
        <v>2.0270270270270271E-2</v>
      </c>
      <c r="T24" s="5">
        <v>3</v>
      </c>
      <c r="U24" s="42">
        <f t="shared" si="7"/>
        <v>1.0135135135135136E-2</v>
      </c>
      <c r="V24" s="5">
        <v>0</v>
      </c>
      <c r="W24" s="42">
        <f t="shared" si="8"/>
        <v>0</v>
      </c>
      <c r="X24" s="5">
        <v>0</v>
      </c>
      <c r="Y24" s="42">
        <f t="shared" si="9"/>
        <v>0</v>
      </c>
      <c r="Z24" s="5">
        <v>0</v>
      </c>
      <c r="AA24" s="42">
        <f t="shared" si="10"/>
        <v>0</v>
      </c>
      <c r="AB24" s="5">
        <v>296</v>
      </c>
      <c r="AC24" s="44">
        <f t="shared" si="11"/>
        <v>1</v>
      </c>
      <c r="AD24" s="5">
        <v>0</v>
      </c>
      <c r="AE24" s="42">
        <f t="shared" si="12"/>
        <v>0</v>
      </c>
      <c r="AF24" s="5">
        <v>296</v>
      </c>
      <c r="AG24" s="44">
        <f t="shared" si="13"/>
        <v>1</v>
      </c>
      <c r="AH24" s="6"/>
      <c r="AI24" s="7">
        <v>313</v>
      </c>
      <c r="AJ24" s="43">
        <f t="shared" si="14"/>
        <v>0.94568690095846641</v>
      </c>
      <c r="AK24" s="8"/>
    </row>
    <row r="25" spans="1:37" ht="15.75" thickBot="1">
      <c r="A25" s="1" t="s">
        <v>51</v>
      </c>
      <c r="B25" s="2" t="s">
        <v>52</v>
      </c>
      <c r="C25" s="3">
        <v>386</v>
      </c>
      <c r="D25" s="3" t="s">
        <v>5</v>
      </c>
      <c r="E25" s="4"/>
      <c r="F25" s="5">
        <v>114</v>
      </c>
      <c r="G25" s="42">
        <f t="shared" si="0"/>
        <v>0.47499999999999998</v>
      </c>
      <c r="H25" s="5">
        <v>119</v>
      </c>
      <c r="I25" s="42">
        <f t="shared" si="1"/>
        <v>0.49583333333333335</v>
      </c>
      <c r="J25" s="5">
        <v>0</v>
      </c>
      <c r="K25" s="42">
        <f t="shared" si="2"/>
        <v>0</v>
      </c>
      <c r="L25" s="5">
        <v>0</v>
      </c>
      <c r="M25" s="42">
        <f t="shared" si="3"/>
        <v>0</v>
      </c>
      <c r="N25" s="5">
        <v>1</v>
      </c>
      <c r="O25" s="42">
        <f t="shared" si="4"/>
        <v>4.1666666666666666E-3</v>
      </c>
      <c r="P25" s="5">
        <v>0</v>
      </c>
      <c r="Q25" s="42">
        <f t="shared" si="5"/>
        <v>0</v>
      </c>
      <c r="R25" s="5">
        <v>2</v>
      </c>
      <c r="S25" s="42">
        <f t="shared" si="6"/>
        <v>8.3333333333333332E-3</v>
      </c>
      <c r="T25" s="5">
        <v>1</v>
      </c>
      <c r="U25" s="42">
        <f t="shared" si="7"/>
        <v>4.1666666666666666E-3</v>
      </c>
      <c r="V25" s="5">
        <v>0</v>
      </c>
      <c r="W25" s="42">
        <f t="shared" si="8"/>
        <v>0</v>
      </c>
      <c r="X25" s="5">
        <v>0</v>
      </c>
      <c r="Y25" s="42">
        <f t="shared" si="9"/>
        <v>0</v>
      </c>
      <c r="Z25" s="5">
        <v>1</v>
      </c>
      <c r="AA25" s="42">
        <f t="shared" si="10"/>
        <v>4.1666666666666666E-3</v>
      </c>
      <c r="AB25" s="5">
        <v>238</v>
      </c>
      <c r="AC25" s="42">
        <f t="shared" si="11"/>
        <v>0.9916666666666667</v>
      </c>
      <c r="AD25" s="5">
        <v>2</v>
      </c>
      <c r="AE25" s="42">
        <f t="shared" si="12"/>
        <v>8.3333333333333332E-3</v>
      </c>
      <c r="AF25" s="5">
        <v>240</v>
      </c>
      <c r="AG25" s="44">
        <f t="shared" si="13"/>
        <v>1</v>
      </c>
      <c r="AH25" s="6"/>
      <c r="AI25" s="7">
        <v>364</v>
      </c>
      <c r="AJ25" s="43">
        <f t="shared" si="14"/>
        <v>0.65934065934065933</v>
      </c>
      <c r="AK25" s="8"/>
    </row>
    <row r="26" spans="1:37" ht="15.75" thickBot="1">
      <c r="A26" s="1" t="s">
        <v>51</v>
      </c>
      <c r="B26" s="2" t="s">
        <v>52</v>
      </c>
      <c r="C26" s="3">
        <v>387</v>
      </c>
      <c r="D26" s="3" t="s">
        <v>5</v>
      </c>
      <c r="E26" s="4"/>
      <c r="F26" s="5">
        <v>119</v>
      </c>
      <c r="G26" s="42">
        <f t="shared" si="0"/>
        <v>0.52192982456140347</v>
      </c>
      <c r="H26" s="5">
        <v>97</v>
      </c>
      <c r="I26" s="42">
        <f t="shared" si="1"/>
        <v>0.42543859649122806</v>
      </c>
      <c r="J26" s="5">
        <v>1</v>
      </c>
      <c r="K26" s="42">
        <f t="shared" si="2"/>
        <v>4.3859649122807015E-3</v>
      </c>
      <c r="L26" s="5">
        <v>3</v>
      </c>
      <c r="M26" s="42">
        <f t="shared" si="3"/>
        <v>1.3157894736842105E-2</v>
      </c>
      <c r="N26" s="5">
        <v>1</v>
      </c>
      <c r="O26" s="42">
        <f t="shared" si="4"/>
        <v>4.3859649122807015E-3</v>
      </c>
      <c r="P26" s="5">
        <v>1</v>
      </c>
      <c r="Q26" s="42">
        <f t="shared" si="5"/>
        <v>4.3859649122807015E-3</v>
      </c>
      <c r="R26" s="5">
        <v>1</v>
      </c>
      <c r="S26" s="42">
        <f t="shared" si="6"/>
        <v>4.3859649122807015E-3</v>
      </c>
      <c r="T26" s="5">
        <v>2</v>
      </c>
      <c r="U26" s="42">
        <f t="shared" si="7"/>
        <v>8.771929824561403E-3</v>
      </c>
      <c r="V26" s="5">
        <v>0</v>
      </c>
      <c r="W26" s="42">
        <f t="shared" si="8"/>
        <v>0</v>
      </c>
      <c r="X26" s="5">
        <v>0</v>
      </c>
      <c r="Y26" s="42">
        <f t="shared" si="9"/>
        <v>0</v>
      </c>
      <c r="Z26" s="5">
        <v>0</v>
      </c>
      <c r="AA26" s="42">
        <f t="shared" si="10"/>
        <v>0</v>
      </c>
      <c r="AB26" s="5">
        <v>225</v>
      </c>
      <c r="AC26" s="42">
        <f t="shared" si="11"/>
        <v>0.98684210526315785</v>
      </c>
      <c r="AD26" s="5">
        <v>3</v>
      </c>
      <c r="AE26" s="42">
        <f t="shared" si="12"/>
        <v>1.3157894736842105E-2</v>
      </c>
      <c r="AF26" s="5">
        <v>228</v>
      </c>
      <c r="AG26" s="44">
        <f t="shared" si="13"/>
        <v>1</v>
      </c>
      <c r="AH26" s="6"/>
      <c r="AI26" s="7">
        <v>239</v>
      </c>
      <c r="AJ26" s="43">
        <f t="shared" si="14"/>
        <v>0.95397489539748959</v>
      </c>
      <c r="AK26" s="8"/>
    </row>
    <row r="27" spans="1:37" ht="15.75" thickBot="1">
      <c r="A27" s="1" t="s">
        <v>51</v>
      </c>
      <c r="B27" s="2" t="s">
        <v>52</v>
      </c>
      <c r="C27" s="3">
        <v>388</v>
      </c>
      <c r="D27" s="3" t="s">
        <v>5</v>
      </c>
      <c r="E27" s="4"/>
      <c r="F27" s="5">
        <v>200</v>
      </c>
      <c r="G27" s="42">
        <f t="shared" si="0"/>
        <v>0.3669724770642202</v>
      </c>
      <c r="H27" s="5">
        <v>209</v>
      </c>
      <c r="I27" s="42">
        <f t="shared" si="1"/>
        <v>0.38348623853211011</v>
      </c>
      <c r="J27" s="5">
        <v>8</v>
      </c>
      <c r="K27" s="42">
        <f t="shared" si="2"/>
        <v>1.4678899082568808E-2</v>
      </c>
      <c r="L27" s="5">
        <v>2</v>
      </c>
      <c r="M27" s="42">
        <f t="shared" si="3"/>
        <v>3.669724770642202E-3</v>
      </c>
      <c r="N27" s="5">
        <v>3</v>
      </c>
      <c r="O27" s="42">
        <f t="shared" si="4"/>
        <v>5.5045871559633031E-3</v>
      </c>
      <c r="P27" s="5">
        <v>5</v>
      </c>
      <c r="Q27" s="42">
        <f t="shared" si="5"/>
        <v>9.1743119266055051E-3</v>
      </c>
      <c r="R27" s="5">
        <v>12</v>
      </c>
      <c r="S27" s="42">
        <f t="shared" si="6"/>
        <v>2.2018348623853212E-2</v>
      </c>
      <c r="T27" s="5">
        <v>77</v>
      </c>
      <c r="U27" s="42">
        <f t="shared" si="7"/>
        <v>0.14128440366972478</v>
      </c>
      <c r="V27" s="5">
        <v>5</v>
      </c>
      <c r="W27" s="42">
        <f t="shared" si="8"/>
        <v>9.1743119266055051E-3</v>
      </c>
      <c r="X27" s="5">
        <v>0</v>
      </c>
      <c r="Y27" s="42">
        <f t="shared" si="9"/>
        <v>0</v>
      </c>
      <c r="Z27" s="5">
        <v>12</v>
      </c>
      <c r="AA27" s="42">
        <f t="shared" si="10"/>
        <v>2.2018348623853212E-2</v>
      </c>
      <c r="AB27" s="5">
        <v>533</v>
      </c>
      <c r="AC27" s="42">
        <f t="shared" si="11"/>
        <v>0.97798165137614679</v>
      </c>
      <c r="AD27" s="5">
        <v>12</v>
      </c>
      <c r="AE27" s="42">
        <f t="shared" si="12"/>
        <v>2.2018348623853212E-2</v>
      </c>
      <c r="AF27" s="5">
        <v>545</v>
      </c>
      <c r="AG27" s="44">
        <f t="shared" si="13"/>
        <v>1</v>
      </c>
      <c r="AH27" s="6"/>
      <c r="AI27" s="7">
        <v>729</v>
      </c>
      <c r="AJ27" s="43">
        <f t="shared" si="14"/>
        <v>0.74759945130315497</v>
      </c>
      <c r="AK27" s="8"/>
    </row>
    <row r="28" spans="1:37" ht="15.75" thickBot="1">
      <c r="A28" s="1" t="s">
        <v>51</v>
      </c>
      <c r="B28" s="2" t="s">
        <v>52</v>
      </c>
      <c r="C28" s="3">
        <v>388</v>
      </c>
      <c r="D28" s="3" t="s">
        <v>6</v>
      </c>
      <c r="E28" s="4"/>
      <c r="F28" s="5">
        <v>200</v>
      </c>
      <c r="G28" s="42">
        <f t="shared" si="0"/>
        <v>0.37593984962406013</v>
      </c>
      <c r="H28" s="5">
        <v>185</v>
      </c>
      <c r="I28" s="42">
        <f t="shared" si="1"/>
        <v>0.34774436090225563</v>
      </c>
      <c r="J28" s="5">
        <v>7</v>
      </c>
      <c r="K28" s="42">
        <f t="shared" si="2"/>
        <v>1.3157894736842105E-2</v>
      </c>
      <c r="L28" s="5">
        <v>4</v>
      </c>
      <c r="M28" s="42">
        <f t="shared" si="3"/>
        <v>7.5187969924812026E-3</v>
      </c>
      <c r="N28" s="5">
        <v>3</v>
      </c>
      <c r="O28" s="42">
        <f t="shared" si="4"/>
        <v>5.6390977443609019E-3</v>
      </c>
      <c r="P28" s="5">
        <v>7</v>
      </c>
      <c r="Q28" s="42">
        <f t="shared" si="5"/>
        <v>1.3157894736842105E-2</v>
      </c>
      <c r="R28" s="5">
        <v>20</v>
      </c>
      <c r="S28" s="42">
        <f t="shared" si="6"/>
        <v>3.7593984962406013E-2</v>
      </c>
      <c r="T28" s="5">
        <v>67</v>
      </c>
      <c r="U28" s="42">
        <f t="shared" si="7"/>
        <v>0.12593984962406016</v>
      </c>
      <c r="V28" s="5">
        <v>2</v>
      </c>
      <c r="W28" s="42">
        <f t="shared" si="8"/>
        <v>3.7593984962406013E-3</v>
      </c>
      <c r="X28" s="5">
        <v>2</v>
      </c>
      <c r="Y28" s="42">
        <f t="shared" si="9"/>
        <v>3.7593984962406013E-3</v>
      </c>
      <c r="Z28" s="5">
        <v>9</v>
      </c>
      <c r="AA28" s="42">
        <f t="shared" si="10"/>
        <v>1.6917293233082706E-2</v>
      </c>
      <c r="AB28" s="5">
        <v>506</v>
      </c>
      <c r="AC28" s="42">
        <f t="shared" si="11"/>
        <v>0.95112781954887216</v>
      </c>
      <c r="AD28" s="5">
        <v>26</v>
      </c>
      <c r="AE28" s="42">
        <f t="shared" si="12"/>
        <v>4.8872180451127817E-2</v>
      </c>
      <c r="AF28" s="5">
        <v>532</v>
      </c>
      <c r="AG28" s="44">
        <f t="shared" si="13"/>
        <v>1</v>
      </c>
      <c r="AH28" s="6"/>
      <c r="AI28" s="7">
        <v>729</v>
      </c>
      <c r="AJ28" s="43">
        <f t="shared" si="14"/>
        <v>0.72976680384087789</v>
      </c>
      <c r="AK28" s="8"/>
    </row>
    <row r="29" spans="1:37" ht="15.75" thickBot="1">
      <c r="A29" s="1" t="s">
        <v>51</v>
      </c>
      <c r="B29" s="2" t="s">
        <v>52</v>
      </c>
      <c r="C29" s="3">
        <v>388</v>
      </c>
      <c r="D29" s="3" t="s">
        <v>9</v>
      </c>
      <c r="E29" s="4"/>
      <c r="F29" s="5">
        <v>207</v>
      </c>
      <c r="G29" s="42">
        <f t="shared" si="0"/>
        <v>0.38191881918819187</v>
      </c>
      <c r="H29" s="5">
        <v>201</v>
      </c>
      <c r="I29" s="42">
        <f t="shared" si="1"/>
        <v>0.37084870848708484</v>
      </c>
      <c r="J29" s="5">
        <v>19</v>
      </c>
      <c r="K29" s="42">
        <f t="shared" si="2"/>
        <v>3.5055350553505532E-2</v>
      </c>
      <c r="L29" s="5">
        <v>5</v>
      </c>
      <c r="M29" s="42">
        <f t="shared" si="3"/>
        <v>9.2250922509225092E-3</v>
      </c>
      <c r="N29" s="5">
        <v>2</v>
      </c>
      <c r="O29" s="42">
        <f t="shared" si="4"/>
        <v>3.6900369003690036E-3</v>
      </c>
      <c r="P29" s="5">
        <v>2</v>
      </c>
      <c r="Q29" s="42">
        <f t="shared" si="5"/>
        <v>3.6900369003690036E-3</v>
      </c>
      <c r="R29" s="5">
        <v>14</v>
      </c>
      <c r="S29" s="42">
        <f t="shared" si="6"/>
        <v>2.5830258302583026E-2</v>
      </c>
      <c r="T29" s="5">
        <v>63</v>
      </c>
      <c r="U29" s="42">
        <f t="shared" si="7"/>
        <v>0.11623616236162361</v>
      </c>
      <c r="V29" s="5">
        <v>3</v>
      </c>
      <c r="W29" s="42">
        <f t="shared" si="8"/>
        <v>5.5350553505535052E-3</v>
      </c>
      <c r="X29" s="5">
        <v>1</v>
      </c>
      <c r="Y29" s="42">
        <f t="shared" si="9"/>
        <v>1.8450184501845018E-3</v>
      </c>
      <c r="Z29" s="5">
        <v>7</v>
      </c>
      <c r="AA29" s="42">
        <f t="shared" si="10"/>
        <v>1.2915129151291513E-2</v>
      </c>
      <c r="AB29" s="5">
        <v>524</v>
      </c>
      <c r="AC29" s="42">
        <f t="shared" si="11"/>
        <v>0.96678966789667897</v>
      </c>
      <c r="AD29" s="5">
        <v>18</v>
      </c>
      <c r="AE29" s="42">
        <f t="shared" si="12"/>
        <v>3.3210332103321034E-2</v>
      </c>
      <c r="AF29" s="5">
        <v>542</v>
      </c>
      <c r="AG29" s="44">
        <f t="shared" si="13"/>
        <v>1</v>
      </c>
      <c r="AH29" s="6"/>
      <c r="AI29" s="7">
        <v>728</v>
      </c>
      <c r="AJ29" s="43">
        <f t="shared" si="14"/>
        <v>0.74450549450549453</v>
      </c>
      <c r="AK29" s="8"/>
    </row>
    <row r="30" spans="1:37" ht="15.75" thickBot="1">
      <c r="A30" s="1" t="s">
        <v>51</v>
      </c>
      <c r="B30" s="2" t="s">
        <v>52</v>
      </c>
      <c r="C30" s="3">
        <v>389</v>
      </c>
      <c r="D30" s="3" t="s">
        <v>5</v>
      </c>
      <c r="E30" s="4"/>
      <c r="F30" s="5">
        <v>141</v>
      </c>
      <c r="G30" s="42">
        <f t="shared" si="0"/>
        <v>0.40056818181818182</v>
      </c>
      <c r="H30" s="5">
        <v>138</v>
      </c>
      <c r="I30" s="42">
        <f t="shared" si="1"/>
        <v>0.39204545454545453</v>
      </c>
      <c r="J30" s="5">
        <v>3</v>
      </c>
      <c r="K30" s="42">
        <f t="shared" si="2"/>
        <v>8.5227272727272721E-3</v>
      </c>
      <c r="L30" s="5">
        <v>2</v>
      </c>
      <c r="M30" s="42">
        <f t="shared" si="3"/>
        <v>5.681818181818182E-3</v>
      </c>
      <c r="N30" s="5">
        <v>1</v>
      </c>
      <c r="O30" s="42">
        <f t="shared" si="4"/>
        <v>2.840909090909091E-3</v>
      </c>
      <c r="P30" s="5">
        <v>3</v>
      </c>
      <c r="Q30" s="42">
        <f t="shared" si="5"/>
        <v>8.5227272727272721E-3</v>
      </c>
      <c r="R30" s="5">
        <v>7</v>
      </c>
      <c r="S30" s="42">
        <f t="shared" si="6"/>
        <v>1.9886363636363636E-2</v>
      </c>
      <c r="T30" s="5">
        <v>37</v>
      </c>
      <c r="U30" s="42">
        <f t="shared" si="7"/>
        <v>0.10511363636363637</v>
      </c>
      <c r="V30" s="5">
        <v>0</v>
      </c>
      <c r="W30" s="42">
        <f t="shared" si="8"/>
        <v>0</v>
      </c>
      <c r="X30" s="5">
        <v>2</v>
      </c>
      <c r="Y30" s="42">
        <f t="shared" si="9"/>
        <v>5.681818181818182E-3</v>
      </c>
      <c r="Z30" s="5">
        <v>6</v>
      </c>
      <c r="AA30" s="42">
        <f t="shared" si="10"/>
        <v>1.7045454545454544E-2</v>
      </c>
      <c r="AB30" s="5">
        <v>340</v>
      </c>
      <c r="AC30" s="42">
        <f t="shared" si="11"/>
        <v>0.96590909090909094</v>
      </c>
      <c r="AD30" s="5">
        <v>12</v>
      </c>
      <c r="AE30" s="42">
        <f t="shared" si="12"/>
        <v>3.4090909090909088E-2</v>
      </c>
      <c r="AF30" s="5">
        <v>352</v>
      </c>
      <c r="AG30" s="44">
        <f t="shared" si="13"/>
        <v>1</v>
      </c>
      <c r="AH30" s="6"/>
      <c r="AI30" s="7">
        <v>517</v>
      </c>
      <c r="AJ30" s="43">
        <f t="shared" si="14"/>
        <v>0.68085106382978722</v>
      </c>
      <c r="AK30" s="8"/>
    </row>
    <row r="31" spans="1:37" ht="15.75" thickBot="1">
      <c r="A31" s="1" t="s">
        <v>51</v>
      </c>
      <c r="B31" s="2" t="s">
        <v>52</v>
      </c>
      <c r="C31" s="3">
        <v>389</v>
      </c>
      <c r="D31" s="3" t="s">
        <v>6</v>
      </c>
      <c r="E31" s="4"/>
      <c r="F31" s="5">
        <v>150</v>
      </c>
      <c r="G31" s="42">
        <f t="shared" si="0"/>
        <v>0.40871934604904631</v>
      </c>
      <c r="H31" s="5">
        <v>175</v>
      </c>
      <c r="I31" s="42">
        <f t="shared" si="1"/>
        <v>0.4768392370572207</v>
      </c>
      <c r="J31" s="5">
        <v>1</v>
      </c>
      <c r="K31" s="42">
        <f t="shared" si="2"/>
        <v>2.7247956403269754E-3</v>
      </c>
      <c r="L31" s="5">
        <v>2</v>
      </c>
      <c r="M31" s="42">
        <f t="shared" si="3"/>
        <v>5.4495912806539508E-3</v>
      </c>
      <c r="N31" s="5">
        <v>0</v>
      </c>
      <c r="O31" s="42">
        <f t="shared" si="4"/>
        <v>0</v>
      </c>
      <c r="P31" s="5">
        <v>1</v>
      </c>
      <c r="Q31" s="42">
        <f t="shared" si="5"/>
        <v>2.7247956403269754E-3</v>
      </c>
      <c r="R31" s="5">
        <v>2</v>
      </c>
      <c r="S31" s="42">
        <f t="shared" si="6"/>
        <v>5.4495912806539508E-3</v>
      </c>
      <c r="T31" s="5">
        <v>19</v>
      </c>
      <c r="U31" s="42">
        <f t="shared" si="7"/>
        <v>5.1771117166212535E-2</v>
      </c>
      <c r="V31" s="5">
        <v>2</v>
      </c>
      <c r="W31" s="42">
        <f t="shared" si="8"/>
        <v>5.4495912806539508E-3</v>
      </c>
      <c r="X31" s="5">
        <v>2</v>
      </c>
      <c r="Y31" s="42">
        <f t="shared" si="9"/>
        <v>5.4495912806539508E-3</v>
      </c>
      <c r="Z31" s="5">
        <v>0</v>
      </c>
      <c r="AA31" s="42">
        <f t="shared" si="10"/>
        <v>0</v>
      </c>
      <c r="AB31" s="5">
        <v>354</v>
      </c>
      <c r="AC31" s="42">
        <f t="shared" si="11"/>
        <v>0.96457765667574935</v>
      </c>
      <c r="AD31" s="5">
        <v>13</v>
      </c>
      <c r="AE31" s="42">
        <f t="shared" si="12"/>
        <v>3.5422343324250684E-2</v>
      </c>
      <c r="AF31" s="5">
        <v>367</v>
      </c>
      <c r="AG31" s="44">
        <f t="shared" si="13"/>
        <v>1</v>
      </c>
      <c r="AH31" s="6"/>
      <c r="AI31" s="7">
        <v>516</v>
      </c>
      <c r="AJ31" s="43">
        <f t="shared" si="14"/>
        <v>0.71124031007751942</v>
      </c>
      <c r="AK31" s="8"/>
    </row>
    <row r="32" spans="1:37" ht="15.75" thickBot="1">
      <c r="A32" s="1" t="s">
        <v>51</v>
      </c>
      <c r="B32" s="2" t="s">
        <v>52</v>
      </c>
      <c r="C32" s="3">
        <v>390</v>
      </c>
      <c r="D32" s="3" t="s">
        <v>5</v>
      </c>
      <c r="E32" s="4"/>
      <c r="F32" s="5">
        <v>121</v>
      </c>
      <c r="G32" s="42">
        <f t="shared" si="0"/>
        <v>0.51271186440677963</v>
      </c>
      <c r="H32" s="5">
        <v>94</v>
      </c>
      <c r="I32" s="42">
        <f t="shared" si="1"/>
        <v>0.39830508474576271</v>
      </c>
      <c r="J32" s="5">
        <v>1</v>
      </c>
      <c r="K32" s="42">
        <f t="shared" si="2"/>
        <v>4.2372881355932203E-3</v>
      </c>
      <c r="L32" s="5">
        <v>2</v>
      </c>
      <c r="M32" s="42">
        <f t="shared" si="3"/>
        <v>8.4745762711864406E-3</v>
      </c>
      <c r="N32" s="5">
        <v>3</v>
      </c>
      <c r="O32" s="42">
        <f t="shared" si="4"/>
        <v>1.2711864406779662E-2</v>
      </c>
      <c r="P32" s="5">
        <v>1</v>
      </c>
      <c r="Q32" s="42">
        <f t="shared" si="5"/>
        <v>4.2372881355932203E-3</v>
      </c>
      <c r="R32" s="5">
        <v>4</v>
      </c>
      <c r="S32" s="42">
        <f t="shared" si="6"/>
        <v>1.6949152542372881E-2</v>
      </c>
      <c r="T32" s="5">
        <v>1</v>
      </c>
      <c r="U32" s="42">
        <f t="shared" si="7"/>
        <v>4.2372881355932203E-3</v>
      </c>
      <c r="V32" s="5">
        <v>1</v>
      </c>
      <c r="W32" s="42">
        <f t="shared" si="8"/>
        <v>4.2372881355932203E-3</v>
      </c>
      <c r="X32" s="5">
        <v>0</v>
      </c>
      <c r="Y32" s="42">
        <f t="shared" si="9"/>
        <v>0</v>
      </c>
      <c r="Z32" s="5">
        <v>8</v>
      </c>
      <c r="AA32" s="42">
        <f t="shared" si="10"/>
        <v>3.3898305084745763E-2</v>
      </c>
      <c r="AB32" s="5">
        <v>236</v>
      </c>
      <c r="AC32" s="44">
        <f t="shared" si="11"/>
        <v>1</v>
      </c>
      <c r="AD32" s="5">
        <v>0</v>
      </c>
      <c r="AE32" s="42">
        <f t="shared" si="12"/>
        <v>0</v>
      </c>
      <c r="AF32" s="5">
        <v>236</v>
      </c>
      <c r="AG32" s="44">
        <f t="shared" si="13"/>
        <v>1</v>
      </c>
      <c r="AH32" s="6"/>
      <c r="AI32" s="7">
        <v>268</v>
      </c>
      <c r="AJ32" s="43">
        <f t="shared" si="14"/>
        <v>0.88059701492537312</v>
      </c>
      <c r="AK32" s="8"/>
    </row>
    <row r="33" spans="1:37" ht="15.75" thickBot="1">
      <c r="A33" s="1" t="s">
        <v>51</v>
      </c>
      <c r="B33" s="2" t="s">
        <v>52</v>
      </c>
      <c r="C33" s="3">
        <v>391</v>
      </c>
      <c r="D33" s="3" t="s">
        <v>5</v>
      </c>
      <c r="E33" s="4"/>
      <c r="F33" s="5">
        <v>75</v>
      </c>
      <c r="G33" s="42">
        <f t="shared" si="0"/>
        <v>0.3048780487804878</v>
      </c>
      <c r="H33" s="5">
        <v>125</v>
      </c>
      <c r="I33" s="42">
        <f t="shared" si="1"/>
        <v>0.50813008130081305</v>
      </c>
      <c r="J33" s="5">
        <v>5</v>
      </c>
      <c r="K33" s="42">
        <f t="shared" si="2"/>
        <v>2.032520325203252E-2</v>
      </c>
      <c r="L33" s="5">
        <v>2</v>
      </c>
      <c r="M33" s="42">
        <f t="shared" si="3"/>
        <v>8.130081300813009E-3</v>
      </c>
      <c r="N33" s="5">
        <v>1</v>
      </c>
      <c r="O33" s="42">
        <f t="shared" si="4"/>
        <v>4.0650406504065045E-3</v>
      </c>
      <c r="P33" s="5">
        <v>1</v>
      </c>
      <c r="Q33" s="42">
        <f t="shared" si="5"/>
        <v>4.0650406504065045E-3</v>
      </c>
      <c r="R33" s="5">
        <v>16</v>
      </c>
      <c r="S33" s="42">
        <f t="shared" si="6"/>
        <v>6.5040650406504072E-2</v>
      </c>
      <c r="T33" s="5">
        <v>5</v>
      </c>
      <c r="U33" s="42">
        <f t="shared" si="7"/>
        <v>2.032520325203252E-2</v>
      </c>
      <c r="V33" s="5">
        <v>1</v>
      </c>
      <c r="W33" s="42">
        <f t="shared" si="8"/>
        <v>4.0650406504065045E-3</v>
      </c>
      <c r="X33" s="5">
        <v>0</v>
      </c>
      <c r="Y33" s="42">
        <f t="shared" si="9"/>
        <v>0</v>
      </c>
      <c r="Z33" s="5">
        <v>11</v>
      </c>
      <c r="AA33" s="42">
        <f t="shared" si="10"/>
        <v>4.4715447154471545E-2</v>
      </c>
      <c r="AB33" s="5">
        <v>242</v>
      </c>
      <c r="AC33" s="42">
        <f t="shared" si="11"/>
        <v>0.98373983739837401</v>
      </c>
      <c r="AD33" s="5">
        <v>4</v>
      </c>
      <c r="AE33" s="42">
        <f t="shared" si="12"/>
        <v>1.6260162601626018E-2</v>
      </c>
      <c r="AF33" s="5">
        <v>246</v>
      </c>
      <c r="AG33" s="44">
        <f t="shared" si="13"/>
        <v>1</v>
      </c>
      <c r="AH33" s="6"/>
      <c r="AI33" s="7">
        <v>349</v>
      </c>
      <c r="AJ33" s="43">
        <f t="shared" si="14"/>
        <v>0.70487106017191981</v>
      </c>
      <c r="AK33" s="8"/>
    </row>
    <row r="34" spans="1:37" ht="15.75" thickBot="1">
      <c r="A34" s="1" t="s">
        <v>51</v>
      </c>
      <c r="B34" s="2" t="s">
        <v>52</v>
      </c>
      <c r="C34" s="3">
        <v>392</v>
      </c>
      <c r="D34" s="3" t="s">
        <v>5</v>
      </c>
      <c r="E34" s="4"/>
      <c r="F34" s="5">
        <v>42</v>
      </c>
      <c r="G34" s="42">
        <f t="shared" si="0"/>
        <v>0.27450980392156865</v>
      </c>
      <c r="H34" s="5">
        <v>103</v>
      </c>
      <c r="I34" s="42">
        <f t="shared" si="1"/>
        <v>0.67320261437908502</v>
      </c>
      <c r="J34" s="5">
        <v>0</v>
      </c>
      <c r="K34" s="42">
        <f t="shared" si="2"/>
        <v>0</v>
      </c>
      <c r="L34" s="5">
        <v>0</v>
      </c>
      <c r="M34" s="42">
        <f t="shared" si="3"/>
        <v>0</v>
      </c>
      <c r="N34" s="5">
        <v>0</v>
      </c>
      <c r="O34" s="42">
        <f t="shared" si="4"/>
        <v>0</v>
      </c>
      <c r="P34" s="5">
        <v>0</v>
      </c>
      <c r="Q34" s="42">
        <f t="shared" si="5"/>
        <v>0</v>
      </c>
      <c r="R34" s="5">
        <v>3</v>
      </c>
      <c r="S34" s="42">
        <f t="shared" si="6"/>
        <v>1.9607843137254902E-2</v>
      </c>
      <c r="T34" s="5">
        <v>0</v>
      </c>
      <c r="U34" s="42">
        <f t="shared" si="7"/>
        <v>0</v>
      </c>
      <c r="V34" s="5">
        <v>0</v>
      </c>
      <c r="W34" s="42">
        <f t="shared" si="8"/>
        <v>0</v>
      </c>
      <c r="X34" s="5">
        <v>0</v>
      </c>
      <c r="Y34" s="42">
        <f t="shared" si="9"/>
        <v>0</v>
      </c>
      <c r="Z34" s="5">
        <v>3</v>
      </c>
      <c r="AA34" s="42">
        <f t="shared" si="10"/>
        <v>1.9607843137254902E-2</v>
      </c>
      <c r="AB34" s="5">
        <v>151</v>
      </c>
      <c r="AC34" s="42">
        <f t="shared" si="11"/>
        <v>0.98692810457516345</v>
      </c>
      <c r="AD34" s="5">
        <v>2</v>
      </c>
      <c r="AE34" s="42">
        <f t="shared" si="12"/>
        <v>1.3071895424836602E-2</v>
      </c>
      <c r="AF34" s="5">
        <v>153</v>
      </c>
      <c r="AG34" s="44">
        <f t="shared" si="13"/>
        <v>1</v>
      </c>
      <c r="AH34" s="6"/>
      <c r="AI34" s="7">
        <v>163</v>
      </c>
      <c r="AJ34" s="43">
        <f t="shared" si="14"/>
        <v>0.93865030674846628</v>
      </c>
      <c r="AK34" s="8"/>
    </row>
    <row r="35" spans="1:37" ht="15.75" thickBot="1">
      <c r="A35" s="1" t="s">
        <v>51</v>
      </c>
      <c r="B35" s="2" t="s">
        <v>52</v>
      </c>
      <c r="C35" s="3">
        <v>393</v>
      </c>
      <c r="D35" s="3" t="s">
        <v>5</v>
      </c>
      <c r="E35" s="4"/>
      <c r="F35" s="5">
        <v>49</v>
      </c>
      <c r="G35" s="42">
        <f t="shared" si="0"/>
        <v>0.4152542372881356</v>
      </c>
      <c r="H35" s="5">
        <v>51</v>
      </c>
      <c r="I35" s="42">
        <f t="shared" si="1"/>
        <v>0.43220338983050849</v>
      </c>
      <c r="J35" s="5">
        <v>0</v>
      </c>
      <c r="K35" s="42">
        <f t="shared" si="2"/>
        <v>0</v>
      </c>
      <c r="L35" s="5">
        <v>0</v>
      </c>
      <c r="M35" s="42">
        <f t="shared" si="3"/>
        <v>0</v>
      </c>
      <c r="N35" s="5">
        <v>1</v>
      </c>
      <c r="O35" s="42">
        <f t="shared" si="4"/>
        <v>8.4745762711864406E-3</v>
      </c>
      <c r="P35" s="5">
        <v>0</v>
      </c>
      <c r="Q35" s="42">
        <f t="shared" si="5"/>
        <v>0</v>
      </c>
      <c r="R35" s="5">
        <v>12</v>
      </c>
      <c r="S35" s="42">
        <f t="shared" si="6"/>
        <v>0.10169491525423729</v>
      </c>
      <c r="T35" s="5">
        <v>1</v>
      </c>
      <c r="U35" s="42">
        <f t="shared" si="7"/>
        <v>8.4745762711864406E-3</v>
      </c>
      <c r="V35" s="5">
        <v>0</v>
      </c>
      <c r="W35" s="42">
        <f t="shared" si="8"/>
        <v>0</v>
      </c>
      <c r="X35" s="5">
        <v>0</v>
      </c>
      <c r="Y35" s="42">
        <f t="shared" si="9"/>
        <v>0</v>
      </c>
      <c r="Z35" s="5">
        <v>2</v>
      </c>
      <c r="AA35" s="42">
        <f t="shared" si="10"/>
        <v>1.6949152542372881E-2</v>
      </c>
      <c r="AB35" s="5">
        <v>116</v>
      </c>
      <c r="AC35" s="42">
        <f t="shared" si="11"/>
        <v>0.98305084745762716</v>
      </c>
      <c r="AD35" s="5">
        <v>2</v>
      </c>
      <c r="AE35" s="42">
        <f t="shared" si="12"/>
        <v>1.6949152542372881E-2</v>
      </c>
      <c r="AF35" s="5">
        <v>118</v>
      </c>
      <c r="AG35" s="44">
        <f t="shared" si="13"/>
        <v>1</v>
      </c>
      <c r="AH35" s="6"/>
      <c r="AI35" s="7">
        <v>138</v>
      </c>
      <c r="AJ35" s="43">
        <f t="shared" si="14"/>
        <v>0.85507246376811596</v>
      </c>
      <c r="AK35" s="8"/>
    </row>
    <row r="36" spans="1:37" ht="15.75" thickBot="1">
      <c r="A36" s="1" t="s">
        <v>51</v>
      </c>
      <c r="B36" s="2" t="s">
        <v>52</v>
      </c>
      <c r="C36" s="3">
        <v>394</v>
      </c>
      <c r="D36" s="3" t="s">
        <v>5</v>
      </c>
      <c r="E36" s="4"/>
      <c r="F36" s="5">
        <v>234</v>
      </c>
      <c r="G36" s="42">
        <f t="shared" si="0"/>
        <v>0.36966824644549762</v>
      </c>
      <c r="H36" s="5">
        <v>290</v>
      </c>
      <c r="I36" s="42">
        <f t="shared" si="1"/>
        <v>0.45813586097946285</v>
      </c>
      <c r="J36" s="5">
        <v>2</v>
      </c>
      <c r="K36" s="42">
        <f t="shared" si="2"/>
        <v>3.1595576619273301E-3</v>
      </c>
      <c r="L36" s="5">
        <v>3</v>
      </c>
      <c r="M36" s="42">
        <f t="shared" si="3"/>
        <v>4.7393364928909956E-3</v>
      </c>
      <c r="N36" s="5">
        <v>0</v>
      </c>
      <c r="O36" s="42">
        <f t="shared" si="4"/>
        <v>0</v>
      </c>
      <c r="P36" s="5">
        <v>1</v>
      </c>
      <c r="Q36" s="42">
        <f t="shared" si="5"/>
        <v>1.5797788309636651E-3</v>
      </c>
      <c r="R36" s="5">
        <v>31</v>
      </c>
      <c r="S36" s="42">
        <f t="shared" si="6"/>
        <v>4.8973143759873619E-2</v>
      </c>
      <c r="T36" s="5">
        <v>50</v>
      </c>
      <c r="U36" s="42">
        <f t="shared" si="7"/>
        <v>7.8988941548183256E-2</v>
      </c>
      <c r="V36" s="5">
        <v>0</v>
      </c>
      <c r="W36" s="42">
        <f t="shared" si="8"/>
        <v>0</v>
      </c>
      <c r="X36" s="5">
        <v>0</v>
      </c>
      <c r="Y36" s="42">
        <f t="shared" si="9"/>
        <v>0</v>
      </c>
      <c r="Z36" s="5">
        <v>8</v>
      </c>
      <c r="AA36" s="42">
        <f t="shared" si="10"/>
        <v>1.2638230647709321E-2</v>
      </c>
      <c r="AB36" s="5">
        <v>619</v>
      </c>
      <c r="AC36" s="42">
        <f t="shared" si="11"/>
        <v>0.97788309636650872</v>
      </c>
      <c r="AD36" s="5">
        <v>14</v>
      </c>
      <c r="AE36" s="42">
        <f t="shared" si="12"/>
        <v>2.2116903633491312E-2</v>
      </c>
      <c r="AF36" s="5">
        <v>633</v>
      </c>
      <c r="AG36" s="44">
        <f t="shared" si="13"/>
        <v>1</v>
      </c>
      <c r="AH36" s="6"/>
      <c r="AI36" s="7">
        <v>721</v>
      </c>
      <c r="AJ36" s="43">
        <f t="shared" si="14"/>
        <v>0.87794729542302363</v>
      </c>
      <c r="AK36" s="8"/>
    </row>
    <row r="37" spans="1:37" ht="15.75" thickBot="1">
      <c r="A37" s="1" t="s">
        <v>51</v>
      </c>
      <c r="B37" s="2" t="s">
        <v>52</v>
      </c>
      <c r="C37" s="3">
        <v>395</v>
      </c>
      <c r="D37" s="3" t="s">
        <v>5</v>
      </c>
      <c r="E37" s="4"/>
      <c r="F37" s="5">
        <v>100</v>
      </c>
      <c r="G37" s="42">
        <f t="shared" si="0"/>
        <v>0.29940119760479039</v>
      </c>
      <c r="H37" s="5">
        <v>153</v>
      </c>
      <c r="I37" s="42">
        <f t="shared" si="1"/>
        <v>0.45808383233532934</v>
      </c>
      <c r="J37" s="5">
        <v>20</v>
      </c>
      <c r="K37" s="42">
        <f t="shared" si="2"/>
        <v>5.9880239520958084E-2</v>
      </c>
      <c r="L37" s="5">
        <v>10</v>
      </c>
      <c r="M37" s="42">
        <f t="shared" si="3"/>
        <v>2.9940119760479042E-2</v>
      </c>
      <c r="N37" s="5">
        <v>0</v>
      </c>
      <c r="O37" s="42">
        <f t="shared" si="4"/>
        <v>0</v>
      </c>
      <c r="P37" s="5">
        <v>16</v>
      </c>
      <c r="Q37" s="42">
        <f t="shared" si="5"/>
        <v>4.790419161676647E-2</v>
      </c>
      <c r="R37" s="5">
        <v>9</v>
      </c>
      <c r="S37" s="42">
        <f t="shared" si="6"/>
        <v>2.6946107784431138E-2</v>
      </c>
      <c r="T37" s="5">
        <v>6</v>
      </c>
      <c r="U37" s="42">
        <f t="shared" si="7"/>
        <v>1.7964071856287425E-2</v>
      </c>
      <c r="V37" s="5">
        <v>4</v>
      </c>
      <c r="W37" s="42">
        <f t="shared" si="8"/>
        <v>1.1976047904191617E-2</v>
      </c>
      <c r="X37" s="5">
        <v>0</v>
      </c>
      <c r="Y37" s="42">
        <f t="shared" si="9"/>
        <v>0</v>
      </c>
      <c r="Z37" s="5">
        <v>6</v>
      </c>
      <c r="AA37" s="42">
        <f t="shared" si="10"/>
        <v>1.7964071856287425E-2</v>
      </c>
      <c r="AB37" s="5">
        <v>324</v>
      </c>
      <c r="AC37" s="42">
        <f t="shared" si="11"/>
        <v>0.97005988023952094</v>
      </c>
      <c r="AD37" s="5">
        <v>10</v>
      </c>
      <c r="AE37" s="42">
        <f t="shared" si="12"/>
        <v>2.9940119760479042E-2</v>
      </c>
      <c r="AF37" s="5">
        <v>334</v>
      </c>
      <c r="AG37" s="44">
        <f t="shared" si="13"/>
        <v>1</v>
      </c>
      <c r="AH37" s="6"/>
      <c r="AI37" s="7">
        <v>390</v>
      </c>
      <c r="AJ37" s="43">
        <f t="shared" si="14"/>
        <v>0.85641025641025637</v>
      </c>
      <c r="AK37" s="8"/>
    </row>
    <row r="38" spans="1:37" ht="15.75" thickBot="1">
      <c r="A38" s="1" t="s">
        <v>51</v>
      </c>
      <c r="B38" s="2" t="s">
        <v>52</v>
      </c>
      <c r="C38" s="3">
        <v>395</v>
      </c>
      <c r="D38" s="3" t="s">
        <v>6</v>
      </c>
      <c r="E38" s="4"/>
      <c r="F38" s="5">
        <v>130</v>
      </c>
      <c r="G38" s="42">
        <f t="shared" si="0"/>
        <v>0.40123456790123457</v>
      </c>
      <c r="H38" s="5">
        <v>145</v>
      </c>
      <c r="I38" s="42">
        <f t="shared" si="1"/>
        <v>0.44753086419753085</v>
      </c>
      <c r="J38" s="5">
        <v>8</v>
      </c>
      <c r="K38" s="42">
        <f t="shared" si="2"/>
        <v>2.4691358024691357E-2</v>
      </c>
      <c r="L38" s="5">
        <v>0</v>
      </c>
      <c r="M38" s="42">
        <f t="shared" si="3"/>
        <v>0</v>
      </c>
      <c r="N38" s="5">
        <v>7</v>
      </c>
      <c r="O38" s="42">
        <f t="shared" si="4"/>
        <v>2.1604938271604937E-2</v>
      </c>
      <c r="P38" s="5">
        <v>13</v>
      </c>
      <c r="Q38" s="42">
        <f t="shared" si="5"/>
        <v>4.0123456790123455E-2</v>
      </c>
      <c r="R38" s="5">
        <v>1</v>
      </c>
      <c r="S38" s="42">
        <f t="shared" si="6"/>
        <v>3.0864197530864196E-3</v>
      </c>
      <c r="T38" s="5">
        <v>9</v>
      </c>
      <c r="U38" s="42">
        <f t="shared" si="7"/>
        <v>2.7777777777777776E-2</v>
      </c>
      <c r="V38" s="5">
        <v>1</v>
      </c>
      <c r="W38" s="42">
        <f t="shared" si="8"/>
        <v>3.0864197530864196E-3</v>
      </c>
      <c r="X38" s="5">
        <v>2</v>
      </c>
      <c r="Y38" s="42">
        <f t="shared" si="9"/>
        <v>6.1728395061728392E-3</v>
      </c>
      <c r="Z38" s="5">
        <v>0</v>
      </c>
      <c r="AA38" s="42">
        <f t="shared" si="10"/>
        <v>0</v>
      </c>
      <c r="AB38" s="5">
        <v>316</v>
      </c>
      <c r="AC38" s="42">
        <f t="shared" si="11"/>
        <v>0.97530864197530864</v>
      </c>
      <c r="AD38" s="5">
        <v>8</v>
      </c>
      <c r="AE38" s="42">
        <f t="shared" si="12"/>
        <v>2.4691358024691357E-2</v>
      </c>
      <c r="AF38" s="5">
        <v>324</v>
      </c>
      <c r="AG38" s="44">
        <f t="shared" si="13"/>
        <v>1</v>
      </c>
      <c r="AH38" s="6"/>
      <c r="AI38" s="7">
        <v>390</v>
      </c>
      <c r="AJ38" s="43">
        <f t="shared" si="14"/>
        <v>0.83076923076923082</v>
      </c>
      <c r="AK38" s="8"/>
    </row>
    <row r="39" spans="1:37" ht="15.75" thickBot="1">
      <c r="A39" s="1" t="s">
        <v>51</v>
      </c>
      <c r="B39" s="2" t="s">
        <v>52</v>
      </c>
      <c r="C39" s="3">
        <v>396</v>
      </c>
      <c r="D39" s="3" t="s">
        <v>5</v>
      </c>
      <c r="E39" s="4"/>
      <c r="F39" s="5">
        <v>143</v>
      </c>
      <c r="G39" s="42">
        <f t="shared" si="0"/>
        <v>0.3611111111111111</v>
      </c>
      <c r="H39" s="5">
        <v>217</v>
      </c>
      <c r="I39" s="42">
        <f t="shared" si="1"/>
        <v>0.54797979797979801</v>
      </c>
      <c r="J39" s="5">
        <v>8</v>
      </c>
      <c r="K39" s="42">
        <f t="shared" si="2"/>
        <v>2.0202020202020204E-2</v>
      </c>
      <c r="L39" s="5">
        <v>1</v>
      </c>
      <c r="M39" s="42">
        <f t="shared" si="3"/>
        <v>2.5252525252525255E-3</v>
      </c>
      <c r="N39" s="5">
        <v>0</v>
      </c>
      <c r="O39" s="42">
        <f t="shared" si="4"/>
        <v>0</v>
      </c>
      <c r="P39" s="5">
        <v>6</v>
      </c>
      <c r="Q39" s="42">
        <f t="shared" si="5"/>
        <v>1.5151515151515152E-2</v>
      </c>
      <c r="R39" s="5">
        <v>17</v>
      </c>
      <c r="S39" s="42">
        <f t="shared" si="6"/>
        <v>4.2929292929292928E-2</v>
      </c>
      <c r="T39" s="5">
        <v>1</v>
      </c>
      <c r="U39" s="42">
        <f t="shared" si="7"/>
        <v>2.5252525252525255E-3</v>
      </c>
      <c r="V39" s="5">
        <v>0</v>
      </c>
      <c r="W39" s="42">
        <f t="shared" si="8"/>
        <v>0</v>
      </c>
      <c r="X39" s="5">
        <v>0</v>
      </c>
      <c r="Y39" s="42">
        <f t="shared" si="9"/>
        <v>0</v>
      </c>
      <c r="Z39" s="5">
        <v>0</v>
      </c>
      <c r="AA39" s="42">
        <f t="shared" si="10"/>
        <v>0</v>
      </c>
      <c r="AB39" s="5">
        <v>393</v>
      </c>
      <c r="AC39" s="42">
        <f t="shared" si="11"/>
        <v>0.99242424242424243</v>
      </c>
      <c r="AD39" s="5">
        <v>3</v>
      </c>
      <c r="AE39" s="42">
        <f t="shared" si="12"/>
        <v>7.575757575757576E-3</v>
      </c>
      <c r="AF39" s="5">
        <v>396</v>
      </c>
      <c r="AG39" s="44">
        <f t="shared" si="13"/>
        <v>1</v>
      </c>
      <c r="AH39" s="6"/>
      <c r="AI39" s="7">
        <v>480</v>
      </c>
      <c r="AJ39" s="43">
        <f t="shared" si="14"/>
        <v>0.82499999999999996</v>
      </c>
      <c r="AK39" s="8"/>
    </row>
    <row r="40" spans="1:37" ht="15.75" thickBot="1">
      <c r="A40" s="1" t="s">
        <v>51</v>
      </c>
      <c r="B40" s="2" t="s">
        <v>52</v>
      </c>
      <c r="C40" s="3">
        <v>397</v>
      </c>
      <c r="D40" s="3" t="s">
        <v>5</v>
      </c>
      <c r="E40" s="4"/>
      <c r="F40" s="5">
        <v>234</v>
      </c>
      <c r="G40" s="42">
        <f t="shared" si="0"/>
        <v>0.46336633663366339</v>
      </c>
      <c r="H40" s="5">
        <v>203</v>
      </c>
      <c r="I40" s="42">
        <f t="shared" si="1"/>
        <v>0.401980198019802</v>
      </c>
      <c r="J40" s="5">
        <v>3</v>
      </c>
      <c r="K40" s="42">
        <f t="shared" si="2"/>
        <v>5.9405940594059407E-3</v>
      </c>
      <c r="L40" s="5">
        <v>2</v>
      </c>
      <c r="M40" s="42">
        <f t="shared" si="3"/>
        <v>3.9603960396039604E-3</v>
      </c>
      <c r="N40" s="5">
        <v>1</v>
      </c>
      <c r="O40" s="42">
        <f t="shared" si="4"/>
        <v>1.9801980198019802E-3</v>
      </c>
      <c r="P40" s="5">
        <v>2</v>
      </c>
      <c r="Q40" s="42">
        <f t="shared" si="5"/>
        <v>3.9603960396039604E-3</v>
      </c>
      <c r="R40" s="5">
        <v>38</v>
      </c>
      <c r="S40" s="42">
        <f t="shared" si="6"/>
        <v>7.5247524752475245E-2</v>
      </c>
      <c r="T40" s="5">
        <v>4</v>
      </c>
      <c r="U40" s="42">
        <f t="shared" si="7"/>
        <v>7.9207920792079209E-3</v>
      </c>
      <c r="V40" s="5">
        <v>0</v>
      </c>
      <c r="W40" s="42">
        <f t="shared" si="8"/>
        <v>0</v>
      </c>
      <c r="X40" s="5">
        <v>0</v>
      </c>
      <c r="Y40" s="42">
        <f t="shared" si="9"/>
        <v>0</v>
      </c>
      <c r="Z40" s="5">
        <v>8</v>
      </c>
      <c r="AA40" s="42">
        <f t="shared" si="10"/>
        <v>1.5841584158415842E-2</v>
      </c>
      <c r="AB40" s="5">
        <v>495</v>
      </c>
      <c r="AC40" s="42">
        <f t="shared" si="11"/>
        <v>0.98019801980198018</v>
      </c>
      <c r="AD40" s="5">
        <v>10</v>
      </c>
      <c r="AE40" s="42">
        <f t="shared" si="12"/>
        <v>1.9801980198019802E-2</v>
      </c>
      <c r="AF40" s="5">
        <v>505</v>
      </c>
      <c r="AG40" s="44">
        <f t="shared" si="13"/>
        <v>1</v>
      </c>
      <c r="AH40" s="6"/>
      <c r="AI40" s="7">
        <v>616</v>
      </c>
      <c r="AJ40" s="43">
        <f t="shared" si="14"/>
        <v>0.81980519480519476</v>
      </c>
      <c r="AK40" s="8"/>
    </row>
    <row r="41" spans="1:37" ht="15.75" thickBot="1">
      <c r="A41" s="1" t="s">
        <v>51</v>
      </c>
      <c r="B41" s="2" t="s">
        <v>52</v>
      </c>
      <c r="C41" s="3">
        <v>398</v>
      </c>
      <c r="D41" s="3" t="s">
        <v>5</v>
      </c>
      <c r="E41" s="4"/>
      <c r="F41" s="5">
        <v>249</v>
      </c>
      <c r="G41" s="42">
        <f t="shared" si="0"/>
        <v>0.42857142857142855</v>
      </c>
      <c r="H41" s="5">
        <v>277</v>
      </c>
      <c r="I41" s="42">
        <f t="shared" si="1"/>
        <v>0.47676419965576594</v>
      </c>
      <c r="J41" s="5">
        <v>4</v>
      </c>
      <c r="K41" s="42">
        <f t="shared" si="2"/>
        <v>6.8846815834767644E-3</v>
      </c>
      <c r="L41" s="5">
        <v>8</v>
      </c>
      <c r="M41" s="42">
        <f t="shared" si="3"/>
        <v>1.3769363166953529E-2</v>
      </c>
      <c r="N41" s="5">
        <v>0</v>
      </c>
      <c r="O41" s="42">
        <f t="shared" si="4"/>
        <v>0</v>
      </c>
      <c r="P41" s="5">
        <v>2</v>
      </c>
      <c r="Q41" s="42">
        <f t="shared" si="5"/>
        <v>3.4423407917383822E-3</v>
      </c>
      <c r="R41" s="5">
        <v>15</v>
      </c>
      <c r="S41" s="42">
        <f t="shared" si="6"/>
        <v>2.5817555938037865E-2</v>
      </c>
      <c r="T41" s="5">
        <v>7</v>
      </c>
      <c r="U41" s="42">
        <f t="shared" si="7"/>
        <v>1.2048192771084338E-2</v>
      </c>
      <c r="V41" s="5">
        <v>0</v>
      </c>
      <c r="W41" s="42">
        <f t="shared" si="8"/>
        <v>0</v>
      </c>
      <c r="X41" s="5">
        <v>1</v>
      </c>
      <c r="Y41" s="42">
        <f t="shared" si="9"/>
        <v>1.7211703958691911E-3</v>
      </c>
      <c r="Z41" s="5">
        <v>7</v>
      </c>
      <c r="AA41" s="42">
        <f t="shared" si="10"/>
        <v>1.2048192771084338E-2</v>
      </c>
      <c r="AB41" s="5">
        <v>570</v>
      </c>
      <c r="AC41" s="42">
        <f t="shared" si="11"/>
        <v>0.98106712564543885</v>
      </c>
      <c r="AD41" s="5">
        <v>11</v>
      </c>
      <c r="AE41" s="42">
        <f t="shared" si="12"/>
        <v>1.8932874354561102E-2</v>
      </c>
      <c r="AF41" s="5">
        <v>581</v>
      </c>
      <c r="AG41" s="44">
        <f t="shared" si="13"/>
        <v>1</v>
      </c>
      <c r="AH41" s="6"/>
      <c r="AI41" s="7">
        <v>718</v>
      </c>
      <c r="AJ41" s="43">
        <f t="shared" si="14"/>
        <v>0.80919220055710306</v>
      </c>
      <c r="AK41" s="8"/>
    </row>
    <row r="42" spans="1:37" ht="15.75" thickBot="1">
      <c r="A42" s="1" t="s">
        <v>51</v>
      </c>
      <c r="B42" s="2" t="s">
        <v>52</v>
      </c>
      <c r="C42" s="3">
        <v>399</v>
      </c>
      <c r="D42" s="3" t="s">
        <v>5</v>
      </c>
      <c r="E42" s="4"/>
      <c r="F42" s="5">
        <v>99</v>
      </c>
      <c r="G42" s="42">
        <f t="shared" si="0"/>
        <v>0.27348066298342544</v>
      </c>
      <c r="H42" s="5">
        <v>190</v>
      </c>
      <c r="I42" s="42">
        <f t="shared" si="1"/>
        <v>0.52486187845303867</v>
      </c>
      <c r="J42" s="5">
        <v>3</v>
      </c>
      <c r="K42" s="42">
        <f t="shared" si="2"/>
        <v>8.2872928176795577E-3</v>
      </c>
      <c r="L42" s="5">
        <v>10</v>
      </c>
      <c r="M42" s="42">
        <f t="shared" si="3"/>
        <v>2.7624309392265192E-2</v>
      </c>
      <c r="N42" s="5">
        <v>0</v>
      </c>
      <c r="O42" s="42">
        <f t="shared" si="4"/>
        <v>0</v>
      </c>
      <c r="P42" s="5">
        <v>10</v>
      </c>
      <c r="Q42" s="42">
        <f t="shared" si="5"/>
        <v>2.7624309392265192E-2</v>
      </c>
      <c r="R42" s="5">
        <v>21</v>
      </c>
      <c r="S42" s="42">
        <f t="shared" si="6"/>
        <v>5.8011049723756904E-2</v>
      </c>
      <c r="T42" s="5">
        <v>5</v>
      </c>
      <c r="U42" s="42">
        <f t="shared" si="7"/>
        <v>1.3812154696132596E-2</v>
      </c>
      <c r="V42" s="5">
        <v>1</v>
      </c>
      <c r="W42" s="42">
        <f t="shared" si="8"/>
        <v>2.7624309392265192E-3</v>
      </c>
      <c r="X42" s="5">
        <v>3</v>
      </c>
      <c r="Y42" s="42">
        <f t="shared" si="9"/>
        <v>8.2872928176795577E-3</v>
      </c>
      <c r="Z42" s="5">
        <v>0</v>
      </c>
      <c r="AA42" s="42">
        <f t="shared" si="10"/>
        <v>0</v>
      </c>
      <c r="AB42" s="5">
        <v>342</v>
      </c>
      <c r="AC42" s="42">
        <f t="shared" si="11"/>
        <v>0.94475138121546964</v>
      </c>
      <c r="AD42" s="5">
        <v>20</v>
      </c>
      <c r="AE42" s="42">
        <f t="shared" si="12"/>
        <v>5.5248618784530384E-2</v>
      </c>
      <c r="AF42" s="5">
        <v>362</v>
      </c>
      <c r="AG42" s="44">
        <f t="shared" si="13"/>
        <v>1</v>
      </c>
      <c r="AH42" s="6"/>
      <c r="AI42" s="7">
        <v>463</v>
      </c>
      <c r="AJ42" s="43">
        <f t="shared" si="14"/>
        <v>0.78185745140388774</v>
      </c>
      <c r="AK42" s="8"/>
    </row>
    <row r="43" spans="1:37" ht="15.75" thickBot="1">
      <c r="A43" s="1" t="s">
        <v>51</v>
      </c>
      <c r="B43" s="2" t="s">
        <v>52</v>
      </c>
      <c r="C43" s="3">
        <v>400</v>
      </c>
      <c r="D43" s="3" t="s">
        <v>5</v>
      </c>
      <c r="E43" s="4"/>
      <c r="F43" s="5">
        <v>277</v>
      </c>
      <c r="G43" s="42">
        <f t="shared" si="0"/>
        <v>0.53682170542635654</v>
      </c>
      <c r="H43" s="5">
        <v>214</v>
      </c>
      <c r="I43" s="42">
        <f t="shared" si="1"/>
        <v>0.41472868217054265</v>
      </c>
      <c r="J43" s="5">
        <v>0</v>
      </c>
      <c r="K43" s="42">
        <f t="shared" si="2"/>
        <v>0</v>
      </c>
      <c r="L43" s="5">
        <v>3</v>
      </c>
      <c r="M43" s="42">
        <f t="shared" si="3"/>
        <v>5.8139534883720929E-3</v>
      </c>
      <c r="N43" s="5">
        <v>0</v>
      </c>
      <c r="O43" s="42">
        <f t="shared" si="4"/>
        <v>0</v>
      </c>
      <c r="P43" s="5">
        <v>0</v>
      </c>
      <c r="Q43" s="42">
        <f t="shared" si="5"/>
        <v>0</v>
      </c>
      <c r="R43" s="5">
        <v>6</v>
      </c>
      <c r="S43" s="42">
        <f t="shared" si="6"/>
        <v>1.1627906976744186E-2</v>
      </c>
      <c r="T43" s="5">
        <v>5</v>
      </c>
      <c r="U43" s="42">
        <f t="shared" si="7"/>
        <v>9.6899224806201549E-3</v>
      </c>
      <c r="V43" s="5">
        <v>0</v>
      </c>
      <c r="W43" s="42">
        <f t="shared" si="8"/>
        <v>0</v>
      </c>
      <c r="X43" s="5">
        <v>0</v>
      </c>
      <c r="Y43" s="42">
        <f t="shared" si="9"/>
        <v>0</v>
      </c>
      <c r="Z43" s="5">
        <v>0</v>
      </c>
      <c r="AA43" s="42">
        <f t="shared" si="10"/>
        <v>0</v>
      </c>
      <c r="AB43" s="5">
        <v>505</v>
      </c>
      <c r="AC43" s="42">
        <f t="shared" si="11"/>
        <v>0.97868217054263562</v>
      </c>
      <c r="AD43" s="5">
        <v>11</v>
      </c>
      <c r="AE43" s="42">
        <f t="shared" si="12"/>
        <v>2.1317829457364341E-2</v>
      </c>
      <c r="AF43" s="5">
        <v>516</v>
      </c>
      <c r="AG43" s="44">
        <f t="shared" si="13"/>
        <v>1</v>
      </c>
      <c r="AH43" s="6"/>
      <c r="AI43" s="7">
        <v>568</v>
      </c>
      <c r="AJ43" s="43">
        <f t="shared" si="14"/>
        <v>0.90845070422535212</v>
      </c>
      <c r="AK43" s="8"/>
    </row>
    <row r="44" spans="1:37" ht="15.75" thickBot="1">
      <c r="A44" s="1" t="s">
        <v>51</v>
      </c>
      <c r="B44" s="2" t="s">
        <v>52</v>
      </c>
      <c r="C44" s="3">
        <v>400</v>
      </c>
      <c r="D44" s="3" t="s">
        <v>6</v>
      </c>
      <c r="E44" s="4"/>
      <c r="F44" s="5">
        <v>190</v>
      </c>
      <c r="G44" s="42">
        <f t="shared" si="0"/>
        <v>0.38539553752535499</v>
      </c>
      <c r="H44" s="5">
        <v>269</v>
      </c>
      <c r="I44" s="42">
        <f t="shared" si="1"/>
        <v>0.54563894523326573</v>
      </c>
      <c r="J44" s="5">
        <v>1</v>
      </c>
      <c r="K44" s="42">
        <f t="shared" si="2"/>
        <v>2.0283975659229209E-3</v>
      </c>
      <c r="L44" s="5">
        <v>0</v>
      </c>
      <c r="M44" s="42">
        <f t="shared" si="3"/>
        <v>0</v>
      </c>
      <c r="N44" s="5">
        <v>0</v>
      </c>
      <c r="O44" s="42">
        <f t="shared" si="4"/>
        <v>0</v>
      </c>
      <c r="P44" s="5">
        <v>0</v>
      </c>
      <c r="Q44" s="42">
        <f t="shared" si="5"/>
        <v>0</v>
      </c>
      <c r="R44" s="5">
        <v>6</v>
      </c>
      <c r="S44" s="42">
        <f t="shared" si="6"/>
        <v>1.2170385395537525E-2</v>
      </c>
      <c r="T44" s="5">
        <v>6</v>
      </c>
      <c r="U44" s="42">
        <f t="shared" si="7"/>
        <v>1.2170385395537525E-2</v>
      </c>
      <c r="V44" s="5">
        <v>1</v>
      </c>
      <c r="W44" s="42">
        <f t="shared" si="8"/>
        <v>2.0283975659229209E-3</v>
      </c>
      <c r="X44" s="5">
        <v>0</v>
      </c>
      <c r="Y44" s="42">
        <f t="shared" si="9"/>
        <v>0</v>
      </c>
      <c r="Z44" s="5">
        <v>15</v>
      </c>
      <c r="AA44" s="42">
        <f t="shared" si="10"/>
        <v>3.0425963488843813E-2</v>
      </c>
      <c r="AB44" s="5">
        <v>488</v>
      </c>
      <c r="AC44" s="42">
        <f t="shared" si="11"/>
        <v>0.98985801217038538</v>
      </c>
      <c r="AD44" s="5">
        <v>5</v>
      </c>
      <c r="AE44" s="42">
        <f t="shared" si="12"/>
        <v>1.0141987829614604E-2</v>
      </c>
      <c r="AF44" s="5">
        <v>493</v>
      </c>
      <c r="AG44" s="44">
        <f t="shared" si="13"/>
        <v>1</v>
      </c>
      <c r="AH44" s="6"/>
      <c r="AI44" s="7">
        <v>568</v>
      </c>
      <c r="AJ44" s="43">
        <f t="shared" si="14"/>
        <v>0.86795774647887325</v>
      </c>
      <c r="AK44" s="8"/>
    </row>
    <row r="45" spans="1:37" ht="15.75" thickBot="1">
      <c r="A45" s="1" t="s">
        <v>51</v>
      </c>
      <c r="B45" s="2" t="s">
        <v>52</v>
      </c>
      <c r="C45" s="3">
        <v>401</v>
      </c>
      <c r="D45" s="3" t="s">
        <v>5</v>
      </c>
      <c r="E45" s="4"/>
      <c r="F45" s="5">
        <v>230</v>
      </c>
      <c r="G45" s="42">
        <f t="shared" si="0"/>
        <v>0.3125</v>
      </c>
      <c r="H45" s="5">
        <v>235</v>
      </c>
      <c r="I45" s="42">
        <f t="shared" si="1"/>
        <v>0.31929347826086957</v>
      </c>
      <c r="J45" s="5">
        <v>0</v>
      </c>
      <c r="K45" s="42">
        <f t="shared" si="2"/>
        <v>0</v>
      </c>
      <c r="L45" s="5">
        <v>0</v>
      </c>
      <c r="M45" s="42">
        <f t="shared" si="3"/>
        <v>0</v>
      </c>
      <c r="N45" s="5">
        <v>6</v>
      </c>
      <c r="O45" s="42">
        <f t="shared" si="4"/>
        <v>8.152173913043478E-3</v>
      </c>
      <c r="P45" s="5">
        <v>0</v>
      </c>
      <c r="Q45" s="42">
        <f t="shared" si="5"/>
        <v>0</v>
      </c>
      <c r="R45" s="5">
        <v>5</v>
      </c>
      <c r="S45" s="42">
        <f t="shared" si="6"/>
        <v>6.793478260869565E-3</v>
      </c>
      <c r="T45" s="5">
        <v>7</v>
      </c>
      <c r="U45" s="42">
        <f t="shared" si="7"/>
        <v>9.5108695652173919E-3</v>
      </c>
      <c r="V45" s="5">
        <v>0</v>
      </c>
      <c r="W45" s="42">
        <f t="shared" si="8"/>
        <v>0</v>
      </c>
      <c r="X45" s="5">
        <v>2</v>
      </c>
      <c r="Y45" s="42">
        <f t="shared" si="9"/>
        <v>2.717391304347826E-3</v>
      </c>
      <c r="Z45" s="5">
        <v>245</v>
      </c>
      <c r="AA45" s="42">
        <f t="shared" si="10"/>
        <v>0.3328804347826087</v>
      </c>
      <c r="AB45" s="5">
        <v>730</v>
      </c>
      <c r="AC45" s="42">
        <f t="shared" si="11"/>
        <v>0.99184782608695654</v>
      </c>
      <c r="AD45" s="5">
        <v>6</v>
      </c>
      <c r="AE45" s="42">
        <f t="shared" si="12"/>
        <v>8.152173913043478E-3</v>
      </c>
      <c r="AF45" s="5">
        <v>736</v>
      </c>
      <c r="AG45" s="44">
        <f t="shared" si="13"/>
        <v>1</v>
      </c>
      <c r="AH45" s="6"/>
      <c r="AI45" s="7">
        <v>549</v>
      </c>
      <c r="AJ45" s="43">
        <v>1</v>
      </c>
      <c r="AK45" s="8"/>
    </row>
    <row r="46" spans="1:37" ht="15.75" thickBot="1">
      <c r="A46" s="1" t="s">
        <v>51</v>
      </c>
      <c r="B46" s="2" t="s">
        <v>52</v>
      </c>
      <c r="C46" s="3">
        <v>401</v>
      </c>
      <c r="D46" s="3" t="s">
        <v>6</v>
      </c>
      <c r="E46" s="4"/>
      <c r="F46" s="5">
        <v>205</v>
      </c>
      <c r="G46" s="42">
        <f t="shared" si="0"/>
        <v>0.41922290388548056</v>
      </c>
      <c r="H46" s="5">
        <v>264</v>
      </c>
      <c r="I46" s="42">
        <f t="shared" si="1"/>
        <v>0.53987730061349692</v>
      </c>
      <c r="J46" s="5">
        <v>2</v>
      </c>
      <c r="K46" s="42">
        <f t="shared" si="2"/>
        <v>4.0899795501022499E-3</v>
      </c>
      <c r="L46" s="5">
        <v>0</v>
      </c>
      <c r="M46" s="42">
        <f t="shared" si="3"/>
        <v>0</v>
      </c>
      <c r="N46" s="5">
        <v>0</v>
      </c>
      <c r="O46" s="42">
        <f t="shared" si="4"/>
        <v>0</v>
      </c>
      <c r="P46" s="5">
        <v>0</v>
      </c>
      <c r="Q46" s="42">
        <f t="shared" si="5"/>
        <v>0</v>
      </c>
      <c r="R46" s="5">
        <v>2</v>
      </c>
      <c r="S46" s="42">
        <f t="shared" si="6"/>
        <v>4.0899795501022499E-3</v>
      </c>
      <c r="T46" s="5">
        <v>4</v>
      </c>
      <c r="U46" s="42">
        <f t="shared" si="7"/>
        <v>8.1799591002044997E-3</v>
      </c>
      <c r="V46" s="5">
        <v>0</v>
      </c>
      <c r="W46" s="42">
        <f t="shared" si="8"/>
        <v>0</v>
      </c>
      <c r="X46" s="5">
        <v>0</v>
      </c>
      <c r="Y46" s="42">
        <f t="shared" si="9"/>
        <v>0</v>
      </c>
      <c r="Z46" s="5">
        <v>0</v>
      </c>
      <c r="AA46" s="42">
        <f t="shared" si="10"/>
        <v>0</v>
      </c>
      <c r="AB46" s="5">
        <v>477</v>
      </c>
      <c r="AC46" s="42">
        <f t="shared" si="11"/>
        <v>0.97546012269938653</v>
      </c>
      <c r="AD46" s="5">
        <v>12</v>
      </c>
      <c r="AE46" s="42">
        <f t="shared" si="12"/>
        <v>2.4539877300613498E-2</v>
      </c>
      <c r="AF46" s="5">
        <v>489</v>
      </c>
      <c r="AG46" s="44">
        <f t="shared" si="13"/>
        <v>1</v>
      </c>
      <c r="AH46" s="6"/>
      <c r="AI46" s="7">
        <v>549</v>
      </c>
      <c r="AJ46" s="43">
        <f t="shared" si="14"/>
        <v>0.89071038251366119</v>
      </c>
      <c r="AK46" s="8"/>
    </row>
    <row r="47" spans="1:37" ht="15.75" thickBot="1">
      <c r="A47" s="1" t="s">
        <v>51</v>
      </c>
      <c r="B47" s="2" t="s">
        <v>52</v>
      </c>
      <c r="C47" s="3">
        <v>402</v>
      </c>
      <c r="D47" s="3" t="s">
        <v>5</v>
      </c>
      <c r="E47" s="4"/>
      <c r="F47" s="5">
        <v>36</v>
      </c>
      <c r="G47" s="42">
        <f t="shared" si="0"/>
        <v>0.23376623376623376</v>
      </c>
      <c r="H47" s="5">
        <v>93</v>
      </c>
      <c r="I47" s="42">
        <f t="shared" si="1"/>
        <v>0.60389610389610393</v>
      </c>
      <c r="J47" s="5">
        <v>1</v>
      </c>
      <c r="K47" s="42">
        <f t="shared" si="2"/>
        <v>6.4935064935064939E-3</v>
      </c>
      <c r="L47" s="5">
        <v>2</v>
      </c>
      <c r="M47" s="42">
        <f t="shared" si="3"/>
        <v>1.2987012987012988E-2</v>
      </c>
      <c r="N47" s="5">
        <v>2</v>
      </c>
      <c r="O47" s="42">
        <f t="shared" si="4"/>
        <v>1.2987012987012988E-2</v>
      </c>
      <c r="P47" s="5">
        <v>1</v>
      </c>
      <c r="Q47" s="42">
        <f t="shared" si="5"/>
        <v>6.4935064935064939E-3</v>
      </c>
      <c r="R47" s="5">
        <v>3</v>
      </c>
      <c r="S47" s="42">
        <f t="shared" si="6"/>
        <v>1.948051948051948E-2</v>
      </c>
      <c r="T47" s="5">
        <v>3</v>
      </c>
      <c r="U47" s="42">
        <f t="shared" si="7"/>
        <v>1.948051948051948E-2</v>
      </c>
      <c r="V47" s="5">
        <v>1</v>
      </c>
      <c r="W47" s="42">
        <f t="shared" si="8"/>
        <v>6.4935064935064939E-3</v>
      </c>
      <c r="X47" s="5">
        <v>0</v>
      </c>
      <c r="Y47" s="42">
        <f t="shared" si="9"/>
        <v>0</v>
      </c>
      <c r="Z47" s="5">
        <v>5</v>
      </c>
      <c r="AA47" s="42">
        <f t="shared" si="10"/>
        <v>3.2467532467532464E-2</v>
      </c>
      <c r="AB47" s="5">
        <v>147</v>
      </c>
      <c r="AC47" s="42">
        <f t="shared" si="11"/>
        <v>0.95454545454545459</v>
      </c>
      <c r="AD47" s="5">
        <v>7</v>
      </c>
      <c r="AE47" s="42">
        <f t="shared" si="12"/>
        <v>4.5454545454545456E-2</v>
      </c>
      <c r="AF47" s="5">
        <v>154</v>
      </c>
      <c r="AG47" s="44">
        <f t="shared" si="13"/>
        <v>1</v>
      </c>
      <c r="AH47" s="6"/>
      <c r="AI47" s="7">
        <v>688</v>
      </c>
      <c r="AJ47" s="43">
        <f t="shared" si="14"/>
        <v>0.22383720930232559</v>
      </c>
      <c r="AK47" s="8"/>
    </row>
    <row r="48" spans="1:37" ht="15.75" thickBot="1">
      <c r="A48" s="1" t="s">
        <v>51</v>
      </c>
      <c r="B48" s="2" t="s">
        <v>52</v>
      </c>
      <c r="C48" s="3">
        <v>403</v>
      </c>
      <c r="D48" s="3" t="s">
        <v>5</v>
      </c>
      <c r="E48" s="4"/>
      <c r="F48" s="5">
        <v>135</v>
      </c>
      <c r="G48" s="42">
        <f t="shared" si="0"/>
        <v>0.36096256684491979</v>
      </c>
      <c r="H48" s="5">
        <v>141</v>
      </c>
      <c r="I48" s="42">
        <f t="shared" si="1"/>
        <v>0.3770053475935829</v>
      </c>
      <c r="J48" s="5">
        <v>1</v>
      </c>
      <c r="K48" s="42">
        <f t="shared" si="2"/>
        <v>2.6737967914438501E-3</v>
      </c>
      <c r="L48" s="5">
        <v>25</v>
      </c>
      <c r="M48" s="42">
        <f t="shared" si="3"/>
        <v>6.684491978609626E-2</v>
      </c>
      <c r="N48" s="5">
        <v>3</v>
      </c>
      <c r="O48" s="42">
        <f t="shared" si="4"/>
        <v>8.0213903743315516E-3</v>
      </c>
      <c r="P48" s="5">
        <v>5</v>
      </c>
      <c r="Q48" s="42">
        <f t="shared" si="5"/>
        <v>1.3368983957219251E-2</v>
      </c>
      <c r="R48" s="5">
        <v>41</v>
      </c>
      <c r="S48" s="42">
        <f t="shared" si="6"/>
        <v>0.10962566844919786</v>
      </c>
      <c r="T48" s="5">
        <v>2</v>
      </c>
      <c r="U48" s="42">
        <f t="shared" si="7"/>
        <v>5.3475935828877002E-3</v>
      </c>
      <c r="V48" s="5">
        <v>0</v>
      </c>
      <c r="W48" s="42">
        <f t="shared" si="8"/>
        <v>0</v>
      </c>
      <c r="X48" s="5">
        <v>1</v>
      </c>
      <c r="Y48" s="42">
        <f t="shared" si="9"/>
        <v>2.6737967914438501E-3</v>
      </c>
      <c r="Z48" s="5">
        <v>5</v>
      </c>
      <c r="AA48" s="42">
        <f t="shared" si="10"/>
        <v>1.3368983957219251E-2</v>
      </c>
      <c r="AB48" s="5">
        <v>359</v>
      </c>
      <c r="AC48" s="42">
        <f t="shared" si="11"/>
        <v>0.9598930481283422</v>
      </c>
      <c r="AD48" s="5">
        <v>15</v>
      </c>
      <c r="AE48" s="42">
        <f t="shared" si="12"/>
        <v>4.0106951871657755E-2</v>
      </c>
      <c r="AF48" s="5">
        <v>374</v>
      </c>
      <c r="AG48" s="44">
        <f t="shared" si="13"/>
        <v>1</v>
      </c>
      <c r="AH48" s="6"/>
      <c r="AI48" s="7">
        <v>614</v>
      </c>
      <c r="AJ48" s="43">
        <f t="shared" si="14"/>
        <v>0.60912052117263848</v>
      </c>
      <c r="AK48" s="8"/>
    </row>
    <row r="49" spans="1:37" ht="15.75" thickBot="1">
      <c r="A49" s="1" t="s">
        <v>51</v>
      </c>
      <c r="B49" s="2" t="s">
        <v>52</v>
      </c>
      <c r="C49" s="3">
        <v>403</v>
      </c>
      <c r="D49" s="3" t="s">
        <v>6</v>
      </c>
      <c r="E49" s="4"/>
      <c r="F49" s="5">
        <v>119</v>
      </c>
      <c r="G49" s="42">
        <f t="shared" si="0"/>
        <v>0.30434782608695654</v>
      </c>
      <c r="H49" s="5">
        <v>165</v>
      </c>
      <c r="I49" s="42">
        <f t="shared" si="1"/>
        <v>0.42199488491048592</v>
      </c>
      <c r="J49" s="5">
        <v>1</v>
      </c>
      <c r="K49" s="42">
        <f t="shared" si="2"/>
        <v>2.5575447570332483E-3</v>
      </c>
      <c r="L49" s="5">
        <v>20</v>
      </c>
      <c r="M49" s="42">
        <f t="shared" si="3"/>
        <v>5.1150895140664961E-2</v>
      </c>
      <c r="N49" s="5">
        <v>0</v>
      </c>
      <c r="O49" s="42">
        <f t="shared" si="4"/>
        <v>0</v>
      </c>
      <c r="P49" s="5">
        <v>9</v>
      </c>
      <c r="Q49" s="42">
        <f t="shared" si="5"/>
        <v>2.3017902813299233E-2</v>
      </c>
      <c r="R49" s="5">
        <v>54</v>
      </c>
      <c r="S49" s="42">
        <f t="shared" si="6"/>
        <v>0.13810741687979539</v>
      </c>
      <c r="T49" s="5">
        <v>4</v>
      </c>
      <c r="U49" s="42">
        <f t="shared" si="7"/>
        <v>1.0230179028132993E-2</v>
      </c>
      <c r="V49" s="5">
        <v>0</v>
      </c>
      <c r="W49" s="42">
        <f t="shared" si="8"/>
        <v>0</v>
      </c>
      <c r="X49" s="5">
        <v>0</v>
      </c>
      <c r="Y49" s="42">
        <f t="shared" si="9"/>
        <v>0</v>
      </c>
      <c r="Z49" s="5">
        <v>7</v>
      </c>
      <c r="AA49" s="42">
        <f t="shared" si="10"/>
        <v>1.7902813299232736E-2</v>
      </c>
      <c r="AB49" s="5">
        <v>379</v>
      </c>
      <c r="AC49" s="42">
        <f t="shared" si="11"/>
        <v>0.96930946291560105</v>
      </c>
      <c r="AD49" s="5">
        <v>12</v>
      </c>
      <c r="AE49" s="42">
        <f t="shared" si="12"/>
        <v>3.0690537084398978E-2</v>
      </c>
      <c r="AF49" s="5">
        <v>391</v>
      </c>
      <c r="AG49" s="44">
        <f t="shared" si="13"/>
        <v>1</v>
      </c>
      <c r="AH49" s="6"/>
      <c r="AI49" s="7">
        <v>613</v>
      </c>
      <c r="AJ49" s="43">
        <f t="shared" si="14"/>
        <v>0.63784665579119082</v>
      </c>
      <c r="AK49" s="8"/>
    </row>
    <row r="50" spans="1:37" ht="15.75" thickBot="1">
      <c r="A50" s="1" t="s">
        <v>51</v>
      </c>
      <c r="B50" s="2" t="s">
        <v>52</v>
      </c>
      <c r="C50" s="3">
        <v>404</v>
      </c>
      <c r="D50" s="3" t="s">
        <v>5</v>
      </c>
      <c r="E50" s="4"/>
      <c r="F50" s="5">
        <v>104</v>
      </c>
      <c r="G50" s="42">
        <f t="shared" si="0"/>
        <v>0.36363636363636365</v>
      </c>
      <c r="H50" s="5">
        <v>115</v>
      </c>
      <c r="I50" s="42">
        <f t="shared" si="1"/>
        <v>0.40209790209790208</v>
      </c>
      <c r="J50" s="5">
        <v>1</v>
      </c>
      <c r="K50" s="42">
        <f t="shared" si="2"/>
        <v>3.4965034965034965E-3</v>
      </c>
      <c r="L50" s="5">
        <v>9</v>
      </c>
      <c r="M50" s="42">
        <f t="shared" si="3"/>
        <v>3.1468531468531472E-2</v>
      </c>
      <c r="N50" s="5">
        <v>2</v>
      </c>
      <c r="O50" s="42">
        <f t="shared" si="4"/>
        <v>6.993006993006993E-3</v>
      </c>
      <c r="P50" s="5">
        <v>1</v>
      </c>
      <c r="Q50" s="42">
        <f t="shared" si="5"/>
        <v>3.4965034965034965E-3</v>
      </c>
      <c r="R50" s="5">
        <v>33</v>
      </c>
      <c r="S50" s="42">
        <f t="shared" si="6"/>
        <v>0.11538461538461539</v>
      </c>
      <c r="T50" s="5">
        <v>5</v>
      </c>
      <c r="U50" s="42">
        <f t="shared" si="7"/>
        <v>1.7482517482517484E-2</v>
      </c>
      <c r="V50" s="5">
        <v>0</v>
      </c>
      <c r="W50" s="42">
        <f t="shared" si="8"/>
        <v>0</v>
      </c>
      <c r="X50" s="5">
        <v>0</v>
      </c>
      <c r="Y50" s="42">
        <f t="shared" si="9"/>
        <v>0</v>
      </c>
      <c r="Z50" s="5">
        <v>6</v>
      </c>
      <c r="AA50" s="42">
        <f t="shared" si="10"/>
        <v>2.097902097902098E-2</v>
      </c>
      <c r="AB50" s="5">
        <v>276</v>
      </c>
      <c r="AC50" s="42">
        <f t="shared" si="11"/>
        <v>0.965034965034965</v>
      </c>
      <c r="AD50" s="5">
        <v>10</v>
      </c>
      <c r="AE50" s="42">
        <f t="shared" si="12"/>
        <v>3.4965034965034968E-2</v>
      </c>
      <c r="AF50" s="5">
        <v>286</v>
      </c>
      <c r="AG50" s="44">
        <f t="shared" si="13"/>
        <v>1</v>
      </c>
      <c r="AH50" s="6"/>
      <c r="AI50" s="7">
        <v>385</v>
      </c>
      <c r="AJ50" s="43">
        <f t="shared" si="14"/>
        <v>0.74285714285714288</v>
      </c>
      <c r="AK50" s="8"/>
    </row>
    <row r="51" spans="1:37" ht="15.75" thickBot="1">
      <c r="A51" s="1" t="s">
        <v>51</v>
      </c>
      <c r="B51" s="2" t="s">
        <v>52</v>
      </c>
      <c r="C51" s="3">
        <v>404</v>
      </c>
      <c r="D51" s="3" t="s">
        <v>6</v>
      </c>
      <c r="E51" s="4"/>
      <c r="F51" s="5">
        <v>90</v>
      </c>
      <c r="G51" s="42">
        <f t="shared" si="0"/>
        <v>0.31690140845070425</v>
      </c>
      <c r="H51" s="5">
        <v>131</v>
      </c>
      <c r="I51" s="42">
        <f t="shared" si="1"/>
        <v>0.46126760563380281</v>
      </c>
      <c r="J51" s="5">
        <v>1</v>
      </c>
      <c r="K51" s="42">
        <f t="shared" si="2"/>
        <v>3.5211267605633804E-3</v>
      </c>
      <c r="L51" s="5">
        <v>8</v>
      </c>
      <c r="M51" s="42">
        <f t="shared" si="3"/>
        <v>2.8169014084507043E-2</v>
      </c>
      <c r="N51" s="5">
        <v>0</v>
      </c>
      <c r="O51" s="42">
        <f t="shared" si="4"/>
        <v>0</v>
      </c>
      <c r="P51" s="5">
        <v>1</v>
      </c>
      <c r="Q51" s="42">
        <f t="shared" si="5"/>
        <v>3.5211267605633804E-3</v>
      </c>
      <c r="R51" s="5">
        <v>23</v>
      </c>
      <c r="S51" s="42">
        <f t="shared" si="6"/>
        <v>8.098591549295775E-2</v>
      </c>
      <c r="T51" s="5">
        <v>13</v>
      </c>
      <c r="U51" s="42">
        <f t="shared" si="7"/>
        <v>4.5774647887323945E-2</v>
      </c>
      <c r="V51" s="5">
        <v>0</v>
      </c>
      <c r="W51" s="42">
        <f t="shared" si="8"/>
        <v>0</v>
      </c>
      <c r="X51" s="5">
        <v>0</v>
      </c>
      <c r="Y51" s="42">
        <f t="shared" si="9"/>
        <v>0</v>
      </c>
      <c r="Z51" s="5">
        <v>9</v>
      </c>
      <c r="AA51" s="42">
        <f t="shared" si="10"/>
        <v>3.1690140845070422E-2</v>
      </c>
      <c r="AB51" s="5">
        <v>276</v>
      </c>
      <c r="AC51" s="42">
        <f t="shared" si="11"/>
        <v>0.971830985915493</v>
      </c>
      <c r="AD51" s="5">
        <v>8</v>
      </c>
      <c r="AE51" s="42">
        <f t="shared" si="12"/>
        <v>2.8169014084507043E-2</v>
      </c>
      <c r="AF51" s="5">
        <v>284</v>
      </c>
      <c r="AG51" s="44">
        <f t="shared" si="13"/>
        <v>1</v>
      </c>
      <c r="AH51" s="6"/>
      <c r="AI51" s="7">
        <v>385</v>
      </c>
      <c r="AJ51" s="43">
        <f t="shared" si="14"/>
        <v>0.73766233766233769</v>
      </c>
      <c r="AK51" s="8"/>
    </row>
    <row r="52" spans="1:37" ht="15.75" thickBot="1">
      <c r="A52" s="1" t="s">
        <v>51</v>
      </c>
      <c r="B52" s="2" t="s">
        <v>52</v>
      </c>
      <c r="C52" s="3">
        <v>405</v>
      </c>
      <c r="D52" s="3" t="s">
        <v>5</v>
      </c>
      <c r="E52" s="4"/>
      <c r="F52" s="5">
        <v>36</v>
      </c>
      <c r="G52" s="42">
        <f t="shared" si="0"/>
        <v>0.2975206611570248</v>
      </c>
      <c r="H52" s="5">
        <v>72</v>
      </c>
      <c r="I52" s="42">
        <f t="shared" si="1"/>
        <v>0.5950413223140496</v>
      </c>
      <c r="J52" s="5">
        <v>0</v>
      </c>
      <c r="K52" s="42">
        <f t="shared" si="2"/>
        <v>0</v>
      </c>
      <c r="L52" s="5">
        <v>1</v>
      </c>
      <c r="M52" s="42">
        <f t="shared" si="3"/>
        <v>8.2644628099173556E-3</v>
      </c>
      <c r="N52" s="5">
        <v>0</v>
      </c>
      <c r="O52" s="42">
        <f t="shared" si="4"/>
        <v>0</v>
      </c>
      <c r="P52" s="5">
        <v>0</v>
      </c>
      <c r="Q52" s="42">
        <f t="shared" si="5"/>
        <v>0</v>
      </c>
      <c r="R52" s="5">
        <v>5</v>
      </c>
      <c r="S52" s="42">
        <f t="shared" si="6"/>
        <v>4.1322314049586778E-2</v>
      </c>
      <c r="T52" s="5">
        <v>0</v>
      </c>
      <c r="U52" s="42">
        <f t="shared" si="7"/>
        <v>0</v>
      </c>
      <c r="V52" s="5">
        <v>0</v>
      </c>
      <c r="W52" s="42">
        <f t="shared" si="8"/>
        <v>0</v>
      </c>
      <c r="X52" s="5">
        <v>0</v>
      </c>
      <c r="Y52" s="42">
        <f t="shared" si="9"/>
        <v>0</v>
      </c>
      <c r="Z52" s="5">
        <v>4</v>
      </c>
      <c r="AA52" s="42">
        <f t="shared" si="10"/>
        <v>3.3057851239669422E-2</v>
      </c>
      <c r="AB52" s="5">
        <v>118</v>
      </c>
      <c r="AC52" s="42">
        <f t="shared" si="11"/>
        <v>0.97520661157024791</v>
      </c>
      <c r="AD52" s="5">
        <v>3</v>
      </c>
      <c r="AE52" s="42">
        <f t="shared" si="12"/>
        <v>2.4793388429752067E-2</v>
      </c>
      <c r="AF52" s="5">
        <v>121</v>
      </c>
      <c r="AG52" s="44">
        <f t="shared" si="13"/>
        <v>1</v>
      </c>
      <c r="AH52" s="6"/>
      <c r="AI52" s="7">
        <v>607</v>
      </c>
      <c r="AJ52" s="43">
        <f t="shared" si="14"/>
        <v>0.19934102141680396</v>
      </c>
      <c r="AK52" s="8"/>
    </row>
    <row r="53" spans="1:37" ht="15.75" thickBot="1">
      <c r="A53" s="1" t="s">
        <v>51</v>
      </c>
      <c r="B53" s="2" t="s">
        <v>52</v>
      </c>
      <c r="C53" s="3">
        <v>406</v>
      </c>
      <c r="D53" s="3" t="s">
        <v>5</v>
      </c>
      <c r="E53" s="4"/>
      <c r="F53" s="5">
        <v>112</v>
      </c>
      <c r="G53" s="42">
        <f t="shared" si="0"/>
        <v>0.37209302325581395</v>
      </c>
      <c r="H53" s="5">
        <v>106</v>
      </c>
      <c r="I53" s="42">
        <f t="shared" si="1"/>
        <v>0.35215946843853818</v>
      </c>
      <c r="J53" s="5">
        <v>8</v>
      </c>
      <c r="K53" s="42">
        <f t="shared" si="2"/>
        <v>2.6578073089700997E-2</v>
      </c>
      <c r="L53" s="5">
        <v>15</v>
      </c>
      <c r="M53" s="42">
        <f t="shared" si="3"/>
        <v>4.9833887043189369E-2</v>
      </c>
      <c r="N53" s="5">
        <v>0</v>
      </c>
      <c r="O53" s="42">
        <f t="shared" si="4"/>
        <v>0</v>
      </c>
      <c r="P53" s="5">
        <v>0</v>
      </c>
      <c r="Q53" s="42">
        <f t="shared" si="5"/>
        <v>0</v>
      </c>
      <c r="R53" s="5">
        <v>50</v>
      </c>
      <c r="S53" s="42">
        <f t="shared" si="6"/>
        <v>0.16611295681063123</v>
      </c>
      <c r="T53" s="5">
        <v>3</v>
      </c>
      <c r="U53" s="42">
        <f t="shared" si="7"/>
        <v>9.9667774086378731E-3</v>
      </c>
      <c r="V53" s="5">
        <v>0</v>
      </c>
      <c r="W53" s="42">
        <f t="shared" si="8"/>
        <v>0</v>
      </c>
      <c r="X53" s="5">
        <v>1</v>
      </c>
      <c r="Y53" s="42">
        <f t="shared" si="9"/>
        <v>3.3222591362126247E-3</v>
      </c>
      <c r="Z53" s="5">
        <v>0</v>
      </c>
      <c r="AA53" s="42">
        <f t="shared" si="10"/>
        <v>0</v>
      </c>
      <c r="AB53" s="5">
        <v>295</v>
      </c>
      <c r="AC53" s="42">
        <f t="shared" si="11"/>
        <v>0.98006644518272423</v>
      </c>
      <c r="AD53" s="5">
        <v>6</v>
      </c>
      <c r="AE53" s="42">
        <f t="shared" si="12"/>
        <v>1.9933554817275746E-2</v>
      </c>
      <c r="AF53" s="5">
        <v>301</v>
      </c>
      <c r="AG53" s="44">
        <f t="shared" si="13"/>
        <v>1</v>
      </c>
      <c r="AH53" s="6"/>
      <c r="AI53" s="7">
        <v>459</v>
      </c>
      <c r="AJ53" s="43">
        <f t="shared" si="14"/>
        <v>0.65577342047930287</v>
      </c>
      <c r="AK53" s="8"/>
    </row>
    <row r="54" spans="1:37" ht="15.75" thickBot="1">
      <c r="A54" s="1" t="s">
        <v>51</v>
      </c>
      <c r="B54" s="2" t="s">
        <v>52</v>
      </c>
      <c r="C54" s="3">
        <v>407</v>
      </c>
      <c r="D54" s="3" t="s">
        <v>5</v>
      </c>
      <c r="E54" s="4"/>
      <c r="F54" s="5">
        <v>179</v>
      </c>
      <c r="G54" s="42">
        <f t="shared" si="0"/>
        <v>0.57556270096463025</v>
      </c>
      <c r="H54" s="5">
        <v>97</v>
      </c>
      <c r="I54" s="42">
        <f t="shared" si="1"/>
        <v>0.31189710610932475</v>
      </c>
      <c r="J54" s="5">
        <v>1</v>
      </c>
      <c r="K54" s="42">
        <f t="shared" si="2"/>
        <v>3.2154340836012861E-3</v>
      </c>
      <c r="L54" s="5">
        <v>11</v>
      </c>
      <c r="M54" s="42">
        <f t="shared" si="3"/>
        <v>3.5369774919614148E-2</v>
      </c>
      <c r="N54" s="5">
        <v>1</v>
      </c>
      <c r="O54" s="42">
        <f t="shared" si="4"/>
        <v>3.2154340836012861E-3</v>
      </c>
      <c r="P54" s="5">
        <v>0</v>
      </c>
      <c r="Q54" s="42">
        <f t="shared" si="5"/>
        <v>0</v>
      </c>
      <c r="R54" s="5">
        <v>8</v>
      </c>
      <c r="S54" s="42">
        <f t="shared" si="6"/>
        <v>2.5723472668810289E-2</v>
      </c>
      <c r="T54" s="5">
        <v>2</v>
      </c>
      <c r="U54" s="42">
        <f t="shared" si="7"/>
        <v>6.4308681672025723E-3</v>
      </c>
      <c r="V54" s="5">
        <v>1</v>
      </c>
      <c r="W54" s="42">
        <f t="shared" si="8"/>
        <v>3.2154340836012861E-3</v>
      </c>
      <c r="X54" s="5">
        <v>0</v>
      </c>
      <c r="Y54" s="42">
        <f t="shared" si="9"/>
        <v>0</v>
      </c>
      <c r="Z54" s="5">
        <v>2</v>
      </c>
      <c r="AA54" s="42">
        <f t="shared" si="10"/>
        <v>6.4308681672025723E-3</v>
      </c>
      <c r="AB54" s="5">
        <v>302</v>
      </c>
      <c r="AC54" s="42">
        <f t="shared" si="11"/>
        <v>0.97106109324758838</v>
      </c>
      <c r="AD54" s="5">
        <v>9</v>
      </c>
      <c r="AE54" s="42">
        <f t="shared" si="12"/>
        <v>2.8938906752411574E-2</v>
      </c>
      <c r="AF54" s="5">
        <v>311</v>
      </c>
      <c r="AG54" s="44">
        <f t="shared" si="13"/>
        <v>1</v>
      </c>
      <c r="AH54" s="6"/>
      <c r="AI54" s="7">
        <v>390</v>
      </c>
      <c r="AJ54" s="43">
        <f t="shared" si="14"/>
        <v>0.79743589743589749</v>
      </c>
      <c r="AK54" s="8"/>
    </row>
    <row r="55" spans="1:37" ht="15.75" thickBot="1">
      <c r="A55" s="1" t="s">
        <v>51</v>
      </c>
      <c r="B55" s="2" t="s">
        <v>52</v>
      </c>
      <c r="C55" s="3">
        <v>407</v>
      </c>
      <c r="D55" s="3" t="s">
        <v>6</v>
      </c>
      <c r="E55" s="4"/>
      <c r="F55" s="5">
        <v>150</v>
      </c>
      <c r="G55" s="42">
        <f t="shared" si="0"/>
        <v>0.47169811320754718</v>
      </c>
      <c r="H55" s="5">
        <v>132</v>
      </c>
      <c r="I55" s="42">
        <f t="shared" si="1"/>
        <v>0.41509433962264153</v>
      </c>
      <c r="J55" s="5">
        <v>4</v>
      </c>
      <c r="K55" s="42">
        <f t="shared" si="2"/>
        <v>1.2578616352201259E-2</v>
      </c>
      <c r="L55" s="5">
        <v>5</v>
      </c>
      <c r="M55" s="42">
        <f t="shared" si="3"/>
        <v>1.5723270440251572E-2</v>
      </c>
      <c r="N55" s="5">
        <v>1</v>
      </c>
      <c r="O55" s="42">
        <f t="shared" si="4"/>
        <v>3.1446540880503146E-3</v>
      </c>
      <c r="P55" s="5">
        <v>1</v>
      </c>
      <c r="Q55" s="42">
        <f t="shared" si="5"/>
        <v>3.1446540880503146E-3</v>
      </c>
      <c r="R55" s="5">
        <v>11</v>
      </c>
      <c r="S55" s="42">
        <f t="shared" si="6"/>
        <v>3.4591194968553458E-2</v>
      </c>
      <c r="T55" s="5">
        <v>7</v>
      </c>
      <c r="U55" s="42">
        <f t="shared" si="7"/>
        <v>2.20125786163522E-2</v>
      </c>
      <c r="V55" s="5">
        <v>1</v>
      </c>
      <c r="W55" s="42">
        <f t="shared" si="8"/>
        <v>3.1446540880503146E-3</v>
      </c>
      <c r="X55" s="5">
        <v>0</v>
      </c>
      <c r="Y55" s="42">
        <f t="shared" si="9"/>
        <v>0</v>
      </c>
      <c r="Z55" s="5">
        <v>1</v>
      </c>
      <c r="AA55" s="42">
        <f t="shared" si="10"/>
        <v>3.1446540880503146E-3</v>
      </c>
      <c r="AB55" s="5">
        <v>313</v>
      </c>
      <c r="AC55" s="42">
        <f t="shared" si="11"/>
        <v>0.98427672955974843</v>
      </c>
      <c r="AD55" s="5">
        <v>5</v>
      </c>
      <c r="AE55" s="42">
        <f t="shared" si="12"/>
        <v>1.5723270440251572E-2</v>
      </c>
      <c r="AF55" s="5">
        <v>318</v>
      </c>
      <c r="AG55" s="44">
        <f t="shared" si="13"/>
        <v>1</v>
      </c>
      <c r="AH55" s="6"/>
      <c r="AI55" s="7">
        <v>389</v>
      </c>
      <c r="AJ55" s="43">
        <f t="shared" si="14"/>
        <v>0.81748071979434445</v>
      </c>
      <c r="AK55" s="8"/>
    </row>
    <row r="56" spans="1:37" ht="15.75" thickBot="1">
      <c r="A56" s="1" t="s">
        <v>51</v>
      </c>
      <c r="B56" s="2" t="s">
        <v>52</v>
      </c>
      <c r="C56" s="3">
        <v>408</v>
      </c>
      <c r="D56" s="3" t="s">
        <v>5</v>
      </c>
      <c r="E56" s="4"/>
      <c r="F56" s="5">
        <v>102</v>
      </c>
      <c r="G56" s="42">
        <f t="shared" si="0"/>
        <v>0.2857142857142857</v>
      </c>
      <c r="H56" s="5">
        <v>226</v>
      </c>
      <c r="I56" s="42">
        <f t="shared" si="1"/>
        <v>0.63305322128851538</v>
      </c>
      <c r="J56" s="5">
        <v>2</v>
      </c>
      <c r="K56" s="42">
        <f t="shared" si="2"/>
        <v>5.6022408963585435E-3</v>
      </c>
      <c r="L56" s="5">
        <v>4</v>
      </c>
      <c r="M56" s="42">
        <f t="shared" si="3"/>
        <v>1.1204481792717087E-2</v>
      </c>
      <c r="N56" s="5">
        <v>0</v>
      </c>
      <c r="O56" s="42">
        <f t="shared" si="4"/>
        <v>0</v>
      </c>
      <c r="P56" s="5">
        <v>4</v>
      </c>
      <c r="Q56" s="42">
        <f t="shared" si="5"/>
        <v>1.1204481792717087E-2</v>
      </c>
      <c r="R56" s="5">
        <v>8</v>
      </c>
      <c r="S56" s="42">
        <f t="shared" si="6"/>
        <v>2.2408963585434174E-2</v>
      </c>
      <c r="T56" s="5">
        <v>4</v>
      </c>
      <c r="U56" s="42">
        <f t="shared" si="7"/>
        <v>1.1204481792717087E-2</v>
      </c>
      <c r="V56" s="5">
        <v>0</v>
      </c>
      <c r="W56" s="42">
        <f t="shared" si="8"/>
        <v>0</v>
      </c>
      <c r="X56" s="5">
        <v>0</v>
      </c>
      <c r="Y56" s="42">
        <f t="shared" si="9"/>
        <v>0</v>
      </c>
      <c r="Z56" s="5">
        <v>2</v>
      </c>
      <c r="AA56" s="42">
        <f t="shared" si="10"/>
        <v>5.6022408963585435E-3</v>
      </c>
      <c r="AB56" s="5">
        <v>352</v>
      </c>
      <c r="AC56" s="42">
        <f t="shared" si="11"/>
        <v>0.98599439775910369</v>
      </c>
      <c r="AD56" s="5">
        <v>5</v>
      </c>
      <c r="AE56" s="42">
        <f t="shared" si="12"/>
        <v>1.4005602240896359E-2</v>
      </c>
      <c r="AF56" s="5">
        <v>357</v>
      </c>
      <c r="AG56" s="44">
        <f t="shared" si="13"/>
        <v>1</v>
      </c>
      <c r="AH56" s="6"/>
      <c r="AI56" s="7">
        <v>405</v>
      </c>
      <c r="AJ56" s="43">
        <f t="shared" si="14"/>
        <v>0.88148148148148153</v>
      </c>
      <c r="AK56" s="8"/>
    </row>
    <row r="57" spans="1:37" ht="15.75" thickBot="1">
      <c r="A57" s="1" t="s">
        <v>51</v>
      </c>
      <c r="B57" s="2" t="s">
        <v>52</v>
      </c>
      <c r="C57" s="3">
        <v>409</v>
      </c>
      <c r="D57" s="3" t="s">
        <v>5</v>
      </c>
      <c r="E57" s="4"/>
      <c r="F57" s="5">
        <v>303</v>
      </c>
      <c r="G57" s="42">
        <f t="shared" si="0"/>
        <v>0.48248407643312102</v>
      </c>
      <c r="H57" s="5">
        <v>282</v>
      </c>
      <c r="I57" s="42">
        <f t="shared" si="1"/>
        <v>0.44904458598726116</v>
      </c>
      <c r="J57" s="5">
        <v>0</v>
      </c>
      <c r="K57" s="42">
        <f t="shared" si="2"/>
        <v>0</v>
      </c>
      <c r="L57" s="5">
        <v>3</v>
      </c>
      <c r="M57" s="42">
        <f t="shared" si="3"/>
        <v>4.7770700636942673E-3</v>
      </c>
      <c r="N57" s="5">
        <v>0</v>
      </c>
      <c r="O57" s="42">
        <f t="shared" si="4"/>
        <v>0</v>
      </c>
      <c r="P57" s="5">
        <v>2</v>
      </c>
      <c r="Q57" s="42">
        <f t="shared" si="5"/>
        <v>3.1847133757961785E-3</v>
      </c>
      <c r="R57" s="5">
        <v>18</v>
      </c>
      <c r="S57" s="42">
        <f t="shared" si="6"/>
        <v>2.8662420382165606E-2</v>
      </c>
      <c r="T57" s="5">
        <v>4</v>
      </c>
      <c r="U57" s="42">
        <f t="shared" si="7"/>
        <v>6.369426751592357E-3</v>
      </c>
      <c r="V57" s="5">
        <v>2</v>
      </c>
      <c r="W57" s="42">
        <f t="shared" si="8"/>
        <v>3.1847133757961785E-3</v>
      </c>
      <c r="X57" s="5">
        <v>0</v>
      </c>
      <c r="Y57" s="42">
        <f t="shared" si="9"/>
        <v>0</v>
      </c>
      <c r="Z57" s="5">
        <v>10</v>
      </c>
      <c r="AA57" s="42">
        <f t="shared" si="10"/>
        <v>1.5923566878980892E-2</v>
      </c>
      <c r="AB57" s="5">
        <v>624</v>
      </c>
      <c r="AC57" s="42">
        <f t="shared" si="11"/>
        <v>0.99363057324840764</v>
      </c>
      <c r="AD57" s="5">
        <v>4</v>
      </c>
      <c r="AE57" s="42">
        <f t="shared" si="12"/>
        <v>6.369426751592357E-3</v>
      </c>
      <c r="AF57" s="5">
        <v>628</v>
      </c>
      <c r="AG57" s="44">
        <f t="shared" si="13"/>
        <v>1</v>
      </c>
      <c r="AH57" s="6"/>
      <c r="AI57" s="7">
        <v>724</v>
      </c>
      <c r="AJ57" s="43">
        <f t="shared" si="14"/>
        <v>0.86740331491712708</v>
      </c>
      <c r="AK57" s="8"/>
    </row>
    <row r="58" spans="1:37" ht="15.75" thickBot="1">
      <c r="A58" s="1" t="s">
        <v>51</v>
      </c>
      <c r="B58" s="2" t="s">
        <v>52</v>
      </c>
      <c r="C58" s="3">
        <v>410</v>
      </c>
      <c r="D58" s="3" t="s">
        <v>5</v>
      </c>
      <c r="E58" s="4"/>
      <c r="F58" s="5">
        <v>261</v>
      </c>
      <c r="G58" s="42">
        <f t="shared" si="0"/>
        <v>0.42716857610474634</v>
      </c>
      <c r="H58" s="5">
        <v>264</v>
      </c>
      <c r="I58" s="42">
        <f t="shared" si="1"/>
        <v>0.43207855973813419</v>
      </c>
      <c r="J58" s="5">
        <v>2</v>
      </c>
      <c r="K58" s="42">
        <f t="shared" si="2"/>
        <v>3.2733224222585926E-3</v>
      </c>
      <c r="L58" s="5">
        <v>4</v>
      </c>
      <c r="M58" s="42">
        <f t="shared" si="3"/>
        <v>6.5466448445171853E-3</v>
      </c>
      <c r="N58" s="5">
        <v>2</v>
      </c>
      <c r="O58" s="42">
        <f t="shared" si="4"/>
        <v>3.2733224222585926E-3</v>
      </c>
      <c r="P58" s="5">
        <v>1</v>
      </c>
      <c r="Q58" s="42">
        <f t="shared" si="5"/>
        <v>1.6366612111292963E-3</v>
      </c>
      <c r="R58" s="5">
        <v>61</v>
      </c>
      <c r="S58" s="42">
        <f t="shared" si="6"/>
        <v>9.9836333878887074E-2</v>
      </c>
      <c r="T58" s="5">
        <v>4</v>
      </c>
      <c r="U58" s="42">
        <f t="shared" si="7"/>
        <v>6.5466448445171853E-3</v>
      </c>
      <c r="V58" s="5">
        <v>2</v>
      </c>
      <c r="W58" s="42">
        <f t="shared" si="8"/>
        <v>3.2733224222585926E-3</v>
      </c>
      <c r="X58" s="5">
        <v>0</v>
      </c>
      <c r="Y58" s="42">
        <f t="shared" si="9"/>
        <v>0</v>
      </c>
      <c r="Z58" s="5">
        <v>2</v>
      </c>
      <c r="AA58" s="42">
        <f t="shared" si="10"/>
        <v>3.2733224222585926E-3</v>
      </c>
      <c r="AB58" s="5">
        <v>603</v>
      </c>
      <c r="AC58" s="42">
        <f t="shared" si="11"/>
        <v>0.98690671031096566</v>
      </c>
      <c r="AD58" s="5">
        <v>8</v>
      </c>
      <c r="AE58" s="42">
        <f t="shared" si="12"/>
        <v>1.3093289689034371E-2</v>
      </c>
      <c r="AF58" s="5">
        <v>611</v>
      </c>
      <c r="AG58" s="44">
        <f t="shared" si="13"/>
        <v>1</v>
      </c>
      <c r="AH58" s="6"/>
      <c r="AI58" s="7">
        <v>664</v>
      </c>
      <c r="AJ58" s="43">
        <f t="shared" si="14"/>
        <v>0.92018072289156627</v>
      </c>
      <c r="AK58" s="8"/>
    </row>
    <row r="59" spans="1:37" ht="15.75" thickBot="1">
      <c r="A59" s="1" t="s">
        <v>51</v>
      </c>
      <c r="B59" s="2" t="s">
        <v>52</v>
      </c>
      <c r="C59" s="3">
        <v>410</v>
      </c>
      <c r="D59" s="3" t="s">
        <v>6</v>
      </c>
      <c r="E59" s="4"/>
      <c r="F59" s="5">
        <v>356</v>
      </c>
      <c r="G59" s="42">
        <f t="shared" si="0"/>
        <v>0.57792207792207795</v>
      </c>
      <c r="H59" s="5">
        <v>195</v>
      </c>
      <c r="I59" s="42">
        <f t="shared" si="1"/>
        <v>0.31655844155844154</v>
      </c>
      <c r="J59" s="5">
        <v>4</v>
      </c>
      <c r="K59" s="42">
        <f t="shared" si="2"/>
        <v>6.4935064935064939E-3</v>
      </c>
      <c r="L59" s="5">
        <v>0</v>
      </c>
      <c r="M59" s="42">
        <f t="shared" si="3"/>
        <v>0</v>
      </c>
      <c r="N59" s="5">
        <v>1</v>
      </c>
      <c r="O59" s="42">
        <f t="shared" si="4"/>
        <v>1.6233766233766235E-3</v>
      </c>
      <c r="P59" s="5">
        <v>4</v>
      </c>
      <c r="Q59" s="42">
        <f t="shared" si="5"/>
        <v>6.4935064935064939E-3</v>
      </c>
      <c r="R59" s="5">
        <v>40</v>
      </c>
      <c r="S59" s="42">
        <f t="shared" si="6"/>
        <v>6.4935064935064929E-2</v>
      </c>
      <c r="T59" s="5">
        <v>4</v>
      </c>
      <c r="U59" s="42">
        <f t="shared" si="7"/>
        <v>6.4935064935064939E-3</v>
      </c>
      <c r="V59" s="5">
        <v>2</v>
      </c>
      <c r="W59" s="42">
        <f t="shared" si="8"/>
        <v>3.246753246753247E-3</v>
      </c>
      <c r="X59" s="5">
        <v>0</v>
      </c>
      <c r="Y59" s="42">
        <f t="shared" si="9"/>
        <v>0</v>
      </c>
      <c r="Z59" s="5">
        <v>0</v>
      </c>
      <c r="AA59" s="42">
        <f t="shared" si="10"/>
        <v>0</v>
      </c>
      <c r="AB59" s="5">
        <v>606</v>
      </c>
      <c r="AC59" s="42">
        <f t="shared" si="11"/>
        <v>0.98376623376623373</v>
      </c>
      <c r="AD59" s="5">
        <v>10</v>
      </c>
      <c r="AE59" s="42">
        <f t="shared" si="12"/>
        <v>1.6233766233766232E-2</v>
      </c>
      <c r="AF59" s="5">
        <v>616</v>
      </c>
      <c r="AG59" s="44">
        <f t="shared" si="13"/>
        <v>1</v>
      </c>
      <c r="AH59" s="6"/>
      <c r="AI59" s="7">
        <v>664</v>
      </c>
      <c r="AJ59" s="43">
        <f t="shared" si="14"/>
        <v>0.92771084337349397</v>
      </c>
      <c r="AK59" s="8"/>
    </row>
    <row r="60" spans="1:37" ht="15.75" thickBot="1">
      <c r="A60" s="1" t="s">
        <v>51</v>
      </c>
      <c r="B60" s="2" t="s">
        <v>52</v>
      </c>
      <c r="C60" s="3">
        <v>411</v>
      </c>
      <c r="D60" s="3" t="s">
        <v>5</v>
      </c>
      <c r="E60" s="4"/>
      <c r="F60" s="5">
        <v>83</v>
      </c>
      <c r="G60" s="42">
        <f t="shared" si="0"/>
        <v>0.49700598802395207</v>
      </c>
      <c r="H60" s="5">
        <v>63</v>
      </c>
      <c r="I60" s="42">
        <f t="shared" si="1"/>
        <v>0.3772455089820359</v>
      </c>
      <c r="J60" s="5">
        <v>1</v>
      </c>
      <c r="K60" s="42">
        <f t="shared" si="2"/>
        <v>5.9880239520958087E-3</v>
      </c>
      <c r="L60" s="5">
        <v>0</v>
      </c>
      <c r="M60" s="42">
        <f t="shared" si="3"/>
        <v>0</v>
      </c>
      <c r="N60" s="5">
        <v>3</v>
      </c>
      <c r="O60" s="42">
        <f t="shared" si="4"/>
        <v>1.7964071856287425E-2</v>
      </c>
      <c r="P60" s="5">
        <v>1</v>
      </c>
      <c r="Q60" s="42">
        <f t="shared" si="5"/>
        <v>5.9880239520958087E-3</v>
      </c>
      <c r="R60" s="5">
        <v>13</v>
      </c>
      <c r="S60" s="42">
        <f t="shared" si="6"/>
        <v>7.7844311377245512E-2</v>
      </c>
      <c r="T60" s="5">
        <v>1</v>
      </c>
      <c r="U60" s="42">
        <f t="shared" si="7"/>
        <v>5.9880239520958087E-3</v>
      </c>
      <c r="V60" s="5">
        <v>0</v>
      </c>
      <c r="W60" s="42">
        <f t="shared" si="8"/>
        <v>0</v>
      </c>
      <c r="X60" s="5">
        <v>0</v>
      </c>
      <c r="Y60" s="42">
        <f t="shared" si="9"/>
        <v>0</v>
      </c>
      <c r="Z60" s="5">
        <v>0</v>
      </c>
      <c r="AA60" s="42">
        <f t="shared" si="10"/>
        <v>0</v>
      </c>
      <c r="AB60" s="5">
        <v>165</v>
      </c>
      <c r="AC60" s="42">
        <f t="shared" si="11"/>
        <v>0.9880239520958084</v>
      </c>
      <c r="AD60" s="5">
        <v>2</v>
      </c>
      <c r="AE60" s="42">
        <f t="shared" si="12"/>
        <v>1.1976047904191617E-2</v>
      </c>
      <c r="AF60" s="5">
        <v>167</v>
      </c>
      <c r="AG60" s="44">
        <f t="shared" si="13"/>
        <v>1</v>
      </c>
      <c r="AH60" s="6"/>
      <c r="AI60" s="7">
        <v>170</v>
      </c>
      <c r="AJ60" s="43">
        <f t="shared" si="14"/>
        <v>0.98235294117647054</v>
      </c>
      <c r="AK60" s="8"/>
    </row>
    <row r="61" spans="1:37" ht="15.75" thickBot="1">
      <c r="A61" s="1" t="s">
        <v>51</v>
      </c>
      <c r="B61" s="2" t="s">
        <v>52</v>
      </c>
      <c r="C61" s="3">
        <v>412</v>
      </c>
      <c r="D61" s="3" t="s">
        <v>5</v>
      </c>
      <c r="E61" s="4"/>
      <c r="F61" s="5">
        <v>130</v>
      </c>
      <c r="G61" s="42">
        <f t="shared" si="0"/>
        <v>0.46099290780141844</v>
      </c>
      <c r="H61" s="5">
        <v>134</v>
      </c>
      <c r="I61" s="42">
        <f t="shared" si="1"/>
        <v>0.47517730496453903</v>
      </c>
      <c r="J61" s="5">
        <v>0</v>
      </c>
      <c r="K61" s="42">
        <f t="shared" si="2"/>
        <v>0</v>
      </c>
      <c r="L61" s="5">
        <v>2</v>
      </c>
      <c r="M61" s="42">
        <f t="shared" si="3"/>
        <v>7.0921985815602835E-3</v>
      </c>
      <c r="N61" s="5">
        <v>0</v>
      </c>
      <c r="O61" s="42">
        <f t="shared" si="4"/>
        <v>0</v>
      </c>
      <c r="P61" s="5">
        <v>1</v>
      </c>
      <c r="Q61" s="42">
        <f t="shared" si="5"/>
        <v>3.5460992907801418E-3</v>
      </c>
      <c r="R61" s="5">
        <v>4</v>
      </c>
      <c r="S61" s="42">
        <f t="shared" si="6"/>
        <v>1.4184397163120567E-2</v>
      </c>
      <c r="T61" s="5">
        <v>2</v>
      </c>
      <c r="U61" s="42">
        <f t="shared" si="7"/>
        <v>7.0921985815602835E-3</v>
      </c>
      <c r="V61" s="5">
        <v>0</v>
      </c>
      <c r="W61" s="42">
        <f t="shared" si="8"/>
        <v>0</v>
      </c>
      <c r="X61" s="5">
        <v>1</v>
      </c>
      <c r="Y61" s="42">
        <f t="shared" si="9"/>
        <v>3.5460992907801418E-3</v>
      </c>
      <c r="Z61" s="5">
        <v>3</v>
      </c>
      <c r="AA61" s="42">
        <f t="shared" si="10"/>
        <v>1.0638297872340425E-2</v>
      </c>
      <c r="AB61" s="5">
        <v>277</v>
      </c>
      <c r="AC61" s="42">
        <f t="shared" si="11"/>
        <v>0.98226950354609932</v>
      </c>
      <c r="AD61" s="5">
        <v>5</v>
      </c>
      <c r="AE61" s="42">
        <f t="shared" si="12"/>
        <v>1.7730496453900711E-2</v>
      </c>
      <c r="AF61" s="5">
        <v>282</v>
      </c>
      <c r="AG61" s="44">
        <f t="shared" si="13"/>
        <v>1</v>
      </c>
      <c r="AH61" s="6"/>
      <c r="AI61" s="7">
        <v>302</v>
      </c>
      <c r="AJ61" s="43">
        <f t="shared" si="14"/>
        <v>0.93377483443708609</v>
      </c>
      <c r="AK61" s="8"/>
    </row>
    <row r="62" spans="1:37" ht="15.75" thickBot="1">
      <c r="A62" s="35" t="s">
        <v>51</v>
      </c>
      <c r="B62" s="36" t="s">
        <v>52</v>
      </c>
      <c r="C62" s="37">
        <v>413</v>
      </c>
      <c r="D62" s="37" t="s">
        <v>18</v>
      </c>
      <c r="E62" s="38"/>
      <c r="F62" s="39">
        <v>115</v>
      </c>
      <c r="G62" s="45">
        <f t="shared" si="0"/>
        <v>0.50660792951541855</v>
      </c>
      <c r="H62" s="39">
        <v>104</v>
      </c>
      <c r="I62" s="45">
        <f t="shared" si="1"/>
        <v>0.45814977973568283</v>
      </c>
      <c r="J62" s="39">
        <v>0</v>
      </c>
      <c r="K62" s="45">
        <f t="shared" si="2"/>
        <v>0</v>
      </c>
      <c r="L62" s="39">
        <v>0</v>
      </c>
      <c r="M62" s="45">
        <f t="shared" si="3"/>
        <v>0</v>
      </c>
      <c r="N62" s="39">
        <v>0</v>
      </c>
      <c r="O62" s="45">
        <f t="shared" si="4"/>
        <v>0</v>
      </c>
      <c r="P62" s="39">
        <v>0</v>
      </c>
      <c r="Q62" s="45">
        <f t="shared" si="5"/>
        <v>0</v>
      </c>
      <c r="R62" s="39">
        <v>0</v>
      </c>
      <c r="S62" s="45">
        <f t="shared" si="6"/>
        <v>0</v>
      </c>
      <c r="T62" s="39">
        <v>1</v>
      </c>
      <c r="U62" s="45">
        <f t="shared" si="7"/>
        <v>4.4052863436123352E-3</v>
      </c>
      <c r="V62" s="39">
        <v>0</v>
      </c>
      <c r="W62" s="45">
        <f t="shared" si="8"/>
        <v>0</v>
      </c>
      <c r="X62" s="39">
        <v>0</v>
      </c>
      <c r="Y62" s="45">
        <f t="shared" si="9"/>
        <v>0</v>
      </c>
      <c r="Z62" s="39">
        <v>0</v>
      </c>
      <c r="AA62" s="45">
        <f t="shared" si="10"/>
        <v>0</v>
      </c>
      <c r="AB62" s="39">
        <v>220</v>
      </c>
      <c r="AC62" s="45">
        <f t="shared" si="11"/>
        <v>0.96916299559471364</v>
      </c>
      <c r="AD62" s="39">
        <v>7</v>
      </c>
      <c r="AE62" s="45">
        <f t="shared" si="12"/>
        <v>3.0837004405286344E-2</v>
      </c>
      <c r="AF62" s="39">
        <v>227</v>
      </c>
      <c r="AG62" s="46">
        <f t="shared" si="13"/>
        <v>1</v>
      </c>
      <c r="AH62" s="40"/>
      <c r="AI62" s="41">
        <v>255</v>
      </c>
      <c r="AJ62" s="54">
        <f t="shared" si="14"/>
        <v>0.8901960784313725</v>
      </c>
      <c r="AK62" s="8"/>
    </row>
    <row r="63" spans="1:37" ht="4.5" customHeight="1" thickTop="1" thickBot="1"/>
    <row r="64" spans="1:37" ht="26.25" customHeight="1" thickTop="1" thickBot="1">
      <c r="A64" s="87" t="s">
        <v>71</v>
      </c>
      <c r="B64" s="88"/>
      <c r="C64" s="88"/>
      <c r="D64" s="88"/>
      <c r="E64" s="29"/>
      <c r="F64" s="30">
        <f xml:space="preserve"> SUM(F13:F62)</f>
        <v>6805</v>
      </c>
      <c r="G64" s="47">
        <f t="shared" si="0"/>
        <v>0.36548686825285998</v>
      </c>
      <c r="H64" s="30">
        <f xml:space="preserve"> SUM(H13:H62)</f>
        <v>8148</v>
      </c>
      <c r="I64" s="47">
        <f t="shared" si="1"/>
        <v>0.43761748751275581</v>
      </c>
      <c r="J64" s="30">
        <f xml:space="preserve"> SUM(J13:J62)</f>
        <v>144</v>
      </c>
      <c r="K64" s="47">
        <f t="shared" si="2"/>
        <v>7.7340351254095276E-3</v>
      </c>
      <c r="L64" s="30">
        <f xml:space="preserve"> SUM(L13:L62)</f>
        <v>276</v>
      </c>
      <c r="M64" s="47">
        <f t="shared" si="3"/>
        <v>1.4823567323701594E-2</v>
      </c>
      <c r="N64" s="30">
        <f xml:space="preserve"> SUM(N13:N62)</f>
        <v>68</v>
      </c>
      <c r="O64" s="47">
        <f t="shared" si="4"/>
        <v>3.6521832536656105E-3</v>
      </c>
      <c r="P64" s="30">
        <f xml:space="preserve"> SUM(P13:P62)</f>
        <v>173</v>
      </c>
      <c r="Q64" s="47">
        <f t="shared" si="5"/>
        <v>9.2915838659433907E-3</v>
      </c>
      <c r="R64" s="30">
        <f xml:space="preserve"> SUM(R13:R62)</f>
        <v>1347</v>
      </c>
      <c r="S64" s="47">
        <f t="shared" si="6"/>
        <v>7.2345453568934959E-2</v>
      </c>
      <c r="T64" s="30">
        <f xml:space="preserve"> SUM(T13:T62)</f>
        <v>601</v>
      </c>
      <c r="U64" s="47">
        <f t="shared" si="7"/>
        <v>3.2278854933132824E-2</v>
      </c>
      <c r="V64" s="30">
        <f xml:space="preserve"> SUM(V13:V62)</f>
        <v>63</v>
      </c>
      <c r="W64" s="47">
        <f t="shared" si="8"/>
        <v>3.3836403673666686E-3</v>
      </c>
      <c r="X64" s="30">
        <f xml:space="preserve"> SUM(X13:X62)</f>
        <v>29</v>
      </c>
      <c r="Y64" s="47">
        <f t="shared" si="9"/>
        <v>1.5575487405338634E-3</v>
      </c>
      <c r="Z64" s="30">
        <f xml:space="preserve"> SUM(Z13:Z62)</f>
        <v>510</v>
      </c>
      <c r="AA64" s="47">
        <f t="shared" si="10"/>
        <v>2.7391374402492077E-2</v>
      </c>
      <c r="AB64" s="30">
        <f xml:space="preserve"> SUM(AB13:AB62)</f>
        <v>18164</v>
      </c>
      <c r="AC64" s="47">
        <f t="shared" si="11"/>
        <v>0.97556259734679629</v>
      </c>
      <c r="AD64" s="30">
        <f xml:space="preserve"> SUM(AD13:AD62)</f>
        <v>455</v>
      </c>
      <c r="AE64" s="47">
        <f t="shared" si="12"/>
        <v>2.4437402653203717E-2</v>
      </c>
      <c r="AF64" s="30">
        <f xml:space="preserve"> SUM(AF13:AF62)</f>
        <v>18619</v>
      </c>
      <c r="AG64" s="48">
        <f t="shared" si="13"/>
        <v>1</v>
      </c>
      <c r="AH64" s="31"/>
      <c r="AI64" s="30">
        <f xml:space="preserve"> SUM(AI13:AI62)</f>
        <v>25054</v>
      </c>
      <c r="AJ64" s="50">
        <f t="shared" si="14"/>
        <v>0.743154785662968</v>
      </c>
      <c r="AK64" s="9"/>
    </row>
    <row r="65" spans="1:37" ht="6" customHeight="1" thickTop="1" thickBot="1">
      <c r="A65" s="33"/>
      <c r="B65" s="33"/>
      <c r="C65" s="33"/>
      <c r="D65" s="33"/>
      <c r="E65" s="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9"/>
    </row>
    <row r="66" spans="1:37" ht="12" customHeight="1" thickBot="1">
      <c r="A66" s="83" t="s">
        <v>72</v>
      </c>
      <c r="B66" s="83"/>
      <c r="C66" s="83"/>
      <c r="D66" s="83"/>
      <c r="E66" s="83"/>
      <c r="F66" s="83"/>
      <c r="G66" s="84">
        <v>33</v>
      </c>
      <c r="H66" s="84"/>
      <c r="I66" s="23"/>
      <c r="J66" s="23"/>
      <c r="K66" s="23"/>
      <c r="L66" s="23"/>
      <c r="M66" s="34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9"/>
    </row>
    <row r="67" spans="1:37" ht="12" customHeight="1" thickBot="1">
      <c r="A67" s="83" t="s">
        <v>73</v>
      </c>
      <c r="B67" s="83"/>
      <c r="C67" s="83"/>
      <c r="D67" s="83"/>
      <c r="E67" s="83"/>
      <c r="F67" s="83"/>
      <c r="G67" s="84">
        <v>50</v>
      </c>
      <c r="H67" s="8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7:F67"/>
    <mergeCell ref="G67:H67"/>
    <mergeCell ref="AG10:AG11"/>
    <mergeCell ref="AI10:AI11"/>
    <mergeCell ref="AJ10:AJ11"/>
    <mergeCell ref="A64:D64"/>
    <mergeCell ref="A66:F66"/>
    <mergeCell ref="G66:H66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K73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76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53</v>
      </c>
      <c r="B13" s="2" t="s">
        <v>50</v>
      </c>
      <c r="C13" s="3">
        <v>157</v>
      </c>
      <c r="D13" s="3" t="s">
        <v>5</v>
      </c>
      <c r="E13" s="4"/>
      <c r="F13" s="5">
        <v>42</v>
      </c>
      <c r="G13" s="42">
        <f>(F13)/AF13</f>
        <v>7.7348066298342538E-2</v>
      </c>
      <c r="H13" s="5">
        <v>241</v>
      </c>
      <c r="I13" s="42">
        <f>(H13)/AF13</f>
        <v>0.44383057090239408</v>
      </c>
      <c r="J13" s="5">
        <v>4</v>
      </c>
      <c r="K13" s="42">
        <f>(J13)/AF13</f>
        <v>7.3664825046040518E-3</v>
      </c>
      <c r="L13" s="5">
        <v>1</v>
      </c>
      <c r="M13" s="42">
        <f>(L13)/AF13</f>
        <v>1.841620626151013E-3</v>
      </c>
      <c r="N13" s="5">
        <v>42</v>
      </c>
      <c r="O13" s="42">
        <f>(N13)/AF13</f>
        <v>7.7348066298342538E-2</v>
      </c>
      <c r="P13" s="5">
        <v>4</v>
      </c>
      <c r="Q13" s="42">
        <f>(P13)/AF13</f>
        <v>7.3664825046040518E-3</v>
      </c>
      <c r="R13" s="5">
        <v>106</v>
      </c>
      <c r="S13" s="42">
        <f>(R13)/AF13</f>
        <v>0.19521178637200737</v>
      </c>
      <c r="T13" s="5">
        <v>45</v>
      </c>
      <c r="U13" s="42">
        <f>(T13)/AF13</f>
        <v>8.2872928176795577E-2</v>
      </c>
      <c r="V13" s="5">
        <v>1</v>
      </c>
      <c r="W13" s="42">
        <f>(V13)/AF13</f>
        <v>1.841620626151013E-3</v>
      </c>
      <c r="X13" s="5">
        <v>24</v>
      </c>
      <c r="Y13" s="42">
        <f>(X13)/AF13</f>
        <v>4.4198895027624308E-2</v>
      </c>
      <c r="Z13" s="5">
        <v>14</v>
      </c>
      <c r="AA13" s="42">
        <f>(Z13)/AF13</f>
        <v>2.5782688766114181E-2</v>
      </c>
      <c r="AB13" s="5">
        <v>524</v>
      </c>
      <c r="AC13" s="42">
        <f>(AB13)/AF13</f>
        <v>0.96500920810313073</v>
      </c>
      <c r="AD13" s="5">
        <v>19</v>
      </c>
      <c r="AE13" s="42">
        <f>(AD13)/AF13</f>
        <v>3.4990791896869246E-2</v>
      </c>
      <c r="AF13" s="5">
        <v>543</v>
      </c>
      <c r="AG13" s="44">
        <f>(AF13)/AF13</f>
        <v>1</v>
      </c>
      <c r="AH13" s="6"/>
      <c r="AI13" s="7">
        <v>658</v>
      </c>
      <c r="AJ13" s="43">
        <f>(AF13)/AI13</f>
        <v>0.82522796352583583</v>
      </c>
      <c r="AK13" s="8"/>
    </row>
    <row r="14" spans="1:37" ht="15.75" thickBot="1">
      <c r="A14" s="1" t="s">
        <v>53</v>
      </c>
      <c r="B14" s="2" t="s">
        <v>50</v>
      </c>
      <c r="C14" s="3">
        <v>158</v>
      </c>
      <c r="D14" s="3" t="s">
        <v>5</v>
      </c>
      <c r="E14" s="4"/>
      <c r="F14" s="5">
        <v>15</v>
      </c>
      <c r="G14" s="42">
        <f t="shared" ref="G14:G70" si="0">(F14)/AF14</f>
        <v>4.4117647058823532E-2</v>
      </c>
      <c r="H14" s="5">
        <v>109</v>
      </c>
      <c r="I14" s="42">
        <f t="shared" ref="I14:I70" si="1">(H14)/AF14</f>
        <v>0.32058823529411767</v>
      </c>
      <c r="J14" s="5">
        <v>5</v>
      </c>
      <c r="K14" s="42">
        <f t="shared" ref="K14:K70" si="2">(J14)/AF14</f>
        <v>1.4705882352941176E-2</v>
      </c>
      <c r="L14" s="5">
        <v>1</v>
      </c>
      <c r="M14" s="42">
        <f t="shared" ref="M14:M70" si="3">(L14)/AF14</f>
        <v>2.9411764705882353E-3</v>
      </c>
      <c r="N14" s="5">
        <v>35</v>
      </c>
      <c r="O14" s="42">
        <f t="shared" ref="O14:O70" si="4">(N14)/AF14</f>
        <v>0.10294117647058823</v>
      </c>
      <c r="P14" s="5">
        <v>4</v>
      </c>
      <c r="Q14" s="42">
        <f t="shared" ref="Q14:Q70" si="5">(P14)/AF14</f>
        <v>1.1764705882352941E-2</v>
      </c>
      <c r="R14" s="5">
        <v>15</v>
      </c>
      <c r="S14" s="42">
        <f t="shared" ref="S14:S70" si="6">(R14)/AF14</f>
        <v>4.4117647058823532E-2</v>
      </c>
      <c r="T14" s="5">
        <v>52</v>
      </c>
      <c r="U14" s="42">
        <f t="shared" ref="U14:U70" si="7">(T14)/AF14</f>
        <v>0.15294117647058825</v>
      </c>
      <c r="V14" s="5">
        <v>5</v>
      </c>
      <c r="W14" s="42">
        <f t="shared" ref="W14:W70" si="8">(V14)/AF14</f>
        <v>1.4705882352941176E-2</v>
      </c>
      <c r="X14" s="5">
        <v>75</v>
      </c>
      <c r="Y14" s="42">
        <f t="shared" ref="Y14:Y70" si="9">(X14)/AF14</f>
        <v>0.22058823529411764</v>
      </c>
      <c r="Z14" s="5">
        <v>6</v>
      </c>
      <c r="AA14" s="42">
        <f t="shared" ref="AA14:AA70" si="10">(Z14)/AF14</f>
        <v>1.7647058823529412E-2</v>
      </c>
      <c r="AB14" s="5">
        <v>322</v>
      </c>
      <c r="AC14" s="42">
        <f t="shared" ref="AC14:AC70" si="11">(AB14)/AF14</f>
        <v>0.94705882352941173</v>
      </c>
      <c r="AD14" s="5">
        <v>18</v>
      </c>
      <c r="AE14" s="42">
        <f t="shared" ref="AE14:AE70" si="12">(AD14)/AF14</f>
        <v>5.2941176470588235E-2</v>
      </c>
      <c r="AF14" s="5">
        <v>340</v>
      </c>
      <c r="AG14" s="44">
        <f t="shared" ref="AG14:AG70" si="13">(AF14)/AF14</f>
        <v>1</v>
      </c>
      <c r="AH14" s="6"/>
      <c r="AI14" s="7">
        <v>387</v>
      </c>
      <c r="AJ14" s="43">
        <f t="shared" ref="AJ14:AJ70" si="14">(AF14)/AI14</f>
        <v>0.87855297157622736</v>
      </c>
      <c r="AK14" s="8"/>
    </row>
    <row r="15" spans="1:37" ht="15.75" thickBot="1">
      <c r="A15" s="1" t="s">
        <v>53</v>
      </c>
      <c r="B15" s="2" t="s">
        <v>50</v>
      </c>
      <c r="C15" s="3">
        <v>158</v>
      </c>
      <c r="D15" s="3" t="s">
        <v>6</v>
      </c>
      <c r="E15" s="4"/>
      <c r="F15" s="5">
        <v>24</v>
      </c>
      <c r="G15" s="42">
        <f t="shared" si="0"/>
        <v>7.1428571428571425E-2</v>
      </c>
      <c r="H15" s="5">
        <v>114</v>
      </c>
      <c r="I15" s="42">
        <f t="shared" si="1"/>
        <v>0.3392857142857143</v>
      </c>
      <c r="J15" s="5">
        <v>9</v>
      </c>
      <c r="K15" s="42">
        <f t="shared" si="2"/>
        <v>2.6785714285714284E-2</v>
      </c>
      <c r="L15" s="5">
        <v>2</v>
      </c>
      <c r="M15" s="42">
        <f t="shared" si="3"/>
        <v>5.9523809523809521E-3</v>
      </c>
      <c r="N15" s="5">
        <v>29</v>
      </c>
      <c r="O15" s="42">
        <f t="shared" si="4"/>
        <v>8.6309523809523808E-2</v>
      </c>
      <c r="P15" s="5">
        <v>3</v>
      </c>
      <c r="Q15" s="42">
        <f t="shared" si="5"/>
        <v>8.9285714285714281E-3</v>
      </c>
      <c r="R15" s="5">
        <v>15</v>
      </c>
      <c r="S15" s="42">
        <f t="shared" si="6"/>
        <v>4.4642857142857144E-2</v>
      </c>
      <c r="T15" s="5">
        <v>45</v>
      </c>
      <c r="U15" s="42">
        <f t="shared" si="7"/>
        <v>0.13392857142857142</v>
      </c>
      <c r="V15" s="5">
        <v>5</v>
      </c>
      <c r="W15" s="42">
        <f t="shared" si="8"/>
        <v>1.488095238095238E-2</v>
      </c>
      <c r="X15" s="5">
        <v>61</v>
      </c>
      <c r="Y15" s="42">
        <f t="shared" si="9"/>
        <v>0.18154761904761904</v>
      </c>
      <c r="Z15" s="5">
        <v>7</v>
      </c>
      <c r="AA15" s="42">
        <f t="shared" si="10"/>
        <v>2.0833333333333332E-2</v>
      </c>
      <c r="AB15" s="5">
        <v>314</v>
      </c>
      <c r="AC15" s="42">
        <f t="shared" si="11"/>
        <v>0.93452380952380953</v>
      </c>
      <c r="AD15" s="5">
        <v>22</v>
      </c>
      <c r="AE15" s="42">
        <f t="shared" si="12"/>
        <v>6.5476190476190479E-2</v>
      </c>
      <c r="AF15" s="5">
        <v>336</v>
      </c>
      <c r="AG15" s="44">
        <f t="shared" si="13"/>
        <v>1</v>
      </c>
      <c r="AH15" s="6"/>
      <c r="AI15" s="7">
        <v>387</v>
      </c>
      <c r="AJ15" s="43">
        <f t="shared" si="14"/>
        <v>0.86821705426356588</v>
      </c>
      <c r="AK15" s="8"/>
    </row>
    <row r="16" spans="1:37" ht="15.75" thickBot="1">
      <c r="A16" s="1" t="s">
        <v>53</v>
      </c>
      <c r="B16" s="2" t="s">
        <v>50</v>
      </c>
      <c r="C16" s="3">
        <v>165</v>
      </c>
      <c r="D16" s="3" t="s">
        <v>5</v>
      </c>
      <c r="E16" s="4"/>
      <c r="F16" s="5">
        <v>0</v>
      </c>
      <c r="G16" s="42">
        <f t="shared" si="0"/>
        <v>0</v>
      </c>
      <c r="H16" s="5">
        <v>175</v>
      </c>
      <c r="I16" s="42">
        <f t="shared" si="1"/>
        <v>0.69444444444444442</v>
      </c>
      <c r="J16" s="5">
        <v>0</v>
      </c>
      <c r="K16" s="42">
        <f t="shared" si="2"/>
        <v>0</v>
      </c>
      <c r="L16" s="5">
        <v>1</v>
      </c>
      <c r="M16" s="42">
        <f t="shared" si="3"/>
        <v>3.968253968253968E-3</v>
      </c>
      <c r="N16" s="5">
        <v>0</v>
      </c>
      <c r="O16" s="42">
        <f t="shared" si="4"/>
        <v>0</v>
      </c>
      <c r="P16" s="5">
        <v>0</v>
      </c>
      <c r="Q16" s="42">
        <f t="shared" si="5"/>
        <v>0</v>
      </c>
      <c r="R16" s="5">
        <v>0</v>
      </c>
      <c r="S16" s="42">
        <f t="shared" si="6"/>
        <v>0</v>
      </c>
      <c r="T16" s="5">
        <v>1</v>
      </c>
      <c r="U16" s="42">
        <f t="shared" si="7"/>
        <v>3.968253968253968E-3</v>
      </c>
      <c r="V16" s="5">
        <v>1</v>
      </c>
      <c r="W16" s="42">
        <f t="shared" si="8"/>
        <v>3.968253968253968E-3</v>
      </c>
      <c r="X16" s="5">
        <v>61</v>
      </c>
      <c r="Y16" s="42">
        <f t="shared" si="9"/>
        <v>0.24206349206349206</v>
      </c>
      <c r="Z16" s="5">
        <v>3</v>
      </c>
      <c r="AA16" s="42">
        <f t="shared" si="10"/>
        <v>1.1904761904761904E-2</v>
      </c>
      <c r="AB16" s="5">
        <v>242</v>
      </c>
      <c r="AC16" s="42">
        <f t="shared" si="11"/>
        <v>0.96031746031746035</v>
      </c>
      <c r="AD16" s="5">
        <v>10</v>
      </c>
      <c r="AE16" s="42">
        <f t="shared" si="12"/>
        <v>3.968253968253968E-2</v>
      </c>
      <c r="AF16" s="5">
        <v>252</v>
      </c>
      <c r="AG16" s="44">
        <f t="shared" si="13"/>
        <v>1</v>
      </c>
      <c r="AH16" s="6"/>
      <c r="AI16" s="7">
        <v>257</v>
      </c>
      <c r="AJ16" s="43">
        <f t="shared" si="14"/>
        <v>0.98054474708171202</v>
      </c>
      <c r="AK16" s="8"/>
    </row>
    <row r="17" spans="1:37" ht="15.75" thickBot="1">
      <c r="A17" s="1" t="s">
        <v>53</v>
      </c>
      <c r="B17" s="2" t="s">
        <v>50</v>
      </c>
      <c r="C17" s="3">
        <v>166</v>
      </c>
      <c r="D17" s="3" t="s">
        <v>5</v>
      </c>
      <c r="E17" s="4"/>
      <c r="F17" s="5">
        <v>18</v>
      </c>
      <c r="G17" s="42">
        <f t="shared" si="0"/>
        <v>3.3898305084745763E-2</v>
      </c>
      <c r="H17" s="5">
        <v>209</v>
      </c>
      <c r="I17" s="42">
        <f t="shared" si="1"/>
        <v>0.3935969868173258</v>
      </c>
      <c r="J17" s="5">
        <v>7</v>
      </c>
      <c r="K17" s="42">
        <f t="shared" si="2"/>
        <v>1.3182674199623353E-2</v>
      </c>
      <c r="L17" s="5">
        <v>1</v>
      </c>
      <c r="M17" s="42">
        <f t="shared" si="3"/>
        <v>1.8832391713747645E-3</v>
      </c>
      <c r="N17" s="5">
        <v>5</v>
      </c>
      <c r="O17" s="42">
        <f t="shared" si="4"/>
        <v>9.4161958568738224E-3</v>
      </c>
      <c r="P17" s="5">
        <v>4</v>
      </c>
      <c r="Q17" s="42">
        <f t="shared" si="5"/>
        <v>7.5329566854990581E-3</v>
      </c>
      <c r="R17" s="5">
        <v>56</v>
      </c>
      <c r="S17" s="42">
        <f t="shared" si="6"/>
        <v>0.10546139359698682</v>
      </c>
      <c r="T17" s="5">
        <v>203</v>
      </c>
      <c r="U17" s="42">
        <f t="shared" si="7"/>
        <v>0.38229755178907721</v>
      </c>
      <c r="V17" s="5">
        <v>5</v>
      </c>
      <c r="W17" s="42">
        <f t="shared" si="8"/>
        <v>9.4161958568738224E-3</v>
      </c>
      <c r="X17" s="5">
        <v>7</v>
      </c>
      <c r="Y17" s="42">
        <f t="shared" si="9"/>
        <v>1.3182674199623353E-2</v>
      </c>
      <c r="Z17" s="5">
        <v>1</v>
      </c>
      <c r="AA17" s="42">
        <f t="shared" si="10"/>
        <v>1.8832391713747645E-3</v>
      </c>
      <c r="AB17" s="5">
        <v>516</v>
      </c>
      <c r="AC17" s="42">
        <f t="shared" si="11"/>
        <v>0.97175141242937857</v>
      </c>
      <c r="AD17" s="5">
        <v>15</v>
      </c>
      <c r="AE17" s="42">
        <f t="shared" si="12"/>
        <v>2.8248587570621469E-2</v>
      </c>
      <c r="AF17" s="5">
        <v>531</v>
      </c>
      <c r="AG17" s="44">
        <f t="shared" si="13"/>
        <v>1</v>
      </c>
      <c r="AH17" s="6"/>
      <c r="AI17" s="7">
        <v>650</v>
      </c>
      <c r="AJ17" s="43">
        <f t="shared" si="14"/>
        <v>0.81692307692307697</v>
      </c>
      <c r="AK17" s="8"/>
    </row>
    <row r="18" spans="1:37" ht="15.75" thickBot="1">
      <c r="A18" s="1" t="s">
        <v>53</v>
      </c>
      <c r="B18" s="2" t="s">
        <v>50</v>
      </c>
      <c r="C18" s="3">
        <v>166</v>
      </c>
      <c r="D18" s="3" t="s">
        <v>6</v>
      </c>
      <c r="E18" s="4"/>
      <c r="F18" s="5">
        <v>16</v>
      </c>
      <c r="G18" s="42">
        <f t="shared" si="0"/>
        <v>2.8933092224231464E-2</v>
      </c>
      <c r="H18" s="5">
        <v>225</v>
      </c>
      <c r="I18" s="42">
        <f t="shared" si="1"/>
        <v>0.40687160940325495</v>
      </c>
      <c r="J18" s="5">
        <v>2</v>
      </c>
      <c r="K18" s="42">
        <f t="shared" si="2"/>
        <v>3.616636528028933E-3</v>
      </c>
      <c r="L18" s="5">
        <v>2</v>
      </c>
      <c r="M18" s="42">
        <f t="shared" si="3"/>
        <v>3.616636528028933E-3</v>
      </c>
      <c r="N18" s="5">
        <v>4</v>
      </c>
      <c r="O18" s="42">
        <f t="shared" si="4"/>
        <v>7.2332730560578659E-3</v>
      </c>
      <c r="P18" s="5">
        <v>5</v>
      </c>
      <c r="Q18" s="42">
        <f t="shared" si="5"/>
        <v>9.0415913200723331E-3</v>
      </c>
      <c r="R18" s="5">
        <v>32</v>
      </c>
      <c r="S18" s="42">
        <f t="shared" si="6"/>
        <v>5.7866184448462928E-2</v>
      </c>
      <c r="T18" s="5">
        <v>239</v>
      </c>
      <c r="U18" s="42">
        <f t="shared" si="7"/>
        <v>0.43218806509945751</v>
      </c>
      <c r="V18" s="5">
        <v>3</v>
      </c>
      <c r="W18" s="42">
        <f t="shared" si="8"/>
        <v>5.4249547920433997E-3</v>
      </c>
      <c r="X18" s="5">
        <v>6</v>
      </c>
      <c r="Y18" s="42">
        <f t="shared" si="9"/>
        <v>1.0849909584086799E-2</v>
      </c>
      <c r="Z18" s="5">
        <v>6</v>
      </c>
      <c r="AA18" s="42">
        <f t="shared" si="10"/>
        <v>1.0849909584086799E-2</v>
      </c>
      <c r="AB18" s="5">
        <v>540</v>
      </c>
      <c r="AC18" s="42">
        <f t="shared" si="11"/>
        <v>0.97649186256781195</v>
      </c>
      <c r="AD18" s="5">
        <v>13</v>
      </c>
      <c r="AE18" s="42">
        <f t="shared" si="12"/>
        <v>2.3508137432188065E-2</v>
      </c>
      <c r="AF18" s="5">
        <v>553</v>
      </c>
      <c r="AG18" s="44">
        <f t="shared" si="13"/>
        <v>1</v>
      </c>
      <c r="AH18" s="6"/>
      <c r="AI18" s="7">
        <v>649</v>
      </c>
      <c r="AJ18" s="43">
        <f t="shared" si="14"/>
        <v>0.8520801232665639</v>
      </c>
      <c r="AK18" s="8"/>
    </row>
    <row r="19" spans="1:37" ht="15.75" thickBot="1">
      <c r="A19" s="1" t="s">
        <v>53</v>
      </c>
      <c r="B19" s="2" t="s">
        <v>50</v>
      </c>
      <c r="C19" s="3">
        <v>166</v>
      </c>
      <c r="D19" s="3" t="s">
        <v>9</v>
      </c>
      <c r="E19" s="4"/>
      <c r="F19" s="5">
        <v>31</v>
      </c>
      <c r="G19" s="42">
        <f t="shared" si="0"/>
        <v>5.6466302367941715E-2</v>
      </c>
      <c r="H19" s="5">
        <v>254</v>
      </c>
      <c r="I19" s="42">
        <f t="shared" si="1"/>
        <v>0.46265938069216755</v>
      </c>
      <c r="J19" s="5">
        <v>5</v>
      </c>
      <c r="K19" s="42">
        <f t="shared" si="2"/>
        <v>9.1074681238615673E-3</v>
      </c>
      <c r="L19" s="5">
        <v>1</v>
      </c>
      <c r="M19" s="42">
        <f t="shared" si="3"/>
        <v>1.8214936247723133E-3</v>
      </c>
      <c r="N19" s="5">
        <v>6</v>
      </c>
      <c r="O19" s="42">
        <f t="shared" si="4"/>
        <v>1.092896174863388E-2</v>
      </c>
      <c r="P19" s="5">
        <v>5</v>
      </c>
      <c r="Q19" s="42">
        <f t="shared" si="5"/>
        <v>9.1074681238615673E-3</v>
      </c>
      <c r="R19" s="5">
        <v>36</v>
      </c>
      <c r="S19" s="42">
        <f t="shared" si="6"/>
        <v>6.5573770491803282E-2</v>
      </c>
      <c r="T19" s="5">
        <v>197</v>
      </c>
      <c r="U19" s="42">
        <f t="shared" si="7"/>
        <v>0.35883424408014569</v>
      </c>
      <c r="V19" s="5">
        <v>7</v>
      </c>
      <c r="W19" s="42">
        <f t="shared" si="8"/>
        <v>1.2750455373406194E-2</v>
      </c>
      <c r="X19" s="5">
        <v>1</v>
      </c>
      <c r="Y19" s="42">
        <f t="shared" si="9"/>
        <v>1.8214936247723133E-3</v>
      </c>
      <c r="Z19" s="5">
        <v>1</v>
      </c>
      <c r="AA19" s="42">
        <f t="shared" si="10"/>
        <v>1.8214936247723133E-3</v>
      </c>
      <c r="AB19" s="5">
        <v>544</v>
      </c>
      <c r="AC19" s="42">
        <f t="shared" si="11"/>
        <v>0.99089253187613846</v>
      </c>
      <c r="AD19" s="5">
        <v>5</v>
      </c>
      <c r="AE19" s="42">
        <f t="shared" si="12"/>
        <v>9.1074681238615673E-3</v>
      </c>
      <c r="AF19" s="5">
        <v>549</v>
      </c>
      <c r="AG19" s="44">
        <f t="shared" si="13"/>
        <v>1</v>
      </c>
      <c r="AH19" s="6"/>
      <c r="AI19" s="7">
        <v>649</v>
      </c>
      <c r="AJ19" s="43">
        <f t="shared" si="14"/>
        <v>0.84591679506933748</v>
      </c>
      <c r="AK19" s="8"/>
    </row>
    <row r="20" spans="1:37" ht="15.75" thickBot="1">
      <c r="A20" s="1" t="s">
        <v>53</v>
      </c>
      <c r="B20" s="2" t="s">
        <v>50</v>
      </c>
      <c r="C20" s="3">
        <v>167</v>
      </c>
      <c r="D20" s="3" t="s">
        <v>5</v>
      </c>
      <c r="E20" s="4"/>
      <c r="F20" s="5">
        <v>30</v>
      </c>
      <c r="G20" s="42">
        <f t="shared" si="0"/>
        <v>6.3965884861407252E-2</v>
      </c>
      <c r="H20" s="5">
        <v>182</v>
      </c>
      <c r="I20" s="42">
        <f t="shared" si="1"/>
        <v>0.38805970149253732</v>
      </c>
      <c r="J20" s="5">
        <v>1</v>
      </c>
      <c r="K20" s="42">
        <f t="shared" si="2"/>
        <v>2.1321961620469083E-3</v>
      </c>
      <c r="L20" s="5">
        <v>2</v>
      </c>
      <c r="M20" s="42">
        <f t="shared" si="3"/>
        <v>4.2643923240938165E-3</v>
      </c>
      <c r="N20" s="5">
        <v>7</v>
      </c>
      <c r="O20" s="42">
        <f t="shared" si="4"/>
        <v>1.4925373134328358E-2</v>
      </c>
      <c r="P20" s="5">
        <v>5</v>
      </c>
      <c r="Q20" s="42">
        <f t="shared" si="5"/>
        <v>1.0660980810234541E-2</v>
      </c>
      <c r="R20" s="5">
        <v>55</v>
      </c>
      <c r="S20" s="42">
        <f t="shared" si="6"/>
        <v>0.11727078891257996</v>
      </c>
      <c r="T20" s="5">
        <v>175</v>
      </c>
      <c r="U20" s="42">
        <f t="shared" si="7"/>
        <v>0.37313432835820898</v>
      </c>
      <c r="V20" s="5">
        <v>4</v>
      </c>
      <c r="W20" s="42">
        <f t="shared" si="8"/>
        <v>8.5287846481876331E-3</v>
      </c>
      <c r="X20" s="5">
        <v>3</v>
      </c>
      <c r="Y20" s="42">
        <f t="shared" si="9"/>
        <v>6.3965884861407248E-3</v>
      </c>
      <c r="Z20" s="5">
        <v>2</v>
      </c>
      <c r="AA20" s="42">
        <f t="shared" si="10"/>
        <v>4.2643923240938165E-3</v>
      </c>
      <c r="AB20" s="5">
        <v>466</v>
      </c>
      <c r="AC20" s="42">
        <f t="shared" si="11"/>
        <v>0.99360341151385922</v>
      </c>
      <c r="AD20" s="5">
        <v>3</v>
      </c>
      <c r="AE20" s="42">
        <f t="shared" si="12"/>
        <v>6.3965884861407248E-3</v>
      </c>
      <c r="AF20" s="5">
        <v>469</v>
      </c>
      <c r="AG20" s="44">
        <f t="shared" si="13"/>
        <v>1</v>
      </c>
      <c r="AH20" s="6"/>
      <c r="AI20" s="7">
        <v>560</v>
      </c>
      <c r="AJ20" s="43">
        <f t="shared" si="14"/>
        <v>0.83750000000000002</v>
      </c>
      <c r="AK20" s="8"/>
    </row>
    <row r="21" spans="1:37" ht="15.75" thickBot="1">
      <c r="A21" s="1" t="s">
        <v>53</v>
      </c>
      <c r="B21" s="2" t="s">
        <v>50</v>
      </c>
      <c r="C21" s="3">
        <v>167</v>
      </c>
      <c r="D21" s="3" t="s">
        <v>6</v>
      </c>
      <c r="E21" s="4"/>
      <c r="F21" s="5">
        <v>20</v>
      </c>
      <c r="G21" s="42">
        <f t="shared" si="0"/>
        <v>4.2918454935622317E-2</v>
      </c>
      <c r="H21" s="5">
        <v>180</v>
      </c>
      <c r="I21" s="42">
        <f t="shared" si="1"/>
        <v>0.38626609442060084</v>
      </c>
      <c r="J21" s="5">
        <v>6</v>
      </c>
      <c r="K21" s="42">
        <f t="shared" si="2"/>
        <v>1.2875536480686695E-2</v>
      </c>
      <c r="L21" s="5">
        <v>2</v>
      </c>
      <c r="M21" s="42">
        <f t="shared" si="3"/>
        <v>4.2918454935622317E-3</v>
      </c>
      <c r="N21" s="5">
        <v>4</v>
      </c>
      <c r="O21" s="42">
        <f t="shared" si="4"/>
        <v>8.5836909871244635E-3</v>
      </c>
      <c r="P21" s="5">
        <v>2</v>
      </c>
      <c r="Q21" s="42">
        <f t="shared" si="5"/>
        <v>4.2918454935622317E-3</v>
      </c>
      <c r="R21" s="5">
        <v>33</v>
      </c>
      <c r="S21" s="42">
        <f t="shared" si="6"/>
        <v>7.0815450643776826E-2</v>
      </c>
      <c r="T21" s="5">
        <v>187</v>
      </c>
      <c r="U21" s="42">
        <f t="shared" si="7"/>
        <v>0.40128755364806867</v>
      </c>
      <c r="V21" s="5">
        <v>7</v>
      </c>
      <c r="W21" s="42">
        <f t="shared" si="8"/>
        <v>1.5021459227467811E-2</v>
      </c>
      <c r="X21" s="5">
        <v>2</v>
      </c>
      <c r="Y21" s="42">
        <f t="shared" si="9"/>
        <v>4.2918454935622317E-3</v>
      </c>
      <c r="Z21" s="5">
        <v>8</v>
      </c>
      <c r="AA21" s="42">
        <f t="shared" si="10"/>
        <v>1.7167381974248927E-2</v>
      </c>
      <c r="AB21" s="5">
        <v>451</v>
      </c>
      <c r="AC21" s="42">
        <f t="shared" si="11"/>
        <v>0.96781115879828328</v>
      </c>
      <c r="AD21" s="5">
        <v>15</v>
      </c>
      <c r="AE21" s="42">
        <f t="shared" si="12"/>
        <v>3.2188841201716736E-2</v>
      </c>
      <c r="AF21" s="5">
        <v>466</v>
      </c>
      <c r="AG21" s="44">
        <f t="shared" si="13"/>
        <v>1</v>
      </c>
      <c r="AH21" s="6"/>
      <c r="AI21" s="7">
        <v>560</v>
      </c>
      <c r="AJ21" s="43">
        <f t="shared" si="14"/>
        <v>0.83214285714285718</v>
      </c>
      <c r="AK21" s="8"/>
    </row>
    <row r="22" spans="1:37" ht="15.75" thickBot="1">
      <c r="A22" s="1" t="s">
        <v>53</v>
      </c>
      <c r="B22" s="2" t="s">
        <v>50</v>
      </c>
      <c r="C22" s="3">
        <v>168</v>
      </c>
      <c r="D22" s="3" t="s">
        <v>5</v>
      </c>
      <c r="E22" s="4"/>
      <c r="F22" s="5">
        <v>25</v>
      </c>
      <c r="G22" s="42">
        <f t="shared" si="0"/>
        <v>5.1020408163265307E-2</v>
      </c>
      <c r="H22" s="5">
        <v>223</v>
      </c>
      <c r="I22" s="42">
        <f t="shared" si="1"/>
        <v>0.45510204081632655</v>
      </c>
      <c r="J22" s="5">
        <v>3</v>
      </c>
      <c r="K22" s="42">
        <f t="shared" si="2"/>
        <v>6.1224489795918364E-3</v>
      </c>
      <c r="L22" s="5">
        <v>0</v>
      </c>
      <c r="M22" s="42">
        <f t="shared" si="3"/>
        <v>0</v>
      </c>
      <c r="N22" s="5">
        <v>5</v>
      </c>
      <c r="O22" s="42">
        <f t="shared" si="4"/>
        <v>1.020408163265306E-2</v>
      </c>
      <c r="P22" s="5">
        <v>9</v>
      </c>
      <c r="Q22" s="42">
        <f t="shared" si="5"/>
        <v>1.8367346938775512E-2</v>
      </c>
      <c r="R22" s="5">
        <v>37</v>
      </c>
      <c r="S22" s="42">
        <f t="shared" si="6"/>
        <v>7.5510204081632656E-2</v>
      </c>
      <c r="T22" s="5">
        <v>164</v>
      </c>
      <c r="U22" s="42">
        <f t="shared" si="7"/>
        <v>0.33469387755102042</v>
      </c>
      <c r="V22" s="5">
        <v>4</v>
      </c>
      <c r="W22" s="42">
        <f t="shared" si="8"/>
        <v>8.1632653061224497E-3</v>
      </c>
      <c r="X22" s="5">
        <v>3</v>
      </c>
      <c r="Y22" s="42">
        <f t="shared" si="9"/>
        <v>6.1224489795918364E-3</v>
      </c>
      <c r="Z22" s="5">
        <v>6</v>
      </c>
      <c r="AA22" s="42">
        <f t="shared" si="10"/>
        <v>1.2244897959183673E-2</v>
      </c>
      <c r="AB22" s="5">
        <v>479</v>
      </c>
      <c r="AC22" s="42">
        <f t="shared" si="11"/>
        <v>0.97755102040816322</v>
      </c>
      <c r="AD22" s="5">
        <v>11</v>
      </c>
      <c r="AE22" s="42">
        <f t="shared" si="12"/>
        <v>2.2448979591836733E-2</v>
      </c>
      <c r="AF22" s="5">
        <v>490</v>
      </c>
      <c r="AG22" s="44">
        <f t="shared" si="13"/>
        <v>1</v>
      </c>
      <c r="AH22" s="6"/>
      <c r="AI22" s="7">
        <v>603</v>
      </c>
      <c r="AJ22" s="43">
        <f t="shared" si="14"/>
        <v>0.81260364842454391</v>
      </c>
      <c r="AK22" s="8"/>
    </row>
    <row r="23" spans="1:37" ht="15.75" thickBot="1">
      <c r="A23" s="1" t="s">
        <v>53</v>
      </c>
      <c r="B23" s="2" t="s">
        <v>50</v>
      </c>
      <c r="C23" s="3">
        <v>168</v>
      </c>
      <c r="D23" s="3" t="s">
        <v>6</v>
      </c>
      <c r="E23" s="4"/>
      <c r="F23" s="5">
        <v>31</v>
      </c>
      <c r="G23" s="42">
        <f t="shared" si="0"/>
        <v>6.2626262626262627E-2</v>
      </c>
      <c r="H23" s="5">
        <v>252</v>
      </c>
      <c r="I23" s="42">
        <f t="shared" si="1"/>
        <v>0.50909090909090904</v>
      </c>
      <c r="J23" s="5">
        <v>1</v>
      </c>
      <c r="K23" s="42">
        <f t="shared" si="2"/>
        <v>2.0202020202020202E-3</v>
      </c>
      <c r="L23" s="5">
        <v>1</v>
      </c>
      <c r="M23" s="42">
        <f t="shared" si="3"/>
        <v>2.0202020202020202E-3</v>
      </c>
      <c r="N23" s="5">
        <v>10</v>
      </c>
      <c r="O23" s="42">
        <f t="shared" si="4"/>
        <v>2.0202020202020204E-2</v>
      </c>
      <c r="P23" s="5">
        <v>0</v>
      </c>
      <c r="Q23" s="42">
        <f t="shared" si="5"/>
        <v>0</v>
      </c>
      <c r="R23" s="5">
        <v>36</v>
      </c>
      <c r="S23" s="42">
        <f t="shared" si="6"/>
        <v>7.2727272727272724E-2</v>
      </c>
      <c r="T23" s="5">
        <v>143</v>
      </c>
      <c r="U23" s="42">
        <f t="shared" si="7"/>
        <v>0.28888888888888886</v>
      </c>
      <c r="V23" s="5">
        <v>6</v>
      </c>
      <c r="W23" s="42">
        <f t="shared" si="8"/>
        <v>1.2121212121212121E-2</v>
      </c>
      <c r="X23" s="5">
        <v>4</v>
      </c>
      <c r="Y23" s="42">
        <f t="shared" si="9"/>
        <v>8.0808080808080808E-3</v>
      </c>
      <c r="Z23" s="5">
        <v>7</v>
      </c>
      <c r="AA23" s="42">
        <f t="shared" si="10"/>
        <v>1.4141414141414142E-2</v>
      </c>
      <c r="AB23" s="5">
        <v>491</v>
      </c>
      <c r="AC23" s="42">
        <f t="shared" si="11"/>
        <v>0.99191919191919187</v>
      </c>
      <c r="AD23" s="5">
        <v>4</v>
      </c>
      <c r="AE23" s="42">
        <f t="shared" si="12"/>
        <v>8.0808080808080808E-3</v>
      </c>
      <c r="AF23" s="5">
        <v>495</v>
      </c>
      <c r="AG23" s="44">
        <f t="shared" si="13"/>
        <v>1</v>
      </c>
      <c r="AH23" s="6"/>
      <c r="AI23" s="7">
        <v>602</v>
      </c>
      <c r="AJ23" s="43">
        <f t="shared" si="14"/>
        <v>0.82225913621262459</v>
      </c>
      <c r="AK23" s="8"/>
    </row>
    <row r="24" spans="1:37" ht="15.75" thickBot="1">
      <c r="A24" s="1" t="s">
        <v>53</v>
      </c>
      <c r="B24" s="2" t="s">
        <v>50</v>
      </c>
      <c r="C24" s="3">
        <v>170</v>
      </c>
      <c r="D24" s="3" t="s">
        <v>5</v>
      </c>
      <c r="E24" s="4"/>
      <c r="F24" s="5">
        <v>31</v>
      </c>
      <c r="G24" s="42">
        <f t="shared" si="0"/>
        <v>7.9487179487179482E-2</v>
      </c>
      <c r="H24" s="5">
        <v>49</v>
      </c>
      <c r="I24" s="42">
        <f t="shared" si="1"/>
        <v>0.12564102564102564</v>
      </c>
      <c r="J24" s="5">
        <v>6</v>
      </c>
      <c r="K24" s="42">
        <f t="shared" si="2"/>
        <v>1.5384615384615385E-2</v>
      </c>
      <c r="L24" s="5">
        <v>2</v>
      </c>
      <c r="M24" s="42">
        <f t="shared" si="3"/>
        <v>5.1282051282051282E-3</v>
      </c>
      <c r="N24" s="5">
        <v>125</v>
      </c>
      <c r="O24" s="42">
        <f t="shared" si="4"/>
        <v>0.32051282051282054</v>
      </c>
      <c r="P24" s="5">
        <v>5</v>
      </c>
      <c r="Q24" s="42">
        <f t="shared" si="5"/>
        <v>1.282051282051282E-2</v>
      </c>
      <c r="R24" s="5">
        <v>20</v>
      </c>
      <c r="S24" s="42">
        <f t="shared" si="6"/>
        <v>5.128205128205128E-2</v>
      </c>
      <c r="T24" s="5">
        <v>90</v>
      </c>
      <c r="U24" s="42">
        <f t="shared" si="7"/>
        <v>0.23076923076923078</v>
      </c>
      <c r="V24" s="5">
        <v>3</v>
      </c>
      <c r="W24" s="42">
        <f t="shared" si="8"/>
        <v>7.6923076923076927E-3</v>
      </c>
      <c r="X24" s="5">
        <v>39</v>
      </c>
      <c r="Y24" s="42">
        <f t="shared" si="9"/>
        <v>0.1</v>
      </c>
      <c r="Z24" s="5">
        <v>1</v>
      </c>
      <c r="AA24" s="42">
        <f t="shared" si="10"/>
        <v>2.5641025641025641E-3</v>
      </c>
      <c r="AB24" s="5">
        <v>371</v>
      </c>
      <c r="AC24" s="42">
        <f t="shared" si="11"/>
        <v>0.95128205128205123</v>
      </c>
      <c r="AD24" s="5">
        <v>19</v>
      </c>
      <c r="AE24" s="42">
        <f t="shared" si="12"/>
        <v>4.8717948717948718E-2</v>
      </c>
      <c r="AF24" s="5">
        <v>390</v>
      </c>
      <c r="AG24" s="44">
        <f t="shared" si="13"/>
        <v>1</v>
      </c>
      <c r="AH24" s="6"/>
      <c r="AI24" s="7">
        <v>452</v>
      </c>
      <c r="AJ24" s="43">
        <f t="shared" si="14"/>
        <v>0.86283185840707965</v>
      </c>
      <c r="AK24" s="8"/>
    </row>
    <row r="25" spans="1:37" ht="15.75" thickBot="1">
      <c r="A25" s="1" t="s">
        <v>53</v>
      </c>
      <c r="B25" s="2" t="s">
        <v>50</v>
      </c>
      <c r="C25" s="3">
        <v>170</v>
      </c>
      <c r="D25" s="3" t="s">
        <v>6</v>
      </c>
      <c r="E25" s="4"/>
      <c r="F25" s="5">
        <v>18</v>
      </c>
      <c r="G25" s="42">
        <f t="shared" si="0"/>
        <v>4.5226130653266333E-2</v>
      </c>
      <c r="H25" s="5">
        <v>73</v>
      </c>
      <c r="I25" s="42">
        <f t="shared" si="1"/>
        <v>0.18341708542713567</v>
      </c>
      <c r="J25" s="5">
        <v>17</v>
      </c>
      <c r="K25" s="42">
        <f t="shared" si="2"/>
        <v>4.2713567839195977E-2</v>
      </c>
      <c r="L25" s="5">
        <v>0</v>
      </c>
      <c r="M25" s="42">
        <f t="shared" si="3"/>
        <v>0</v>
      </c>
      <c r="N25" s="5">
        <v>121</v>
      </c>
      <c r="O25" s="42">
        <f t="shared" si="4"/>
        <v>0.30402010050251255</v>
      </c>
      <c r="P25" s="5">
        <v>8</v>
      </c>
      <c r="Q25" s="42">
        <f t="shared" si="5"/>
        <v>2.0100502512562814E-2</v>
      </c>
      <c r="R25" s="5">
        <v>20</v>
      </c>
      <c r="S25" s="42">
        <f t="shared" si="6"/>
        <v>5.0251256281407038E-2</v>
      </c>
      <c r="T25" s="5">
        <v>85</v>
      </c>
      <c r="U25" s="42">
        <f t="shared" si="7"/>
        <v>0.21356783919597991</v>
      </c>
      <c r="V25" s="5">
        <v>8</v>
      </c>
      <c r="W25" s="42">
        <f t="shared" si="8"/>
        <v>2.0100502512562814E-2</v>
      </c>
      <c r="X25" s="5">
        <v>21</v>
      </c>
      <c r="Y25" s="42">
        <f t="shared" si="9"/>
        <v>5.2763819095477386E-2</v>
      </c>
      <c r="Z25" s="5">
        <v>6</v>
      </c>
      <c r="AA25" s="42">
        <f t="shared" si="10"/>
        <v>1.507537688442211E-2</v>
      </c>
      <c r="AB25" s="5">
        <v>377</v>
      </c>
      <c r="AC25" s="42">
        <f t="shared" si="11"/>
        <v>0.94723618090452266</v>
      </c>
      <c r="AD25" s="5">
        <v>21</v>
      </c>
      <c r="AE25" s="42">
        <f t="shared" si="12"/>
        <v>5.2763819095477386E-2</v>
      </c>
      <c r="AF25" s="5">
        <v>398</v>
      </c>
      <c r="AG25" s="44">
        <f t="shared" si="13"/>
        <v>1</v>
      </c>
      <c r="AH25" s="6"/>
      <c r="AI25" s="7">
        <v>452</v>
      </c>
      <c r="AJ25" s="43">
        <f t="shared" si="14"/>
        <v>0.88053097345132747</v>
      </c>
      <c r="AK25" s="8"/>
    </row>
    <row r="26" spans="1:37" ht="15.75" thickBot="1">
      <c r="A26" s="1" t="s">
        <v>53</v>
      </c>
      <c r="B26" s="2" t="s">
        <v>50</v>
      </c>
      <c r="C26" s="3">
        <v>171</v>
      </c>
      <c r="D26" s="3" t="s">
        <v>5</v>
      </c>
      <c r="E26" s="4"/>
      <c r="F26" s="5">
        <v>17</v>
      </c>
      <c r="G26" s="42">
        <f t="shared" si="0"/>
        <v>3.3932135728542916E-2</v>
      </c>
      <c r="H26" s="5">
        <v>249</v>
      </c>
      <c r="I26" s="42">
        <f t="shared" si="1"/>
        <v>0.49700598802395207</v>
      </c>
      <c r="J26" s="5">
        <v>7</v>
      </c>
      <c r="K26" s="42">
        <f t="shared" si="2"/>
        <v>1.3972055888223553E-2</v>
      </c>
      <c r="L26" s="5">
        <v>5</v>
      </c>
      <c r="M26" s="42">
        <f t="shared" si="3"/>
        <v>9.9800399201596807E-3</v>
      </c>
      <c r="N26" s="5">
        <v>30</v>
      </c>
      <c r="O26" s="42">
        <f t="shared" si="4"/>
        <v>5.9880239520958084E-2</v>
      </c>
      <c r="P26" s="5">
        <v>4</v>
      </c>
      <c r="Q26" s="42">
        <f t="shared" si="5"/>
        <v>7.9840319361277438E-3</v>
      </c>
      <c r="R26" s="5">
        <v>14</v>
      </c>
      <c r="S26" s="42">
        <f t="shared" si="6"/>
        <v>2.7944111776447105E-2</v>
      </c>
      <c r="T26" s="5">
        <v>90</v>
      </c>
      <c r="U26" s="42">
        <f t="shared" si="7"/>
        <v>0.17964071856287425</v>
      </c>
      <c r="V26" s="5">
        <v>4</v>
      </c>
      <c r="W26" s="42">
        <f t="shared" si="8"/>
        <v>7.9840319361277438E-3</v>
      </c>
      <c r="X26" s="5">
        <v>37</v>
      </c>
      <c r="Y26" s="42">
        <f t="shared" si="9"/>
        <v>7.3852295409181631E-2</v>
      </c>
      <c r="Z26" s="5">
        <v>15</v>
      </c>
      <c r="AA26" s="42">
        <f t="shared" si="10"/>
        <v>2.9940119760479042E-2</v>
      </c>
      <c r="AB26" s="5">
        <v>472</v>
      </c>
      <c r="AC26" s="42">
        <f t="shared" si="11"/>
        <v>0.94211576846307388</v>
      </c>
      <c r="AD26" s="5">
        <v>29</v>
      </c>
      <c r="AE26" s="42">
        <f t="shared" si="12"/>
        <v>5.7884231536926151E-2</v>
      </c>
      <c r="AF26" s="5">
        <v>501</v>
      </c>
      <c r="AG26" s="44">
        <f t="shared" si="13"/>
        <v>1</v>
      </c>
      <c r="AH26" s="6"/>
      <c r="AI26" s="7">
        <v>623</v>
      </c>
      <c r="AJ26" s="43">
        <f t="shared" si="14"/>
        <v>0.8041733547351525</v>
      </c>
      <c r="AK26" s="8"/>
    </row>
    <row r="27" spans="1:37" ht="15.75" thickBot="1">
      <c r="A27" s="1" t="s">
        <v>53</v>
      </c>
      <c r="B27" s="2" t="s">
        <v>50</v>
      </c>
      <c r="C27" s="3">
        <v>178</v>
      </c>
      <c r="D27" s="3" t="s">
        <v>5</v>
      </c>
      <c r="E27" s="4"/>
      <c r="F27" s="5">
        <v>29</v>
      </c>
      <c r="G27" s="42">
        <f t="shared" si="0"/>
        <v>0.11328125</v>
      </c>
      <c r="H27" s="5">
        <v>66</v>
      </c>
      <c r="I27" s="42">
        <f t="shared" si="1"/>
        <v>0.2578125</v>
      </c>
      <c r="J27" s="5">
        <v>3</v>
      </c>
      <c r="K27" s="42">
        <f t="shared" si="2"/>
        <v>1.171875E-2</v>
      </c>
      <c r="L27" s="5">
        <v>4</v>
      </c>
      <c r="M27" s="42">
        <f t="shared" si="3"/>
        <v>1.5625E-2</v>
      </c>
      <c r="N27" s="5">
        <v>12</v>
      </c>
      <c r="O27" s="42">
        <f t="shared" si="4"/>
        <v>4.6875E-2</v>
      </c>
      <c r="P27" s="5">
        <v>2</v>
      </c>
      <c r="Q27" s="42">
        <f t="shared" si="5"/>
        <v>7.8125E-3</v>
      </c>
      <c r="R27" s="5">
        <v>22</v>
      </c>
      <c r="S27" s="42">
        <f t="shared" si="6"/>
        <v>8.59375E-2</v>
      </c>
      <c r="T27" s="5">
        <v>56</v>
      </c>
      <c r="U27" s="42">
        <f t="shared" si="7"/>
        <v>0.21875</v>
      </c>
      <c r="V27" s="5">
        <v>3</v>
      </c>
      <c r="W27" s="42">
        <f t="shared" si="8"/>
        <v>1.171875E-2</v>
      </c>
      <c r="X27" s="5">
        <v>37</v>
      </c>
      <c r="Y27" s="42">
        <f t="shared" si="9"/>
        <v>0.14453125</v>
      </c>
      <c r="Z27" s="5">
        <v>4</v>
      </c>
      <c r="AA27" s="42">
        <f t="shared" si="10"/>
        <v>1.5625E-2</v>
      </c>
      <c r="AB27" s="5">
        <v>238</v>
      </c>
      <c r="AC27" s="42">
        <f t="shared" si="11"/>
        <v>0.9296875</v>
      </c>
      <c r="AD27" s="5">
        <v>18</v>
      </c>
      <c r="AE27" s="42">
        <f t="shared" si="12"/>
        <v>7.03125E-2</v>
      </c>
      <c r="AF27" s="5">
        <v>256</v>
      </c>
      <c r="AG27" s="44">
        <f t="shared" si="13"/>
        <v>1</v>
      </c>
      <c r="AH27" s="6"/>
      <c r="AI27" s="7">
        <v>298</v>
      </c>
      <c r="AJ27" s="43">
        <f t="shared" si="14"/>
        <v>0.85906040268456374</v>
      </c>
      <c r="AK27" s="8"/>
    </row>
    <row r="28" spans="1:37" ht="15.75" thickBot="1">
      <c r="A28" s="1" t="s">
        <v>53</v>
      </c>
      <c r="B28" s="2" t="s">
        <v>50</v>
      </c>
      <c r="C28" s="3">
        <v>179</v>
      </c>
      <c r="D28" s="3" t="s">
        <v>5</v>
      </c>
      <c r="E28" s="4"/>
      <c r="F28" s="5">
        <v>52</v>
      </c>
      <c r="G28" s="42">
        <f t="shared" si="0"/>
        <v>0.1001926782273603</v>
      </c>
      <c r="H28" s="5">
        <v>238</v>
      </c>
      <c r="I28" s="42">
        <f t="shared" si="1"/>
        <v>0.45857418111753373</v>
      </c>
      <c r="J28" s="5">
        <v>14</v>
      </c>
      <c r="K28" s="42">
        <f t="shared" si="2"/>
        <v>2.6974951830443159E-2</v>
      </c>
      <c r="L28" s="5">
        <v>7</v>
      </c>
      <c r="M28" s="42">
        <f t="shared" si="3"/>
        <v>1.348747591522158E-2</v>
      </c>
      <c r="N28" s="5">
        <v>26</v>
      </c>
      <c r="O28" s="42">
        <f t="shared" si="4"/>
        <v>5.0096339113680152E-2</v>
      </c>
      <c r="P28" s="5">
        <v>9</v>
      </c>
      <c r="Q28" s="42">
        <f t="shared" si="5"/>
        <v>1.7341040462427744E-2</v>
      </c>
      <c r="R28" s="5">
        <v>39</v>
      </c>
      <c r="S28" s="42">
        <f t="shared" si="6"/>
        <v>7.5144508670520235E-2</v>
      </c>
      <c r="T28" s="5">
        <v>72</v>
      </c>
      <c r="U28" s="42">
        <f t="shared" si="7"/>
        <v>0.13872832369942195</v>
      </c>
      <c r="V28" s="5">
        <v>3</v>
      </c>
      <c r="W28" s="42">
        <f t="shared" si="8"/>
        <v>5.7803468208092483E-3</v>
      </c>
      <c r="X28" s="5">
        <v>39</v>
      </c>
      <c r="Y28" s="42">
        <f t="shared" si="9"/>
        <v>7.5144508670520235E-2</v>
      </c>
      <c r="Z28" s="5">
        <v>8</v>
      </c>
      <c r="AA28" s="42">
        <f t="shared" si="10"/>
        <v>1.5414258188824663E-2</v>
      </c>
      <c r="AB28" s="5">
        <v>507</v>
      </c>
      <c r="AC28" s="42">
        <f t="shared" si="11"/>
        <v>0.97687861271676302</v>
      </c>
      <c r="AD28" s="5">
        <v>12</v>
      </c>
      <c r="AE28" s="42">
        <f t="shared" si="12"/>
        <v>2.3121387283236993E-2</v>
      </c>
      <c r="AF28" s="5">
        <v>519</v>
      </c>
      <c r="AG28" s="44">
        <f t="shared" si="13"/>
        <v>1</v>
      </c>
      <c r="AH28" s="6"/>
      <c r="AI28" s="7">
        <v>636</v>
      </c>
      <c r="AJ28" s="43">
        <f t="shared" si="14"/>
        <v>0.81603773584905659</v>
      </c>
      <c r="AK28" s="8"/>
    </row>
    <row r="29" spans="1:37" ht="15.75" thickBot="1">
      <c r="A29" s="1" t="s">
        <v>53</v>
      </c>
      <c r="B29" s="2" t="s">
        <v>50</v>
      </c>
      <c r="C29" s="3">
        <v>179</v>
      </c>
      <c r="D29" s="3" t="s">
        <v>6</v>
      </c>
      <c r="E29" s="4"/>
      <c r="F29" s="5">
        <v>42</v>
      </c>
      <c r="G29" s="42">
        <f t="shared" si="0"/>
        <v>7.7348066298342538E-2</v>
      </c>
      <c r="H29" s="5">
        <v>194</v>
      </c>
      <c r="I29" s="42">
        <f t="shared" si="1"/>
        <v>0.35727440147329648</v>
      </c>
      <c r="J29" s="5">
        <v>14</v>
      </c>
      <c r="K29" s="42">
        <f t="shared" si="2"/>
        <v>2.5782688766114181E-2</v>
      </c>
      <c r="L29" s="5">
        <v>5</v>
      </c>
      <c r="M29" s="42">
        <f t="shared" si="3"/>
        <v>9.2081031307550652E-3</v>
      </c>
      <c r="N29" s="5">
        <v>34</v>
      </c>
      <c r="O29" s="42">
        <f t="shared" si="4"/>
        <v>6.2615101289134445E-2</v>
      </c>
      <c r="P29" s="5">
        <v>6</v>
      </c>
      <c r="Q29" s="42">
        <f t="shared" si="5"/>
        <v>1.1049723756906077E-2</v>
      </c>
      <c r="R29" s="5">
        <v>66</v>
      </c>
      <c r="S29" s="42">
        <f t="shared" si="6"/>
        <v>0.12154696132596685</v>
      </c>
      <c r="T29" s="5">
        <v>67</v>
      </c>
      <c r="U29" s="42">
        <f t="shared" si="7"/>
        <v>0.12338858195211787</v>
      </c>
      <c r="V29" s="5">
        <v>5</v>
      </c>
      <c r="W29" s="42">
        <f t="shared" si="8"/>
        <v>9.2081031307550652E-3</v>
      </c>
      <c r="X29" s="5">
        <v>82</v>
      </c>
      <c r="Y29" s="42">
        <f t="shared" si="9"/>
        <v>0.15101289134438306</v>
      </c>
      <c r="Z29" s="5">
        <v>0</v>
      </c>
      <c r="AA29" s="42">
        <f t="shared" si="10"/>
        <v>0</v>
      </c>
      <c r="AB29" s="5">
        <v>515</v>
      </c>
      <c r="AC29" s="42">
        <f t="shared" si="11"/>
        <v>0.94843462246777166</v>
      </c>
      <c r="AD29" s="5">
        <v>28</v>
      </c>
      <c r="AE29" s="42">
        <f t="shared" si="12"/>
        <v>5.1565377532228361E-2</v>
      </c>
      <c r="AF29" s="5">
        <v>543</v>
      </c>
      <c r="AG29" s="44">
        <f t="shared" si="13"/>
        <v>1</v>
      </c>
      <c r="AH29" s="6"/>
      <c r="AI29" s="7">
        <v>636</v>
      </c>
      <c r="AJ29" s="43">
        <f t="shared" si="14"/>
        <v>0.85377358490566035</v>
      </c>
      <c r="AK29" s="8"/>
    </row>
    <row r="30" spans="1:37" ht="15.75" thickBot="1">
      <c r="A30" s="1" t="s">
        <v>53</v>
      </c>
      <c r="B30" s="2" t="s">
        <v>50</v>
      </c>
      <c r="C30" s="3">
        <v>181</v>
      </c>
      <c r="D30" s="3" t="s">
        <v>5</v>
      </c>
      <c r="E30" s="4"/>
      <c r="F30" s="5">
        <v>7</v>
      </c>
      <c r="G30" s="42">
        <f t="shared" si="0"/>
        <v>2.6217228464419477E-2</v>
      </c>
      <c r="H30" s="5">
        <v>186</v>
      </c>
      <c r="I30" s="42">
        <f t="shared" si="1"/>
        <v>0.6966292134831461</v>
      </c>
      <c r="J30" s="5">
        <v>1</v>
      </c>
      <c r="K30" s="42">
        <f t="shared" si="2"/>
        <v>3.7453183520599251E-3</v>
      </c>
      <c r="L30" s="5">
        <v>1</v>
      </c>
      <c r="M30" s="42">
        <f t="shared" si="3"/>
        <v>3.7453183520599251E-3</v>
      </c>
      <c r="N30" s="5">
        <v>0</v>
      </c>
      <c r="O30" s="42">
        <f t="shared" si="4"/>
        <v>0</v>
      </c>
      <c r="P30" s="5">
        <v>0</v>
      </c>
      <c r="Q30" s="42">
        <f t="shared" si="5"/>
        <v>0</v>
      </c>
      <c r="R30" s="5">
        <v>1</v>
      </c>
      <c r="S30" s="42">
        <f t="shared" si="6"/>
        <v>3.7453183520599251E-3</v>
      </c>
      <c r="T30" s="5">
        <v>11</v>
      </c>
      <c r="U30" s="42">
        <f t="shared" si="7"/>
        <v>4.1198501872659173E-2</v>
      </c>
      <c r="V30" s="5">
        <v>1</v>
      </c>
      <c r="W30" s="42">
        <f t="shared" si="8"/>
        <v>3.7453183520599251E-3</v>
      </c>
      <c r="X30" s="5">
        <v>49</v>
      </c>
      <c r="Y30" s="42">
        <f t="shared" si="9"/>
        <v>0.18352059925093633</v>
      </c>
      <c r="Z30" s="5">
        <v>0</v>
      </c>
      <c r="AA30" s="42">
        <f t="shared" si="10"/>
        <v>0</v>
      </c>
      <c r="AB30" s="5">
        <v>257</v>
      </c>
      <c r="AC30" s="42">
        <f t="shared" si="11"/>
        <v>0.96254681647940077</v>
      </c>
      <c r="AD30" s="5">
        <v>10</v>
      </c>
      <c r="AE30" s="42">
        <f t="shared" si="12"/>
        <v>3.7453183520599252E-2</v>
      </c>
      <c r="AF30" s="5">
        <v>267</v>
      </c>
      <c r="AG30" s="44">
        <f t="shared" si="13"/>
        <v>1</v>
      </c>
      <c r="AH30" s="6"/>
      <c r="AI30" s="7">
        <v>284</v>
      </c>
      <c r="AJ30" s="43">
        <f t="shared" si="14"/>
        <v>0.9401408450704225</v>
      </c>
      <c r="AK30" s="8"/>
    </row>
    <row r="31" spans="1:37" ht="15.75" thickBot="1">
      <c r="A31" s="1" t="s">
        <v>53</v>
      </c>
      <c r="B31" s="2" t="s">
        <v>50</v>
      </c>
      <c r="C31" s="3">
        <v>181</v>
      </c>
      <c r="D31" s="3" t="s">
        <v>14</v>
      </c>
      <c r="E31" s="4"/>
      <c r="F31" s="5">
        <v>3</v>
      </c>
      <c r="G31" s="42">
        <f t="shared" si="0"/>
        <v>2.7027027027027029E-2</v>
      </c>
      <c r="H31" s="5">
        <v>63</v>
      </c>
      <c r="I31" s="42">
        <f t="shared" si="1"/>
        <v>0.56756756756756754</v>
      </c>
      <c r="J31" s="5">
        <v>0</v>
      </c>
      <c r="K31" s="42">
        <f t="shared" si="2"/>
        <v>0</v>
      </c>
      <c r="L31" s="5">
        <v>1</v>
      </c>
      <c r="M31" s="42">
        <f t="shared" si="3"/>
        <v>9.0090090090090089E-3</v>
      </c>
      <c r="N31" s="5">
        <v>1</v>
      </c>
      <c r="O31" s="42">
        <f t="shared" si="4"/>
        <v>9.0090090090090089E-3</v>
      </c>
      <c r="P31" s="5">
        <v>1</v>
      </c>
      <c r="Q31" s="42">
        <f t="shared" si="5"/>
        <v>9.0090090090090089E-3</v>
      </c>
      <c r="R31" s="5">
        <v>0</v>
      </c>
      <c r="S31" s="42">
        <f t="shared" si="6"/>
        <v>0</v>
      </c>
      <c r="T31" s="5">
        <v>1</v>
      </c>
      <c r="U31" s="42">
        <f t="shared" si="7"/>
        <v>9.0090090090090089E-3</v>
      </c>
      <c r="V31" s="5">
        <v>16</v>
      </c>
      <c r="W31" s="42">
        <f t="shared" si="8"/>
        <v>0.14414414414414414</v>
      </c>
      <c r="X31" s="5">
        <v>16</v>
      </c>
      <c r="Y31" s="42">
        <f t="shared" si="9"/>
        <v>0.14414414414414414</v>
      </c>
      <c r="Z31" s="5">
        <v>9</v>
      </c>
      <c r="AA31" s="42">
        <f t="shared" si="10"/>
        <v>8.1081081081081086E-2</v>
      </c>
      <c r="AB31" s="5">
        <v>111</v>
      </c>
      <c r="AC31" s="44">
        <f t="shared" si="11"/>
        <v>1</v>
      </c>
      <c r="AD31" s="5">
        <v>0</v>
      </c>
      <c r="AE31" s="42">
        <f t="shared" si="12"/>
        <v>0</v>
      </c>
      <c r="AF31" s="5">
        <v>111</v>
      </c>
      <c r="AG31" s="44">
        <f t="shared" si="13"/>
        <v>1</v>
      </c>
      <c r="AH31" s="6"/>
      <c r="AI31" s="7">
        <v>139</v>
      </c>
      <c r="AJ31" s="43">
        <f t="shared" si="14"/>
        <v>0.79856115107913672</v>
      </c>
      <c r="AK31" s="8"/>
    </row>
    <row r="32" spans="1:37" ht="15.75" thickBot="1">
      <c r="A32" s="1" t="s">
        <v>53</v>
      </c>
      <c r="B32" s="2" t="s">
        <v>50</v>
      </c>
      <c r="C32" s="3">
        <v>182</v>
      </c>
      <c r="D32" s="3" t="s">
        <v>5</v>
      </c>
      <c r="E32" s="4"/>
      <c r="F32" s="5">
        <v>5</v>
      </c>
      <c r="G32" s="42">
        <f t="shared" si="0"/>
        <v>3.6231884057971016E-2</v>
      </c>
      <c r="H32" s="5">
        <v>70</v>
      </c>
      <c r="I32" s="42">
        <f t="shared" si="1"/>
        <v>0.50724637681159424</v>
      </c>
      <c r="J32" s="5">
        <v>2</v>
      </c>
      <c r="K32" s="42">
        <f t="shared" si="2"/>
        <v>1.4492753623188406E-2</v>
      </c>
      <c r="L32" s="5">
        <v>1</v>
      </c>
      <c r="M32" s="42">
        <f t="shared" si="3"/>
        <v>7.246376811594203E-3</v>
      </c>
      <c r="N32" s="5">
        <v>15</v>
      </c>
      <c r="O32" s="42">
        <f t="shared" si="4"/>
        <v>0.10869565217391304</v>
      </c>
      <c r="P32" s="5">
        <v>0</v>
      </c>
      <c r="Q32" s="42">
        <f t="shared" si="5"/>
        <v>0</v>
      </c>
      <c r="R32" s="5">
        <v>7</v>
      </c>
      <c r="S32" s="42">
        <f t="shared" si="6"/>
        <v>5.0724637681159424E-2</v>
      </c>
      <c r="T32" s="5">
        <v>16</v>
      </c>
      <c r="U32" s="42">
        <f t="shared" si="7"/>
        <v>0.11594202898550725</v>
      </c>
      <c r="V32" s="5">
        <v>2</v>
      </c>
      <c r="W32" s="42">
        <f t="shared" si="8"/>
        <v>1.4492753623188406E-2</v>
      </c>
      <c r="X32" s="5">
        <v>15</v>
      </c>
      <c r="Y32" s="42">
        <f t="shared" si="9"/>
        <v>0.10869565217391304</v>
      </c>
      <c r="Z32" s="5">
        <v>1</v>
      </c>
      <c r="AA32" s="42">
        <f t="shared" si="10"/>
        <v>7.246376811594203E-3</v>
      </c>
      <c r="AB32" s="5">
        <v>134</v>
      </c>
      <c r="AC32" s="42">
        <f t="shared" si="11"/>
        <v>0.97101449275362317</v>
      </c>
      <c r="AD32" s="5">
        <v>4</v>
      </c>
      <c r="AE32" s="42">
        <f t="shared" si="12"/>
        <v>2.8985507246376812E-2</v>
      </c>
      <c r="AF32" s="5">
        <v>138</v>
      </c>
      <c r="AG32" s="44">
        <f t="shared" si="13"/>
        <v>1</v>
      </c>
      <c r="AH32" s="6"/>
      <c r="AI32" s="7">
        <v>157</v>
      </c>
      <c r="AJ32" s="43">
        <f t="shared" si="14"/>
        <v>0.87898089171974525</v>
      </c>
      <c r="AK32" s="8"/>
    </row>
    <row r="33" spans="1:37" ht="15.75" thickBot="1">
      <c r="A33" s="1" t="s">
        <v>53</v>
      </c>
      <c r="B33" s="2" t="s">
        <v>54</v>
      </c>
      <c r="C33" s="3">
        <v>363</v>
      </c>
      <c r="D33" s="3" t="s">
        <v>5</v>
      </c>
      <c r="E33" s="4"/>
      <c r="F33" s="5">
        <v>153</v>
      </c>
      <c r="G33" s="42">
        <f t="shared" si="0"/>
        <v>0.30971659919028338</v>
      </c>
      <c r="H33" s="5">
        <v>109</v>
      </c>
      <c r="I33" s="42">
        <f t="shared" si="1"/>
        <v>0.22064777327935223</v>
      </c>
      <c r="J33" s="5">
        <v>8</v>
      </c>
      <c r="K33" s="42">
        <f t="shared" si="2"/>
        <v>1.6194331983805668E-2</v>
      </c>
      <c r="L33" s="5">
        <v>0</v>
      </c>
      <c r="M33" s="42">
        <f t="shared" si="3"/>
        <v>0</v>
      </c>
      <c r="N33" s="5">
        <v>5</v>
      </c>
      <c r="O33" s="42">
        <f t="shared" si="4"/>
        <v>1.0121457489878543E-2</v>
      </c>
      <c r="P33" s="5">
        <v>2</v>
      </c>
      <c r="Q33" s="42">
        <f t="shared" si="5"/>
        <v>4.048582995951417E-3</v>
      </c>
      <c r="R33" s="5">
        <v>58</v>
      </c>
      <c r="S33" s="42">
        <f t="shared" si="6"/>
        <v>0.11740890688259109</v>
      </c>
      <c r="T33" s="5">
        <v>36</v>
      </c>
      <c r="U33" s="42">
        <f t="shared" si="7"/>
        <v>7.28744939271255E-2</v>
      </c>
      <c r="V33" s="5">
        <v>0</v>
      </c>
      <c r="W33" s="42">
        <f t="shared" si="8"/>
        <v>0</v>
      </c>
      <c r="X33" s="5">
        <v>78</v>
      </c>
      <c r="Y33" s="42">
        <f t="shared" si="9"/>
        <v>0.15789473684210525</v>
      </c>
      <c r="Z33" s="5">
        <v>20</v>
      </c>
      <c r="AA33" s="42">
        <f t="shared" si="10"/>
        <v>4.048582995951417E-2</v>
      </c>
      <c r="AB33" s="5">
        <v>469</v>
      </c>
      <c r="AC33" s="42">
        <f t="shared" si="11"/>
        <v>0.94939271255060731</v>
      </c>
      <c r="AD33" s="5">
        <v>25</v>
      </c>
      <c r="AE33" s="42">
        <f t="shared" si="12"/>
        <v>5.0607287449392711E-2</v>
      </c>
      <c r="AF33" s="5">
        <v>494</v>
      </c>
      <c r="AG33" s="44">
        <f t="shared" si="13"/>
        <v>1</v>
      </c>
      <c r="AH33" s="6"/>
      <c r="AI33" s="7">
        <v>612</v>
      </c>
      <c r="AJ33" s="43">
        <f t="shared" si="14"/>
        <v>0.80718954248366015</v>
      </c>
      <c r="AK33" s="8"/>
    </row>
    <row r="34" spans="1:37" ht="15.75" thickBot="1">
      <c r="A34" s="1" t="s">
        <v>53</v>
      </c>
      <c r="B34" s="2" t="s">
        <v>54</v>
      </c>
      <c r="C34" s="3">
        <v>363</v>
      </c>
      <c r="D34" s="3" t="s">
        <v>6</v>
      </c>
      <c r="E34" s="4"/>
      <c r="F34" s="5">
        <v>158</v>
      </c>
      <c r="G34" s="42">
        <f t="shared" si="0"/>
        <v>0.31411530815109345</v>
      </c>
      <c r="H34" s="5">
        <v>117</v>
      </c>
      <c r="I34" s="42">
        <f t="shared" si="1"/>
        <v>0.23260437375745527</v>
      </c>
      <c r="J34" s="5">
        <v>4</v>
      </c>
      <c r="K34" s="42">
        <f t="shared" si="2"/>
        <v>7.9522862823061622E-3</v>
      </c>
      <c r="L34" s="5">
        <v>3</v>
      </c>
      <c r="M34" s="42">
        <f t="shared" si="3"/>
        <v>5.9642147117296221E-3</v>
      </c>
      <c r="N34" s="5">
        <v>16</v>
      </c>
      <c r="O34" s="42">
        <f t="shared" si="4"/>
        <v>3.1809145129224649E-2</v>
      </c>
      <c r="P34" s="5">
        <v>3</v>
      </c>
      <c r="Q34" s="42">
        <f t="shared" si="5"/>
        <v>5.9642147117296221E-3</v>
      </c>
      <c r="R34" s="5">
        <v>67</v>
      </c>
      <c r="S34" s="42">
        <f t="shared" si="6"/>
        <v>0.13320079522862824</v>
      </c>
      <c r="T34" s="5">
        <v>42</v>
      </c>
      <c r="U34" s="42">
        <f t="shared" si="7"/>
        <v>8.3499005964214709E-2</v>
      </c>
      <c r="V34" s="5">
        <v>0</v>
      </c>
      <c r="W34" s="42">
        <f t="shared" si="8"/>
        <v>0</v>
      </c>
      <c r="X34" s="5">
        <v>74</v>
      </c>
      <c r="Y34" s="42">
        <f t="shared" si="9"/>
        <v>0.14711729622266401</v>
      </c>
      <c r="Z34" s="5">
        <v>7</v>
      </c>
      <c r="AA34" s="42">
        <f t="shared" si="10"/>
        <v>1.3916500994035786E-2</v>
      </c>
      <c r="AB34" s="5">
        <v>491</v>
      </c>
      <c r="AC34" s="42">
        <f t="shared" si="11"/>
        <v>0.97614314115308154</v>
      </c>
      <c r="AD34" s="5">
        <v>12</v>
      </c>
      <c r="AE34" s="42">
        <f t="shared" si="12"/>
        <v>2.3856858846918488E-2</v>
      </c>
      <c r="AF34" s="5">
        <v>503</v>
      </c>
      <c r="AG34" s="44">
        <f t="shared" si="13"/>
        <v>1</v>
      </c>
      <c r="AH34" s="6"/>
      <c r="AI34" s="7">
        <v>612</v>
      </c>
      <c r="AJ34" s="43">
        <f t="shared" si="14"/>
        <v>0.82189542483660127</v>
      </c>
      <c r="AK34" s="8"/>
    </row>
    <row r="35" spans="1:37" ht="15.75" thickBot="1">
      <c r="A35" s="1" t="s">
        <v>53</v>
      </c>
      <c r="B35" s="2" t="s">
        <v>54</v>
      </c>
      <c r="C35" s="3">
        <v>363</v>
      </c>
      <c r="D35" s="3" t="s">
        <v>9</v>
      </c>
      <c r="E35" s="4"/>
      <c r="F35" s="5">
        <v>152</v>
      </c>
      <c r="G35" s="42">
        <f t="shared" si="0"/>
        <v>0.3134020618556701</v>
      </c>
      <c r="H35" s="5">
        <v>119</v>
      </c>
      <c r="I35" s="42">
        <f t="shared" si="1"/>
        <v>0.24536082474226803</v>
      </c>
      <c r="J35" s="5">
        <v>5</v>
      </c>
      <c r="K35" s="42">
        <f t="shared" si="2"/>
        <v>1.0309278350515464E-2</v>
      </c>
      <c r="L35" s="5">
        <v>6</v>
      </c>
      <c r="M35" s="42">
        <f t="shared" si="3"/>
        <v>1.2371134020618556E-2</v>
      </c>
      <c r="N35" s="5">
        <v>8</v>
      </c>
      <c r="O35" s="42">
        <f t="shared" si="4"/>
        <v>1.6494845360824743E-2</v>
      </c>
      <c r="P35" s="5">
        <v>0</v>
      </c>
      <c r="Q35" s="42">
        <f t="shared" si="5"/>
        <v>0</v>
      </c>
      <c r="R35" s="5">
        <v>69</v>
      </c>
      <c r="S35" s="42">
        <f t="shared" si="6"/>
        <v>0.1422680412371134</v>
      </c>
      <c r="T35" s="5">
        <v>18</v>
      </c>
      <c r="U35" s="42">
        <f t="shared" si="7"/>
        <v>3.711340206185567E-2</v>
      </c>
      <c r="V35" s="5">
        <v>7</v>
      </c>
      <c r="W35" s="42">
        <f t="shared" si="8"/>
        <v>1.443298969072165E-2</v>
      </c>
      <c r="X35" s="5">
        <v>77</v>
      </c>
      <c r="Y35" s="42">
        <f t="shared" si="9"/>
        <v>0.15876288659793814</v>
      </c>
      <c r="Z35" s="5">
        <v>10</v>
      </c>
      <c r="AA35" s="42">
        <f t="shared" si="10"/>
        <v>2.0618556701030927E-2</v>
      </c>
      <c r="AB35" s="5">
        <v>471</v>
      </c>
      <c r="AC35" s="42">
        <f t="shared" si="11"/>
        <v>0.97113402061855669</v>
      </c>
      <c r="AD35" s="5">
        <v>14</v>
      </c>
      <c r="AE35" s="42">
        <f t="shared" si="12"/>
        <v>2.88659793814433E-2</v>
      </c>
      <c r="AF35" s="5">
        <v>485</v>
      </c>
      <c r="AG35" s="44">
        <f t="shared" si="13"/>
        <v>1</v>
      </c>
      <c r="AH35" s="6"/>
      <c r="AI35" s="7">
        <v>611</v>
      </c>
      <c r="AJ35" s="43">
        <f t="shared" si="14"/>
        <v>0.79378068739770868</v>
      </c>
      <c r="AK35" s="8"/>
    </row>
    <row r="36" spans="1:37" ht="15.75" thickBot="1">
      <c r="A36" s="1" t="s">
        <v>53</v>
      </c>
      <c r="B36" s="2" t="s">
        <v>54</v>
      </c>
      <c r="C36" s="3">
        <v>364</v>
      </c>
      <c r="D36" s="3" t="s">
        <v>5</v>
      </c>
      <c r="E36" s="4"/>
      <c r="F36" s="5">
        <v>112</v>
      </c>
      <c r="G36" s="42">
        <f t="shared" si="0"/>
        <v>0.23045267489711935</v>
      </c>
      <c r="H36" s="5">
        <v>113</v>
      </c>
      <c r="I36" s="42">
        <f t="shared" si="1"/>
        <v>0.23251028806584362</v>
      </c>
      <c r="J36" s="5">
        <v>3</v>
      </c>
      <c r="K36" s="42">
        <f t="shared" si="2"/>
        <v>6.1728395061728392E-3</v>
      </c>
      <c r="L36" s="5">
        <v>3</v>
      </c>
      <c r="M36" s="42">
        <f t="shared" si="3"/>
        <v>6.1728395061728392E-3</v>
      </c>
      <c r="N36" s="5">
        <v>14</v>
      </c>
      <c r="O36" s="42">
        <f t="shared" si="4"/>
        <v>2.8806584362139918E-2</v>
      </c>
      <c r="P36" s="5">
        <v>3</v>
      </c>
      <c r="Q36" s="42">
        <f t="shared" si="5"/>
        <v>6.1728395061728392E-3</v>
      </c>
      <c r="R36" s="5">
        <v>58</v>
      </c>
      <c r="S36" s="42">
        <f t="shared" si="6"/>
        <v>0.11934156378600823</v>
      </c>
      <c r="T36" s="5">
        <v>35</v>
      </c>
      <c r="U36" s="42">
        <f t="shared" si="7"/>
        <v>7.2016460905349799E-2</v>
      </c>
      <c r="V36" s="5">
        <v>2</v>
      </c>
      <c r="W36" s="42">
        <f t="shared" si="8"/>
        <v>4.11522633744856E-3</v>
      </c>
      <c r="X36" s="5">
        <v>123</v>
      </c>
      <c r="Y36" s="42">
        <f t="shared" si="9"/>
        <v>0.25308641975308643</v>
      </c>
      <c r="Z36" s="5">
        <v>9</v>
      </c>
      <c r="AA36" s="42">
        <f t="shared" si="10"/>
        <v>1.8518518518518517E-2</v>
      </c>
      <c r="AB36" s="5">
        <v>475</v>
      </c>
      <c r="AC36" s="42">
        <f t="shared" si="11"/>
        <v>0.97736625514403297</v>
      </c>
      <c r="AD36" s="5">
        <v>11</v>
      </c>
      <c r="AE36" s="42">
        <f t="shared" si="12"/>
        <v>2.2633744855967079E-2</v>
      </c>
      <c r="AF36" s="5">
        <v>486</v>
      </c>
      <c r="AG36" s="44">
        <f t="shared" si="13"/>
        <v>1</v>
      </c>
      <c r="AH36" s="6"/>
      <c r="AI36" s="7">
        <v>631</v>
      </c>
      <c r="AJ36" s="43">
        <f t="shared" si="14"/>
        <v>0.77020602218700474</v>
      </c>
      <c r="AK36" s="8"/>
    </row>
    <row r="37" spans="1:37" ht="15.75" thickBot="1">
      <c r="A37" s="1" t="s">
        <v>53</v>
      </c>
      <c r="B37" s="2" t="s">
        <v>54</v>
      </c>
      <c r="C37" s="3">
        <v>364</v>
      </c>
      <c r="D37" s="3" t="s">
        <v>6</v>
      </c>
      <c r="E37" s="4"/>
      <c r="F37" s="5">
        <v>113</v>
      </c>
      <c r="G37" s="42">
        <f t="shared" si="0"/>
        <v>0.22420634920634921</v>
      </c>
      <c r="H37" s="5">
        <v>107</v>
      </c>
      <c r="I37" s="42">
        <f t="shared" si="1"/>
        <v>0.2123015873015873</v>
      </c>
      <c r="J37" s="5">
        <v>7</v>
      </c>
      <c r="K37" s="42">
        <f t="shared" si="2"/>
        <v>1.3888888888888888E-2</v>
      </c>
      <c r="L37" s="5">
        <v>2</v>
      </c>
      <c r="M37" s="42">
        <f t="shared" si="3"/>
        <v>3.968253968253968E-3</v>
      </c>
      <c r="N37" s="5">
        <v>6</v>
      </c>
      <c r="O37" s="42">
        <f t="shared" si="4"/>
        <v>1.1904761904761904E-2</v>
      </c>
      <c r="P37" s="5">
        <v>3</v>
      </c>
      <c r="Q37" s="42">
        <f t="shared" si="5"/>
        <v>5.9523809523809521E-3</v>
      </c>
      <c r="R37" s="5">
        <v>84</v>
      </c>
      <c r="S37" s="42">
        <f t="shared" si="6"/>
        <v>0.16666666666666666</v>
      </c>
      <c r="T37" s="5">
        <v>30</v>
      </c>
      <c r="U37" s="42">
        <f t="shared" si="7"/>
        <v>5.9523809523809521E-2</v>
      </c>
      <c r="V37" s="5">
        <v>0</v>
      </c>
      <c r="W37" s="42">
        <f t="shared" si="8"/>
        <v>0</v>
      </c>
      <c r="X37" s="5">
        <v>123</v>
      </c>
      <c r="Y37" s="42">
        <f t="shared" si="9"/>
        <v>0.24404761904761904</v>
      </c>
      <c r="Z37" s="5">
        <v>11</v>
      </c>
      <c r="AA37" s="42">
        <f t="shared" si="10"/>
        <v>2.1825396825396824E-2</v>
      </c>
      <c r="AB37" s="5">
        <v>486</v>
      </c>
      <c r="AC37" s="42">
        <f t="shared" si="11"/>
        <v>0.9642857142857143</v>
      </c>
      <c r="AD37" s="5">
        <v>18</v>
      </c>
      <c r="AE37" s="42">
        <f t="shared" si="12"/>
        <v>3.5714285714285712E-2</v>
      </c>
      <c r="AF37" s="5">
        <v>504</v>
      </c>
      <c r="AG37" s="44">
        <f t="shared" si="13"/>
        <v>1</v>
      </c>
      <c r="AH37" s="6"/>
      <c r="AI37" s="7">
        <v>630</v>
      </c>
      <c r="AJ37" s="43">
        <f t="shared" si="14"/>
        <v>0.8</v>
      </c>
      <c r="AK37" s="8"/>
    </row>
    <row r="38" spans="1:37" ht="15.75" thickBot="1">
      <c r="A38" s="1" t="s">
        <v>53</v>
      </c>
      <c r="B38" s="2" t="s">
        <v>54</v>
      </c>
      <c r="C38" s="3">
        <v>364</v>
      </c>
      <c r="D38" s="3" t="s">
        <v>9</v>
      </c>
      <c r="E38" s="4"/>
      <c r="F38" s="5">
        <v>133</v>
      </c>
      <c r="G38" s="42">
        <f t="shared" si="0"/>
        <v>0.27142857142857141</v>
      </c>
      <c r="H38" s="5">
        <v>84</v>
      </c>
      <c r="I38" s="42">
        <f t="shared" si="1"/>
        <v>0.17142857142857143</v>
      </c>
      <c r="J38" s="5">
        <v>6</v>
      </c>
      <c r="K38" s="42">
        <f t="shared" si="2"/>
        <v>1.2244897959183673E-2</v>
      </c>
      <c r="L38" s="5">
        <v>0</v>
      </c>
      <c r="M38" s="42">
        <f t="shared" si="3"/>
        <v>0</v>
      </c>
      <c r="N38" s="5">
        <v>6</v>
      </c>
      <c r="O38" s="42">
        <f t="shared" si="4"/>
        <v>1.2244897959183673E-2</v>
      </c>
      <c r="P38" s="5">
        <v>0</v>
      </c>
      <c r="Q38" s="42">
        <f t="shared" si="5"/>
        <v>0</v>
      </c>
      <c r="R38" s="5">
        <v>71</v>
      </c>
      <c r="S38" s="42">
        <f t="shared" si="6"/>
        <v>0.14489795918367346</v>
      </c>
      <c r="T38" s="5">
        <v>36</v>
      </c>
      <c r="U38" s="42">
        <f t="shared" si="7"/>
        <v>7.3469387755102047E-2</v>
      </c>
      <c r="V38" s="5">
        <v>5</v>
      </c>
      <c r="W38" s="42">
        <f t="shared" si="8"/>
        <v>1.020408163265306E-2</v>
      </c>
      <c r="X38" s="5">
        <v>121</v>
      </c>
      <c r="Y38" s="42">
        <f t="shared" si="9"/>
        <v>0.24693877551020407</v>
      </c>
      <c r="Z38" s="5">
        <v>8</v>
      </c>
      <c r="AA38" s="42">
        <f t="shared" si="10"/>
        <v>1.6326530612244899E-2</v>
      </c>
      <c r="AB38" s="5">
        <v>470</v>
      </c>
      <c r="AC38" s="42">
        <f t="shared" si="11"/>
        <v>0.95918367346938771</v>
      </c>
      <c r="AD38" s="5">
        <v>20</v>
      </c>
      <c r="AE38" s="42">
        <f t="shared" si="12"/>
        <v>4.0816326530612242E-2</v>
      </c>
      <c r="AF38" s="5">
        <v>490</v>
      </c>
      <c r="AG38" s="44">
        <f t="shared" si="13"/>
        <v>1</v>
      </c>
      <c r="AH38" s="6"/>
      <c r="AI38" s="7">
        <v>630</v>
      </c>
      <c r="AJ38" s="43">
        <f t="shared" si="14"/>
        <v>0.77777777777777779</v>
      </c>
      <c r="AK38" s="8"/>
    </row>
    <row r="39" spans="1:37" ht="15.75" thickBot="1">
      <c r="A39" s="1" t="s">
        <v>53</v>
      </c>
      <c r="B39" s="2" t="s">
        <v>54</v>
      </c>
      <c r="C39" s="3">
        <v>365</v>
      </c>
      <c r="D39" s="3" t="s">
        <v>5</v>
      </c>
      <c r="E39" s="4"/>
      <c r="F39" s="5">
        <v>50</v>
      </c>
      <c r="G39" s="42">
        <f t="shared" si="0"/>
        <v>0.1392757660167131</v>
      </c>
      <c r="H39" s="5">
        <v>98</v>
      </c>
      <c r="I39" s="42">
        <f t="shared" si="1"/>
        <v>0.27298050139275765</v>
      </c>
      <c r="J39" s="5">
        <v>9</v>
      </c>
      <c r="K39" s="42">
        <f t="shared" si="2"/>
        <v>2.5069637883008356E-2</v>
      </c>
      <c r="L39" s="5">
        <v>1</v>
      </c>
      <c r="M39" s="42">
        <f t="shared" si="3"/>
        <v>2.7855153203342618E-3</v>
      </c>
      <c r="N39" s="5">
        <v>11</v>
      </c>
      <c r="O39" s="42">
        <f t="shared" si="4"/>
        <v>3.0640668523676879E-2</v>
      </c>
      <c r="P39" s="5">
        <v>0</v>
      </c>
      <c r="Q39" s="42">
        <f t="shared" si="5"/>
        <v>0</v>
      </c>
      <c r="R39" s="5">
        <v>73</v>
      </c>
      <c r="S39" s="42">
        <f t="shared" si="6"/>
        <v>0.20334261838440112</v>
      </c>
      <c r="T39" s="5">
        <v>44</v>
      </c>
      <c r="U39" s="42">
        <f t="shared" si="7"/>
        <v>0.12256267409470752</v>
      </c>
      <c r="V39" s="5">
        <v>8</v>
      </c>
      <c r="W39" s="42">
        <f t="shared" si="8"/>
        <v>2.2284122562674095E-2</v>
      </c>
      <c r="X39" s="5">
        <v>50</v>
      </c>
      <c r="Y39" s="42">
        <f t="shared" si="9"/>
        <v>0.1392757660167131</v>
      </c>
      <c r="Z39" s="5">
        <v>8</v>
      </c>
      <c r="AA39" s="42">
        <f t="shared" si="10"/>
        <v>2.2284122562674095E-2</v>
      </c>
      <c r="AB39" s="5">
        <v>352</v>
      </c>
      <c r="AC39" s="42">
        <f t="shared" si="11"/>
        <v>0.98050139275766013</v>
      </c>
      <c r="AD39" s="5">
        <v>7</v>
      </c>
      <c r="AE39" s="42">
        <f t="shared" si="12"/>
        <v>1.9498607242339833E-2</v>
      </c>
      <c r="AF39" s="5">
        <v>359</v>
      </c>
      <c r="AG39" s="44">
        <f t="shared" si="13"/>
        <v>1</v>
      </c>
      <c r="AH39" s="6"/>
      <c r="AI39" s="7">
        <v>429</v>
      </c>
      <c r="AJ39" s="43">
        <f t="shared" si="14"/>
        <v>0.8368298368298368</v>
      </c>
      <c r="AK39" s="8"/>
    </row>
    <row r="40" spans="1:37" ht="15.75" thickBot="1">
      <c r="A40" s="1" t="s">
        <v>53</v>
      </c>
      <c r="B40" s="2" t="s">
        <v>54</v>
      </c>
      <c r="C40" s="3">
        <v>365</v>
      </c>
      <c r="D40" s="3" t="s">
        <v>6</v>
      </c>
      <c r="E40" s="4"/>
      <c r="F40" s="5">
        <v>50</v>
      </c>
      <c r="G40" s="42">
        <f t="shared" si="0"/>
        <v>0.15723270440251572</v>
      </c>
      <c r="H40" s="5">
        <v>85</v>
      </c>
      <c r="I40" s="42">
        <f t="shared" si="1"/>
        <v>0.26729559748427673</v>
      </c>
      <c r="J40" s="5">
        <v>5</v>
      </c>
      <c r="K40" s="42">
        <f t="shared" si="2"/>
        <v>1.5723270440251572E-2</v>
      </c>
      <c r="L40" s="5">
        <v>3</v>
      </c>
      <c r="M40" s="42">
        <f t="shared" si="3"/>
        <v>9.433962264150943E-3</v>
      </c>
      <c r="N40" s="5">
        <v>3</v>
      </c>
      <c r="O40" s="42">
        <f t="shared" si="4"/>
        <v>9.433962264150943E-3</v>
      </c>
      <c r="P40" s="5">
        <v>1</v>
      </c>
      <c r="Q40" s="42">
        <f t="shared" si="5"/>
        <v>3.1446540880503146E-3</v>
      </c>
      <c r="R40" s="5">
        <v>58</v>
      </c>
      <c r="S40" s="42">
        <f t="shared" si="6"/>
        <v>0.18238993710691823</v>
      </c>
      <c r="T40" s="5">
        <v>27</v>
      </c>
      <c r="U40" s="42">
        <f t="shared" si="7"/>
        <v>8.4905660377358486E-2</v>
      </c>
      <c r="V40" s="5">
        <v>0</v>
      </c>
      <c r="W40" s="42">
        <f t="shared" si="8"/>
        <v>0</v>
      </c>
      <c r="X40" s="5">
        <v>66</v>
      </c>
      <c r="Y40" s="42">
        <f t="shared" si="9"/>
        <v>0.20754716981132076</v>
      </c>
      <c r="Z40" s="5">
        <v>7</v>
      </c>
      <c r="AA40" s="42">
        <f t="shared" si="10"/>
        <v>2.20125786163522E-2</v>
      </c>
      <c r="AB40" s="5">
        <v>305</v>
      </c>
      <c r="AC40" s="42">
        <f t="shared" si="11"/>
        <v>0.95911949685534592</v>
      </c>
      <c r="AD40" s="5">
        <v>13</v>
      </c>
      <c r="AE40" s="42">
        <f t="shared" si="12"/>
        <v>4.0880503144654086E-2</v>
      </c>
      <c r="AF40" s="5">
        <v>318</v>
      </c>
      <c r="AG40" s="44">
        <f t="shared" si="13"/>
        <v>1</v>
      </c>
      <c r="AH40" s="6"/>
      <c r="AI40" s="7">
        <v>428</v>
      </c>
      <c r="AJ40" s="43">
        <f t="shared" si="14"/>
        <v>0.7429906542056075</v>
      </c>
      <c r="AK40" s="8"/>
    </row>
    <row r="41" spans="1:37" ht="15.75" thickBot="1">
      <c r="A41" s="1" t="s">
        <v>53</v>
      </c>
      <c r="B41" s="2" t="s">
        <v>54</v>
      </c>
      <c r="C41" s="3">
        <v>366</v>
      </c>
      <c r="D41" s="3" t="s">
        <v>5</v>
      </c>
      <c r="E41" s="4"/>
      <c r="F41" s="5">
        <v>123</v>
      </c>
      <c r="G41" s="42">
        <f t="shared" si="0"/>
        <v>0.29216152019002373</v>
      </c>
      <c r="H41" s="5">
        <v>82</v>
      </c>
      <c r="I41" s="42">
        <f t="shared" si="1"/>
        <v>0.19477434679334918</v>
      </c>
      <c r="J41" s="5">
        <v>16</v>
      </c>
      <c r="K41" s="42">
        <f t="shared" si="2"/>
        <v>3.800475059382423E-2</v>
      </c>
      <c r="L41" s="5">
        <v>2</v>
      </c>
      <c r="M41" s="42">
        <f t="shared" si="3"/>
        <v>4.7505938242280287E-3</v>
      </c>
      <c r="N41" s="5">
        <v>7</v>
      </c>
      <c r="O41" s="42">
        <f t="shared" si="4"/>
        <v>1.66270783847981E-2</v>
      </c>
      <c r="P41" s="5">
        <v>2</v>
      </c>
      <c r="Q41" s="42">
        <f t="shared" si="5"/>
        <v>4.7505938242280287E-3</v>
      </c>
      <c r="R41" s="5">
        <v>58</v>
      </c>
      <c r="S41" s="42">
        <f t="shared" si="6"/>
        <v>0.13776722090261281</v>
      </c>
      <c r="T41" s="5">
        <v>43</v>
      </c>
      <c r="U41" s="42">
        <f t="shared" si="7"/>
        <v>0.10213776722090261</v>
      </c>
      <c r="V41" s="5">
        <v>2</v>
      </c>
      <c r="W41" s="42">
        <f t="shared" si="8"/>
        <v>4.7505938242280287E-3</v>
      </c>
      <c r="X41" s="5">
        <v>53</v>
      </c>
      <c r="Y41" s="42">
        <f t="shared" si="9"/>
        <v>0.12589073634204276</v>
      </c>
      <c r="Z41" s="5">
        <v>12</v>
      </c>
      <c r="AA41" s="42">
        <f t="shared" si="10"/>
        <v>2.8503562945368172E-2</v>
      </c>
      <c r="AB41" s="5">
        <v>400</v>
      </c>
      <c r="AC41" s="42">
        <f t="shared" si="11"/>
        <v>0.95011876484560565</v>
      </c>
      <c r="AD41" s="5">
        <v>21</v>
      </c>
      <c r="AE41" s="42">
        <f t="shared" si="12"/>
        <v>4.9881235154394299E-2</v>
      </c>
      <c r="AF41" s="5">
        <v>421</v>
      </c>
      <c r="AG41" s="44">
        <f t="shared" si="13"/>
        <v>1</v>
      </c>
      <c r="AH41" s="6"/>
      <c r="AI41" s="7">
        <v>548</v>
      </c>
      <c r="AJ41" s="43">
        <f t="shared" si="14"/>
        <v>0.76824817518248179</v>
      </c>
      <c r="AK41" s="8"/>
    </row>
    <row r="42" spans="1:37" ht="15.75" thickBot="1">
      <c r="A42" s="1" t="s">
        <v>53</v>
      </c>
      <c r="B42" s="2" t="s">
        <v>54</v>
      </c>
      <c r="C42" s="3">
        <v>366</v>
      </c>
      <c r="D42" s="3" t="s">
        <v>6</v>
      </c>
      <c r="E42" s="4"/>
      <c r="F42" s="5">
        <v>97</v>
      </c>
      <c r="G42" s="42">
        <f t="shared" si="0"/>
        <v>0.23095238095238096</v>
      </c>
      <c r="H42" s="5">
        <v>74</v>
      </c>
      <c r="I42" s="42">
        <f t="shared" si="1"/>
        <v>0.1761904761904762</v>
      </c>
      <c r="J42" s="5">
        <v>10</v>
      </c>
      <c r="K42" s="42">
        <f t="shared" si="2"/>
        <v>2.3809523809523808E-2</v>
      </c>
      <c r="L42" s="5">
        <v>1</v>
      </c>
      <c r="M42" s="42">
        <f t="shared" si="3"/>
        <v>2.3809523809523812E-3</v>
      </c>
      <c r="N42" s="5">
        <v>2</v>
      </c>
      <c r="O42" s="42">
        <f t="shared" si="4"/>
        <v>4.7619047619047623E-3</v>
      </c>
      <c r="P42" s="5">
        <v>0</v>
      </c>
      <c r="Q42" s="42">
        <f t="shared" si="5"/>
        <v>0</v>
      </c>
      <c r="R42" s="5">
        <v>104</v>
      </c>
      <c r="S42" s="42">
        <f t="shared" si="6"/>
        <v>0.24761904761904763</v>
      </c>
      <c r="T42" s="5">
        <v>33</v>
      </c>
      <c r="U42" s="42">
        <f t="shared" si="7"/>
        <v>7.857142857142857E-2</v>
      </c>
      <c r="V42" s="5">
        <v>1</v>
      </c>
      <c r="W42" s="42">
        <f t="shared" si="8"/>
        <v>2.3809523809523812E-3</v>
      </c>
      <c r="X42" s="5">
        <v>77</v>
      </c>
      <c r="Y42" s="42">
        <f t="shared" si="9"/>
        <v>0.18333333333333332</v>
      </c>
      <c r="Z42" s="5">
        <v>8</v>
      </c>
      <c r="AA42" s="42">
        <f t="shared" si="10"/>
        <v>1.9047619047619049E-2</v>
      </c>
      <c r="AB42" s="5">
        <v>407</v>
      </c>
      <c r="AC42" s="42">
        <f t="shared" si="11"/>
        <v>0.96904761904761905</v>
      </c>
      <c r="AD42" s="5">
        <v>13</v>
      </c>
      <c r="AE42" s="42">
        <f t="shared" si="12"/>
        <v>3.0952380952380953E-2</v>
      </c>
      <c r="AF42" s="5">
        <v>420</v>
      </c>
      <c r="AG42" s="44">
        <f t="shared" si="13"/>
        <v>1</v>
      </c>
      <c r="AH42" s="6"/>
      <c r="AI42" s="7">
        <v>547</v>
      </c>
      <c r="AJ42" s="43">
        <f t="shared" si="14"/>
        <v>0.76782449725776969</v>
      </c>
      <c r="AK42" s="8"/>
    </row>
    <row r="43" spans="1:37" ht="15.75" thickBot="1">
      <c r="A43" s="1" t="s">
        <v>53</v>
      </c>
      <c r="B43" s="2" t="s">
        <v>54</v>
      </c>
      <c r="C43" s="3">
        <v>367</v>
      </c>
      <c r="D43" s="3" t="s">
        <v>5</v>
      </c>
      <c r="E43" s="4"/>
      <c r="F43" s="5">
        <v>114</v>
      </c>
      <c r="G43" s="42">
        <f t="shared" si="0"/>
        <v>0.24836601307189543</v>
      </c>
      <c r="H43" s="5">
        <v>73</v>
      </c>
      <c r="I43" s="42">
        <f t="shared" si="1"/>
        <v>0.15904139433551198</v>
      </c>
      <c r="J43" s="5">
        <v>14</v>
      </c>
      <c r="K43" s="42">
        <f t="shared" si="2"/>
        <v>3.0501089324618737E-2</v>
      </c>
      <c r="L43" s="5">
        <v>2</v>
      </c>
      <c r="M43" s="42">
        <f t="shared" si="3"/>
        <v>4.3572984749455342E-3</v>
      </c>
      <c r="N43" s="5">
        <v>2</v>
      </c>
      <c r="O43" s="42">
        <f t="shared" si="4"/>
        <v>4.3572984749455342E-3</v>
      </c>
      <c r="P43" s="5">
        <v>48</v>
      </c>
      <c r="Q43" s="42">
        <f t="shared" si="5"/>
        <v>0.10457516339869281</v>
      </c>
      <c r="R43" s="5">
        <v>124</v>
      </c>
      <c r="S43" s="42">
        <f t="shared" si="6"/>
        <v>0.27015250544662311</v>
      </c>
      <c r="T43" s="5">
        <v>54</v>
      </c>
      <c r="U43" s="42">
        <f t="shared" si="7"/>
        <v>0.11764705882352941</v>
      </c>
      <c r="V43" s="5">
        <v>2</v>
      </c>
      <c r="W43" s="42">
        <f t="shared" si="8"/>
        <v>4.3572984749455342E-3</v>
      </c>
      <c r="X43" s="5">
        <v>5</v>
      </c>
      <c r="Y43" s="42">
        <f t="shared" si="9"/>
        <v>1.0893246187363835E-2</v>
      </c>
      <c r="Z43" s="5">
        <v>7</v>
      </c>
      <c r="AA43" s="42">
        <f t="shared" si="10"/>
        <v>1.5250544662309368E-2</v>
      </c>
      <c r="AB43" s="5">
        <v>445</v>
      </c>
      <c r="AC43" s="42">
        <f t="shared" si="11"/>
        <v>0.9694989106753813</v>
      </c>
      <c r="AD43" s="5">
        <v>14</v>
      </c>
      <c r="AE43" s="42">
        <f t="shared" si="12"/>
        <v>3.0501089324618737E-2</v>
      </c>
      <c r="AF43" s="5">
        <v>459</v>
      </c>
      <c r="AG43" s="44">
        <f t="shared" si="13"/>
        <v>1</v>
      </c>
      <c r="AH43" s="6"/>
      <c r="AI43" s="7">
        <v>572</v>
      </c>
      <c r="AJ43" s="43">
        <f t="shared" si="14"/>
        <v>0.80244755244755239</v>
      </c>
      <c r="AK43" s="8"/>
    </row>
    <row r="44" spans="1:37" ht="15.75" thickBot="1">
      <c r="A44" s="1" t="s">
        <v>53</v>
      </c>
      <c r="B44" s="2" t="s">
        <v>54</v>
      </c>
      <c r="C44" s="3">
        <v>367</v>
      </c>
      <c r="D44" s="3" t="s">
        <v>6</v>
      </c>
      <c r="E44" s="4"/>
      <c r="F44" s="5">
        <v>99</v>
      </c>
      <c r="G44" s="42">
        <f t="shared" si="0"/>
        <v>0.22048997772828507</v>
      </c>
      <c r="H44" s="5">
        <v>83</v>
      </c>
      <c r="I44" s="42">
        <f t="shared" si="1"/>
        <v>0.18485523385300667</v>
      </c>
      <c r="J44" s="5">
        <v>4</v>
      </c>
      <c r="K44" s="42">
        <f t="shared" si="2"/>
        <v>8.9086859688195987E-3</v>
      </c>
      <c r="L44" s="5">
        <v>2</v>
      </c>
      <c r="M44" s="42">
        <f t="shared" si="3"/>
        <v>4.4543429844097994E-3</v>
      </c>
      <c r="N44" s="5">
        <v>3</v>
      </c>
      <c r="O44" s="42">
        <f t="shared" si="4"/>
        <v>6.6815144766146995E-3</v>
      </c>
      <c r="P44" s="5">
        <v>1</v>
      </c>
      <c r="Q44" s="42">
        <f t="shared" si="5"/>
        <v>2.2271714922048997E-3</v>
      </c>
      <c r="R44" s="5">
        <v>117</v>
      </c>
      <c r="S44" s="42">
        <f t="shared" si="6"/>
        <v>0.26057906458797325</v>
      </c>
      <c r="T44" s="5">
        <v>44</v>
      </c>
      <c r="U44" s="42">
        <f t="shared" si="7"/>
        <v>9.7995545657015584E-2</v>
      </c>
      <c r="V44" s="5">
        <v>2</v>
      </c>
      <c r="W44" s="42">
        <f t="shared" si="8"/>
        <v>4.4543429844097994E-3</v>
      </c>
      <c r="X44" s="5">
        <v>67</v>
      </c>
      <c r="Y44" s="42">
        <f t="shared" si="9"/>
        <v>0.1492204899777283</v>
      </c>
      <c r="Z44" s="5">
        <v>5</v>
      </c>
      <c r="AA44" s="42">
        <f t="shared" si="10"/>
        <v>1.1135857461024499E-2</v>
      </c>
      <c r="AB44" s="5">
        <v>427</v>
      </c>
      <c r="AC44" s="42">
        <f t="shared" si="11"/>
        <v>0.95100222717149219</v>
      </c>
      <c r="AD44" s="5">
        <v>22</v>
      </c>
      <c r="AE44" s="42">
        <f t="shared" si="12"/>
        <v>4.8997772828507792E-2</v>
      </c>
      <c r="AF44" s="5">
        <v>449</v>
      </c>
      <c r="AG44" s="44">
        <f t="shared" si="13"/>
        <v>1</v>
      </c>
      <c r="AH44" s="6"/>
      <c r="AI44" s="7">
        <v>572</v>
      </c>
      <c r="AJ44" s="43">
        <f t="shared" si="14"/>
        <v>0.784965034965035</v>
      </c>
      <c r="AK44" s="8"/>
    </row>
    <row r="45" spans="1:37" ht="15.75" thickBot="1">
      <c r="A45" s="1" t="s">
        <v>53</v>
      </c>
      <c r="B45" s="2" t="s">
        <v>54</v>
      </c>
      <c r="C45" s="3">
        <v>368</v>
      </c>
      <c r="D45" s="3" t="s">
        <v>5</v>
      </c>
      <c r="E45" s="4"/>
      <c r="F45" s="5">
        <v>134</v>
      </c>
      <c r="G45" s="42">
        <f t="shared" si="0"/>
        <v>0.30316742081447962</v>
      </c>
      <c r="H45" s="5">
        <v>65</v>
      </c>
      <c r="I45" s="42">
        <f t="shared" si="1"/>
        <v>0.14705882352941177</v>
      </c>
      <c r="J45" s="5">
        <v>17</v>
      </c>
      <c r="K45" s="42">
        <f t="shared" si="2"/>
        <v>3.8461538461538464E-2</v>
      </c>
      <c r="L45" s="5">
        <v>1</v>
      </c>
      <c r="M45" s="42">
        <f t="shared" si="3"/>
        <v>2.2624434389140274E-3</v>
      </c>
      <c r="N45" s="5">
        <v>6</v>
      </c>
      <c r="O45" s="42">
        <f t="shared" si="4"/>
        <v>1.3574660633484163E-2</v>
      </c>
      <c r="P45" s="5">
        <v>2</v>
      </c>
      <c r="Q45" s="42">
        <f t="shared" si="5"/>
        <v>4.5248868778280547E-3</v>
      </c>
      <c r="R45" s="5">
        <v>99</v>
      </c>
      <c r="S45" s="42">
        <f t="shared" si="6"/>
        <v>0.2239819004524887</v>
      </c>
      <c r="T45" s="5">
        <v>39</v>
      </c>
      <c r="U45" s="42">
        <f t="shared" si="7"/>
        <v>8.8235294117647065E-2</v>
      </c>
      <c r="V45" s="5">
        <v>1</v>
      </c>
      <c r="W45" s="42">
        <f t="shared" si="8"/>
        <v>2.2624434389140274E-3</v>
      </c>
      <c r="X45" s="5">
        <v>49</v>
      </c>
      <c r="Y45" s="42">
        <f t="shared" si="9"/>
        <v>0.11085972850678733</v>
      </c>
      <c r="Z45" s="5">
        <v>13</v>
      </c>
      <c r="AA45" s="42">
        <f t="shared" si="10"/>
        <v>2.9411764705882353E-2</v>
      </c>
      <c r="AB45" s="5">
        <v>426</v>
      </c>
      <c r="AC45" s="42">
        <f t="shared" si="11"/>
        <v>0.96380090497737558</v>
      </c>
      <c r="AD45" s="5">
        <v>16</v>
      </c>
      <c r="AE45" s="42">
        <f t="shared" si="12"/>
        <v>3.6199095022624438E-2</v>
      </c>
      <c r="AF45" s="5">
        <v>442</v>
      </c>
      <c r="AG45" s="44">
        <f t="shared" si="13"/>
        <v>1</v>
      </c>
      <c r="AH45" s="6"/>
      <c r="AI45" s="7">
        <v>542</v>
      </c>
      <c r="AJ45" s="43">
        <f t="shared" si="14"/>
        <v>0.81549815498154976</v>
      </c>
      <c r="AK45" s="8"/>
    </row>
    <row r="46" spans="1:37" ht="15.75" thickBot="1">
      <c r="A46" s="1" t="s">
        <v>53</v>
      </c>
      <c r="B46" s="2" t="s">
        <v>54</v>
      </c>
      <c r="C46" s="3">
        <v>368</v>
      </c>
      <c r="D46" s="3" t="s">
        <v>6</v>
      </c>
      <c r="E46" s="4"/>
      <c r="F46" s="5">
        <v>111</v>
      </c>
      <c r="G46" s="42">
        <f t="shared" si="0"/>
        <v>0.25813953488372093</v>
      </c>
      <c r="H46" s="5">
        <v>92</v>
      </c>
      <c r="I46" s="42">
        <f t="shared" si="1"/>
        <v>0.21395348837209302</v>
      </c>
      <c r="J46" s="5">
        <v>8</v>
      </c>
      <c r="K46" s="42">
        <f t="shared" si="2"/>
        <v>1.8604651162790697E-2</v>
      </c>
      <c r="L46" s="5">
        <v>1</v>
      </c>
      <c r="M46" s="42">
        <f t="shared" si="3"/>
        <v>2.3255813953488372E-3</v>
      </c>
      <c r="N46" s="5">
        <v>1</v>
      </c>
      <c r="O46" s="42">
        <f t="shared" si="4"/>
        <v>2.3255813953488372E-3</v>
      </c>
      <c r="P46" s="5">
        <v>2</v>
      </c>
      <c r="Q46" s="42">
        <f t="shared" si="5"/>
        <v>4.6511627906976744E-3</v>
      </c>
      <c r="R46" s="5">
        <v>108</v>
      </c>
      <c r="S46" s="42">
        <f t="shared" si="6"/>
        <v>0.25116279069767444</v>
      </c>
      <c r="T46" s="5">
        <v>35</v>
      </c>
      <c r="U46" s="42">
        <f t="shared" si="7"/>
        <v>8.1395348837209308E-2</v>
      </c>
      <c r="V46" s="5">
        <v>3</v>
      </c>
      <c r="W46" s="42">
        <f t="shared" si="8"/>
        <v>6.9767441860465115E-3</v>
      </c>
      <c r="X46" s="5">
        <v>50</v>
      </c>
      <c r="Y46" s="42">
        <f t="shared" si="9"/>
        <v>0.11627906976744186</v>
      </c>
      <c r="Z46" s="5">
        <v>1</v>
      </c>
      <c r="AA46" s="42">
        <f t="shared" si="10"/>
        <v>2.3255813953488372E-3</v>
      </c>
      <c r="AB46" s="5">
        <v>412</v>
      </c>
      <c r="AC46" s="42">
        <f t="shared" si="11"/>
        <v>0.95813953488372094</v>
      </c>
      <c r="AD46" s="5">
        <v>18</v>
      </c>
      <c r="AE46" s="42">
        <f t="shared" si="12"/>
        <v>4.1860465116279069E-2</v>
      </c>
      <c r="AF46" s="5">
        <v>430</v>
      </c>
      <c r="AG46" s="44">
        <f t="shared" si="13"/>
        <v>1</v>
      </c>
      <c r="AH46" s="6"/>
      <c r="AI46" s="7">
        <v>541</v>
      </c>
      <c r="AJ46" s="43">
        <f t="shared" si="14"/>
        <v>0.79482439926062842</v>
      </c>
      <c r="AK46" s="8"/>
    </row>
    <row r="47" spans="1:37" ht="15.75" thickBot="1">
      <c r="A47" s="1" t="s">
        <v>53</v>
      </c>
      <c r="B47" s="2" t="s">
        <v>54</v>
      </c>
      <c r="C47" s="3">
        <v>369</v>
      </c>
      <c r="D47" s="3" t="s">
        <v>5</v>
      </c>
      <c r="E47" s="4"/>
      <c r="F47" s="5">
        <v>233</v>
      </c>
      <c r="G47" s="42">
        <f t="shared" si="0"/>
        <v>0.40734265734265734</v>
      </c>
      <c r="H47" s="5">
        <v>155</v>
      </c>
      <c r="I47" s="42">
        <f t="shared" si="1"/>
        <v>0.27097902097902099</v>
      </c>
      <c r="J47" s="5">
        <v>6</v>
      </c>
      <c r="K47" s="42">
        <f t="shared" si="2"/>
        <v>1.048951048951049E-2</v>
      </c>
      <c r="L47" s="5">
        <v>0</v>
      </c>
      <c r="M47" s="42">
        <f t="shared" si="3"/>
        <v>0</v>
      </c>
      <c r="N47" s="5">
        <v>1</v>
      </c>
      <c r="O47" s="42">
        <f t="shared" si="4"/>
        <v>1.7482517482517483E-3</v>
      </c>
      <c r="P47" s="5">
        <v>1</v>
      </c>
      <c r="Q47" s="42">
        <f t="shared" si="5"/>
        <v>1.7482517482517483E-3</v>
      </c>
      <c r="R47" s="5">
        <v>11</v>
      </c>
      <c r="S47" s="42">
        <f t="shared" si="6"/>
        <v>1.9230769230769232E-2</v>
      </c>
      <c r="T47" s="5">
        <v>5</v>
      </c>
      <c r="U47" s="42">
        <f t="shared" si="7"/>
        <v>8.7412587412587419E-3</v>
      </c>
      <c r="V47" s="5">
        <v>0</v>
      </c>
      <c r="W47" s="42">
        <f t="shared" si="8"/>
        <v>0</v>
      </c>
      <c r="X47" s="5">
        <v>126</v>
      </c>
      <c r="Y47" s="42">
        <f t="shared" si="9"/>
        <v>0.22027972027972029</v>
      </c>
      <c r="Z47" s="5">
        <v>27</v>
      </c>
      <c r="AA47" s="42">
        <f t="shared" si="10"/>
        <v>4.72027972027972E-2</v>
      </c>
      <c r="AB47" s="5">
        <v>565</v>
      </c>
      <c r="AC47" s="42">
        <f t="shared" si="11"/>
        <v>0.98776223776223782</v>
      </c>
      <c r="AD47" s="5">
        <v>7</v>
      </c>
      <c r="AE47" s="42">
        <f t="shared" si="12"/>
        <v>1.2237762237762238E-2</v>
      </c>
      <c r="AF47" s="5">
        <v>572</v>
      </c>
      <c r="AG47" s="44">
        <f t="shared" si="13"/>
        <v>1</v>
      </c>
      <c r="AH47" s="6"/>
      <c r="AI47" s="7">
        <v>625</v>
      </c>
      <c r="AJ47" s="43">
        <f t="shared" si="14"/>
        <v>0.91520000000000001</v>
      </c>
      <c r="AK47" s="8"/>
    </row>
    <row r="48" spans="1:37" ht="15.75" thickBot="1">
      <c r="A48" s="1" t="s">
        <v>53</v>
      </c>
      <c r="B48" s="2" t="s">
        <v>54</v>
      </c>
      <c r="C48" s="3">
        <v>370</v>
      </c>
      <c r="D48" s="3" t="s">
        <v>5</v>
      </c>
      <c r="E48" s="4"/>
      <c r="F48" s="5">
        <v>196</v>
      </c>
      <c r="G48" s="42">
        <f t="shared" si="0"/>
        <v>0.35379061371841153</v>
      </c>
      <c r="H48" s="5">
        <v>74</v>
      </c>
      <c r="I48" s="42">
        <f t="shared" si="1"/>
        <v>0.13357400722021662</v>
      </c>
      <c r="J48" s="5">
        <v>3</v>
      </c>
      <c r="K48" s="42">
        <f t="shared" si="2"/>
        <v>5.415162454873646E-3</v>
      </c>
      <c r="L48" s="5">
        <v>1</v>
      </c>
      <c r="M48" s="42">
        <f t="shared" si="3"/>
        <v>1.8050541516245488E-3</v>
      </c>
      <c r="N48" s="5">
        <v>4</v>
      </c>
      <c r="O48" s="42">
        <f t="shared" si="4"/>
        <v>7.2202166064981952E-3</v>
      </c>
      <c r="P48" s="5">
        <v>1</v>
      </c>
      <c r="Q48" s="42">
        <f t="shared" si="5"/>
        <v>1.8050541516245488E-3</v>
      </c>
      <c r="R48" s="5">
        <v>10</v>
      </c>
      <c r="S48" s="42">
        <f t="shared" si="6"/>
        <v>1.8050541516245487E-2</v>
      </c>
      <c r="T48" s="5">
        <v>19</v>
      </c>
      <c r="U48" s="42">
        <f t="shared" si="7"/>
        <v>3.4296028880866428E-2</v>
      </c>
      <c r="V48" s="5">
        <v>7</v>
      </c>
      <c r="W48" s="42">
        <f t="shared" si="8"/>
        <v>1.263537906137184E-2</v>
      </c>
      <c r="X48" s="5">
        <v>223</v>
      </c>
      <c r="Y48" s="42">
        <f t="shared" si="9"/>
        <v>0.40252707581227437</v>
      </c>
      <c r="Z48" s="5">
        <v>5</v>
      </c>
      <c r="AA48" s="42">
        <f t="shared" si="10"/>
        <v>9.0252707581227436E-3</v>
      </c>
      <c r="AB48" s="5">
        <v>543</v>
      </c>
      <c r="AC48" s="42">
        <f t="shared" si="11"/>
        <v>0.98014440433213001</v>
      </c>
      <c r="AD48" s="5">
        <v>11</v>
      </c>
      <c r="AE48" s="42">
        <f t="shared" si="12"/>
        <v>1.9855595667870037E-2</v>
      </c>
      <c r="AF48" s="5">
        <v>554</v>
      </c>
      <c r="AG48" s="44">
        <f t="shared" si="13"/>
        <v>1</v>
      </c>
      <c r="AH48" s="6"/>
      <c r="AI48" s="7">
        <v>625</v>
      </c>
      <c r="AJ48" s="43">
        <f t="shared" si="14"/>
        <v>0.88639999999999997</v>
      </c>
      <c r="AK48" s="8"/>
    </row>
    <row r="49" spans="1:37" ht="15.75" thickBot="1">
      <c r="A49" s="1" t="s">
        <v>53</v>
      </c>
      <c r="B49" s="2" t="s">
        <v>54</v>
      </c>
      <c r="C49" s="3">
        <v>370</v>
      </c>
      <c r="D49" s="3" t="s">
        <v>6</v>
      </c>
      <c r="E49" s="4"/>
      <c r="F49" s="5">
        <v>186</v>
      </c>
      <c r="G49" s="42">
        <f t="shared" si="0"/>
        <v>0.34128440366972479</v>
      </c>
      <c r="H49" s="5">
        <v>50</v>
      </c>
      <c r="I49" s="42">
        <f t="shared" si="1"/>
        <v>9.1743119266055051E-2</v>
      </c>
      <c r="J49" s="5">
        <v>4</v>
      </c>
      <c r="K49" s="42">
        <f t="shared" si="2"/>
        <v>7.3394495412844041E-3</v>
      </c>
      <c r="L49" s="5">
        <v>0</v>
      </c>
      <c r="M49" s="42">
        <f t="shared" si="3"/>
        <v>0</v>
      </c>
      <c r="N49" s="5">
        <v>2</v>
      </c>
      <c r="O49" s="42">
        <f t="shared" si="4"/>
        <v>3.669724770642202E-3</v>
      </c>
      <c r="P49" s="5">
        <v>2</v>
      </c>
      <c r="Q49" s="42">
        <f t="shared" si="5"/>
        <v>3.669724770642202E-3</v>
      </c>
      <c r="R49" s="5">
        <v>7</v>
      </c>
      <c r="S49" s="42">
        <f t="shared" si="6"/>
        <v>1.2844036697247707E-2</v>
      </c>
      <c r="T49" s="5">
        <v>23</v>
      </c>
      <c r="U49" s="42">
        <f t="shared" si="7"/>
        <v>4.2201834862385323E-2</v>
      </c>
      <c r="V49" s="5">
        <v>0</v>
      </c>
      <c r="W49" s="42">
        <f t="shared" si="8"/>
        <v>0</v>
      </c>
      <c r="X49" s="5">
        <v>240</v>
      </c>
      <c r="Y49" s="42">
        <f t="shared" si="9"/>
        <v>0.44036697247706424</v>
      </c>
      <c r="Z49" s="5">
        <v>1</v>
      </c>
      <c r="AA49" s="42">
        <f t="shared" si="10"/>
        <v>1.834862385321101E-3</v>
      </c>
      <c r="AB49" s="5">
        <v>515</v>
      </c>
      <c r="AC49" s="42">
        <f t="shared" si="11"/>
        <v>0.94495412844036697</v>
      </c>
      <c r="AD49" s="5">
        <v>30</v>
      </c>
      <c r="AE49" s="42">
        <f t="shared" si="12"/>
        <v>5.5045871559633031E-2</v>
      </c>
      <c r="AF49" s="5">
        <v>545</v>
      </c>
      <c r="AG49" s="44">
        <f t="shared" si="13"/>
        <v>1</v>
      </c>
      <c r="AH49" s="6"/>
      <c r="AI49" s="7">
        <v>624</v>
      </c>
      <c r="AJ49" s="43">
        <f t="shared" si="14"/>
        <v>0.8733974358974359</v>
      </c>
      <c r="AK49" s="8"/>
    </row>
    <row r="50" spans="1:37" ht="15.75" thickBot="1">
      <c r="A50" s="1" t="s">
        <v>53</v>
      </c>
      <c r="B50" s="2" t="s">
        <v>54</v>
      </c>
      <c r="C50" s="3">
        <v>371</v>
      </c>
      <c r="D50" s="3" t="s">
        <v>5</v>
      </c>
      <c r="E50" s="4"/>
      <c r="F50" s="5">
        <v>157</v>
      </c>
      <c r="G50" s="42">
        <f t="shared" si="0"/>
        <v>0.41534391534391535</v>
      </c>
      <c r="H50" s="5">
        <v>68</v>
      </c>
      <c r="I50" s="42">
        <f t="shared" si="1"/>
        <v>0.17989417989417988</v>
      </c>
      <c r="J50" s="5">
        <v>9</v>
      </c>
      <c r="K50" s="42">
        <f t="shared" si="2"/>
        <v>2.3809523809523808E-2</v>
      </c>
      <c r="L50" s="5">
        <v>0</v>
      </c>
      <c r="M50" s="42">
        <f t="shared" si="3"/>
        <v>0</v>
      </c>
      <c r="N50" s="5">
        <v>2</v>
      </c>
      <c r="O50" s="42">
        <f t="shared" si="4"/>
        <v>5.2910052910052907E-3</v>
      </c>
      <c r="P50" s="5">
        <v>1</v>
      </c>
      <c r="Q50" s="42">
        <f t="shared" si="5"/>
        <v>2.6455026455026454E-3</v>
      </c>
      <c r="R50" s="5">
        <v>20</v>
      </c>
      <c r="S50" s="42">
        <f t="shared" si="6"/>
        <v>5.2910052910052907E-2</v>
      </c>
      <c r="T50" s="5">
        <v>18</v>
      </c>
      <c r="U50" s="42">
        <f t="shared" si="7"/>
        <v>4.7619047619047616E-2</v>
      </c>
      <c r="V50" s="5">
        <v>3</v>
      </c>
      <c r="W50" s="42">
        <f t="shared" si="8"/>
        <v>7.9365079365079361E-3</v>
      </c>
      <c r="X50" s="5">
        <v>78</v>
      </c>
      <c r="Y50" s="42">
        <f t="shared" si="9"/>
        <v>0.20634920634920634</v>
      </c>
      <c r="Z50" s="5">
        <v>13</v>
      </c>
      <c r="AA50" s="42">
        <f t="shared" si="10"/>
        <v>3.439153439153439E-2</v>
      </c>
      <c r="AB50" s="5">
        <v>369</v>
      </c>
      <c r="AC50" s="42">
        <f t="shared" si="11"/>
        <v>0.97619047619047616</v>
      </c>
      <c r="AD50" s="5">
        <v>9</v>
      </c>
      <c r="AE50" s="42">
        <f t="shared" si="12"/>
        <v>2.3809523809523808E-2</v>
      </c>
      <c r="AF50" s="5">
        <v>378</v>
      </c>
      <c r="AG50" s="44">
        <f t="shared" si="13"/>
        <v>1</v>
      </c>
      <c r="AH50" s="6"/>
      <c r="AI50" s="7">
        <v>411</v>
      </c>
      <c r="AJ50" s="43">
        <f t="shared" si="14"/>
        <v>0.91970802919708028</v>
      </c>
      <c r="AK50" s="8"/>
    </row>
    <row r="51" spans="1:37" ht="15.75" thickBot="1">
      <c r="A51" s="1" t="s">
        <v>53</v>
      </c>
      <c r="B51" s="2" t="s">
        <v>54</v>
      </c>
      <c r="C51" s="3">
        <v>371</v>
      </c>
      <c r="D51" s="3" t="s">
        <v>6</v>
      </c>
      <c r="E51" s="4"/>
      <c r="F51" s="5">
        <v>166</v>
      </c>
      <c r="G51" s="42">
        <f t="shared" si="0"/>
        <v>0.43229166666666669</v>
      </c>
      <c r="H51" s="5">
        <v>73</v>
      </c>
      <c r="I51" s="42">
        <f t="shared" si="1"/>
        <v>0.19010416666666666</v>
      </c>
      <c r="J51" s="5">
        <v>3</v>
      </c>
      <c r="K51" s="42">
        <f t="shared" si="2"/>
        <v>7.8125E-3</v>
      </c>
      <c r="L51" s="5">
        <v>0</v>
      </c>
      <c r="M51" s="42">
        <f t="shared" si="3"/>
        <v>0</v>
      </c>
      <c r="N51" s="5">
        <v>4</v>
      </c>
      <c r="O51" s="42">
        <f t="shared" si="4"/>
        <v>1.0416666666666666E-2</v>
      </c>
      <c r="P51" s="5">
        <v>0</v>
      </c>
      <c r="Q51" s="42">
        <f t="shared" si="5"/>
        <v>0</v>
      </c>
      <c r="R51" s="5">
        <v>27</v>
      </c>
      <c r="S51" s="42">
        <f t="shared" si="6"/>
        <v>7.03125E-2</v>
      </c>
      <c r="T51" s="5">
        <v>9</v>
      </c>
      <c r="U51" s="42">
        <f t="shared" si="7"/>
        <v>2.34375E-2</v>
      </c>
      <c r="V51" s="5">
        <v>0</v>
      </c>
      <c r="W51" s="42">
        <f t="shared" si="8"/>
        <v>0</v>
      </c>
      <c r="X51" s="5">
        <v>91</v>
      </c>
      <c r="Y51" s="42">
        <f t="shared" si="9"/>
        <v>0.23697916666666666</v>
      </c>
      <c r="Z51" s="5">
        <v>3</v>
      </c>
      <c r="AA51" s="42">
        <f t="shared" si="10"/>
        <v>7.8125E-3</v>
      </c>
      <c r="AB51" s="5">
        <v>376</v>
      </c>
      <c r="AC51" s="42">
        <f t="shared" si="11"/>
        <v>0.97916666666666663</v>
      </c>
      <c r="AD51" s="5">
        <v>8</v>
      </c>
      <c r="AE51" s="42">
        <f t="shared" si="12"/>
        <v>2.0833333333333332E-2</v>
      </c>
      <c r="AF51" s="5">
        <v>384</v>
      </c>
      <c r="AG51" s="44">
        <f t="shared" si="13"/>
        <v>1</v>
      </c>
      <c r="AH51" s="6"/>
      <c r="AI51" s="7">
        <v>411</v>
      </c>
      <c r="AJ51" s="43">
        <f t="shared" si="14"/>
        <v>0.93430656934306566</v>
      </c>
      <c r="AK51" s="8"/>
    </row>
    <row r="52" spans="1:37" ht="15.75" thickBot="1">
      <c r="A52" s="1" t="s">
        <v>53</v>
      </c>
      <c r="B52" s="2" t="s">
        <v>54</v>
      </c>
      <c r="C52" s="3">
        <v>372</v>
      </c>
      <c r="D52" s="3" t="s">
        <v>5</v>
      </c>
      <c r="E52" s="4"/>
      <c r="F52" s="5">
        <v>264</v>
      </c>
      <c r="G52" s="42">
        <f t="shared" si="0"/>
        <v>0.4414715719063545</v>
      </c>
      <c r="H52" s="5">
        <v>80</v>
      </c>
      <c r="I52" s="42">
        <f t="shared" si="1"/>
        <v>0.13377926421404682</v>
      </c>
      <c r="J52" s="5">
        <v>8</v>
      </c>
      <c r="K52" s="42">
        <f t="shared" si="2"/>
        <v>1.3377926421404682E-2</v>
      </c>
      <c r="L52" s="5">
        <v>0</v>
      </c>
      <c r="M52" s="42">
        <f t="shared" si="3"/>
        <v>0</v>
      </c>
      <c r="N52" s="5">
        <v>4</v>
      </c>
      <c r="O52" s="42">
        <f t="shared" si="4"/>
        <v>6.688963210702341E-3</v>
      </c>
      <c r="P52" s="5">
        <v>3</v>
      </c>
      <c r="Q52" s="42">
        <f t="shared" si="5"/>
        <v>5.016722408026756E-3</v>
      </c>
      <c r="R52" s="5">
        <v>7</v>
      </c>
      <c r="S52" s="42">
        <f t="shared" si="6"/>
        <v>1.1705685618729096E-2</v>
      </c>
      <c r="T52" s="5">
        <v>10</v>
      </c>
      <c r="U52" s="42">
        <f t="shared" si="7"/>
        <v>1.6722408026755852E-2</v>
      </c>
      <c r="V52" s="5">
        <v>8</v>
      </c>
      <c r="W52" s="42">
        <f t="shared" si="8"/>
        <v>1.3377926421404682E-2</v>
      </c>
      <c r="X52" s="5">
        <v>183</v>
      </c>
      <c r="Y52" s="42">
        <f t="shared" si="9"/>
        <v>0.30602006688963213</v>
      </c>
      <c r="Z52" s="5">
        <v>14</v>
      </c>
      <c r="AA52" s="42">
        <f t="shared" si="10"/>
        <v>2.3411371237458192E-2</v>
      </c>
      <c r="AB52" s="5">
        <v>581</v>
      </c>
      <c r="AC52" s="42">
        <f t="shared" si="11"/>
        <v>0.97157190635451507</v>
      </c>
      <c r="AD52" s="5">
        <v>17</v>
      </c>
      <c r="AE52" s="42">
        <f t="shared" si="12"/>
        <v>2.8428093645484948E-2</v>
      </c>
      <c r="AF52" s="5">
        <v>598</v>
      </c>
      <c r="AG52" s="44">
        <f t="shared" si="13"/>
        <v>1</v>
      </c>
      <c r="AH52" s="6"/>
      <c r="AI52" s="7">
        <v>678</v>
      </c>
      <c r="AJ52" s="43">
        <f t="shared" si="14"/>
        <v>0.88200589970501475</v>
      </c>
      <c r="AK52" s="8"/>
    </row>
    <row r="53" spans="1:37" ht="15.75" thickBot="1">
      <c r="A53" s="1" t="s">
        <v>53</v>
      </c>
      <c r="B53" s="2" t="s">
        <v>54</v>
      </c>
      <c r="C53" s="3">
        <v>372</v>
      </c>
      <c r="D53" s="3" t="s">
        <v>6</v>
      </c>
      <c r="E53" s="4"/>
      <c r="F53" s="5">
        <v>246</v>
      </c>
      <c r="G53" s="42">
        <f t="shared" si="0"/>
        <v>0.40460526315789475</v>
      </c>
      <c r="H53" s="5">
        <v>69</v>
      </c>
      <c r="I53" s="42">
        <f t="shared" si="1"/>
        <v>0.11348684210526316</v>
      </c>
      <c r="J53" s="5">
        <v>2</v>
      </c>
      <c r="K53" s="42">
        <f t="shared" si="2"/>
        <v>3.2894736842105261E-3</v>
      </c>
      <c r="L53" s="5">
        <v>0</v>
      </c>
      <c r="M53" s="42">
        <f t="shared" si="3"/>
        <v>0</v>
      </c>
      <c r="N53" s="5">
        <v>9</v>
      </c>
      <c r="O53" s="42">
        <f t="shared" si="4"/>
        <v>1.4802631578947368E-2</v>
      </c>
      <c r="P53" s="5">
        <v>0</v>
      </c>
      <c r="Q53" s="42">
        <f t="shared" si="5"/>
        <v>0</v>
      </c>
      <c r="R53" s="5">
        <v>14</v>
      </c>
      <c r="S53" s="42">
        <f t="shared" si="6"/>
        <v>2.3026315789473683E-2</v>
      </c>
      <c r="T53" s="5">
        <v>16</v>
      </c>
      <c r="U53" s="42">
        <f t="shared" si="7"/>
        <v>2.6315789473684209E-2</v>
      </c>
      <c r="V53" s="5">
        <v>9</v>
      </c>
      <c r="W53" s="42">
        <f t="shared" si="8"/>
        <v>1.4802631578947368E-2</v>
      </c>
      <c r="X53" s="5">
        <v>214</v>
      </c>
      <c r="Y53" s="42">
        <f t="shared" si="9"/>
        <v>0.35197368421052633</v>
      </c>
      <c r="Z53" s="5">
        <v>12</v>
      </c>
      <c r="AA53" s="42">
        <f t="shared" si="10"/>
        <v>1.9736842105263157E-2</v>
      </c>
      <c r="AB53" s="5">
        <v>591</v>
      </c>
      <c r="AC53" s="42">
        <f t="shared" si="11"/>
        <v>0.97203947368421051</v>
      </c>
      <c r="AD53" s="5">
        <v>17</v>
      </c>
      <c r="AE53" s="42">
        <f t="shared" si="12"/>
        <v>2.7960526315789474E-2</v>
      </c>
      <c r="AF53" s="5">
        <v>608</v>
      </c>
      <c r="AG53" s="44">
        <f t="shared" si="13"/>
        <v>1</v>
      </c>
      <c r="AH53" s="6"/>
      <c r="AI53" s="7">
        <v>677</v>
      </c>
      <c r="AJ53" s="43">
        <f t="shared" si="14"/>
        <v>0.89807976366322007</v>
      </c>
      <c r="AK53" s="8"/>
    </row>
    <row r="54" spans="1:37" ht="15.75" thickBot="1">
      <c r="A54" s="1" t="s">
        <v>53</v>
      </c>
      <c r="B54" s="2" t="s">
        <v>54</v>
      </c>
      <c r="C54" s="3">
        <v>373</v>
      </c>
      <c r="D54" s="3" t="s">
        <v>5</v>
      </c>
      <c r="E54" s="4"/>
      <c r="F54" s="5">
        <v>155</v>
      </c>
      <c r="G54" s="42">
        <f t="shared" si="0"/>
        <v>0.39340101522842641</v>
      </c>
      <c r="H54" s="5">
        <v>74</v>
      </c>
      <c r="I54" s="42">
        <f t="shared" si="1"/>
        <v>0.18781725888324874</v>
      </c>
      <c r="J54" s="5">
        <v>2</v>
      </c>
      <c r="K54" s="42">
        <f t="shared" si="2"/>
        <v>5.076142131979695E-3</v>
      </c>
      <c r="L54" s="5">
        <v>0</v>
      </c>
      <c r="M54" s="42">
        <f t="shared" si="3"/>
        <v>0</v>
      </c>
      <c r="N54" s="5">
        <v>4</v>
      </c>
      <c r="O54" s="42">
        <f t="shared" si="4"/>
        <v>1.015228426395939E-2</v>
      </c>
      <c r="P54" s="5">
        <v>0</v>
      </c>
      <c r="Q54" s="42">
        <f t="shared" si="5"/>
        <v>0</v>
      </c>
      <c r="R54" s="5">
        <v>21</v>
      </c>
      <c r="S54" s="42">
        <f t="shared" si="6"/>
        <v>5.3299492385786802E-2</v>
      </c>
      <c r="T54" s="5">
        <v>7</v>
      </c>
      <c r="U54" s="42">
        <f t="shared" si="7"/>
        <v>1.7766497461928935E-2</v>
      </c>
      <c r="V54" s="5">
        <v>1</v>
      </c>
      <c r="W54" s="42">
        <f t="shared" si="8"/>
        <v>2.5380710659898475E-3</v>
      </c>
      <c r="X54" s="5">
        <v>117</v>
      </c>
      <c r="Y54" s="42">
        <f t="shared" si="9"/>
        <v>0.29695431472081218</v>
      </c>
      <c r="Z54" s="5">
        <v>7</v>
      </c>
      <c r="AA54" s="42">
        <f t="shared" si="10"/>
        <v>1.7766497461928935E-2</v>
      </c>
      <c r="AB54" s="5">
        <v>388</v>
      </c>
      <c r="AC54" s="42">
        <f t="shared" si="11"/>
        <v>0.98477157360406087</v>
      </c>
      <c r="AD54" s="5">
        <v>6</v>
      </c>
      <c r="AE54" s="42">
        <f t="shared" si="12"/>
        <v>1.5228426395939087E-2</v>
      </c>
      <c r="AF54" s="5">
        <v>394</v>
      </c>
      <c r="AG54" s="44">
        <f t="shared" si="13"/>
        <v>1</v>
      </c>
      <c r="AH54" s="6"/>
      <c r="AI54" s="7">
        <v>441</v>
      </c>
      <c r="AJ54" s="43">
        <f t="shared" si="14"/>
        <v>0.89342403628117917</v>
      </c>
      <c r="AK54" s="8"/>
    </row>
    <row r="55" spans="1:37" ht="15.75" thickBot="1">
      <c r="A55" s="1" t="s">
        <v>53</v>
      </c>
      <c r="B55" s="2" t="s">
        <v>54</v>
      </c>
      <c r="C55" s="3">
        <v>373</v>
      </c>
      <c r="D55" s="3" t="s">
        <v>6</v>
      </c>
      <c r="E55" s="4"/>
      <c r="F55" s="5">
        <v>137</v>
      </c>
      <c r="G55" s="42">
        <f t="shared" si="0"/>
        <v>0.33910891089108913</v>
      </c>
      <c r="H55" s="5">
        <v>101</v>
      </c>
      <c r="I55" s="42">
        <f t="shared" si="1"/>
        <v>0.25</v>
      </c>
      <c r="J55" s="5">
        <v>1</v>
      </c>
      <c r="K55" s="42">
        <f t="shared" si="2"/>
        <v>2.4752475247524753E-3</v>
      </c>
      <c r="L55" s="5">
        <v>1</v>
      </c>
      <c r="M55" s="42">
        <f t="shared" si="3"/>
        <v>2.4752475247524753E-3</v>
      </c>
      <c r="N55" s="5">
        <v>3</v>
      </c>
      <c r="O55" s="42">
        <f t="shared" si="4"/>
        <v>7.4257425742574254E-3</v>
      </c>
      <c r="P55" s="5">
        <v>1</v>
      </c>
      <c r="Q55" s="42">
        <f t="shared" si="5"/>
        <v>2.4752475247524753E-3</v>
      </c>
      <c r="R55" s="5">
        <v>32</v>
      </c>
      <c r="S55" s="42">
        <f t="shared" si="6"/>
        <v>7.9207920792079209E-2</v>
      </c>
      <c r="T55" s="5">
        <v>8</v>
      </c>
      <c r="U55" s="42">
        <f t="shared" si="7"/>
        <v>1.9801980198019802E-2</v>
      </c>
      <c r="V55" s="5">
        <v>0</v>
      </c>
      <c r="W55" s="42">
        <f t="shared" si="8"/>
        <v>0</v>
      </c>
      <c r="X55" s="5">
        <v>100</v>
      </c>
      <c r="Y55" s="42">
        <f t="shared" si="9"/>
        <v>0.24752475247524752</v>
      </c>
      <c r="Z55" s="5">
        <v>7</v>
      </c>
      <c r="AA55" s="42">
        <f t="shared" si="10"/>
        <v>1.7326732673267328E-2</v>
      </c>
      <c r="AB55" s="5">
        <v>391</v>
      </c>
      <c r="AC55" s="42">
        <f t="shared" si="11"/>
        <v>0.96782178217821779</v>
      </c>
      <c r="AD55" s="5">
        <v>13</v>
      </c>
      <c r="AE55" s="42">
        <f t="shared" si="12"/>
        <v>3.2178217821782179E-2</v>
      </c>
      <c r="AF55" s="5">
        <v>404</v>
      </c>
      <c r="AG55" s="44">
        <f t="shared" si="13"/>
        <v>1</v>
      </c>
      <c r="AH55" s="6"/>
      <c r="AI55" s="7">
        <v>441</v>
      </c>
      <c r="AJ55" s="43">
        <f t="shared" si="14"/>
        <v>0.91609977324263037</v>
      </c>
      <c r="AK55" s="8"/>
    </row>
    <row r="56" spans="1:37" ht="15.75" thickBot="1">
      <c r="A56" s="1" t="s">
        <v>53</v>
      </c>
      <c r="B56" s="2" t="s">
        <v>54</v>
      </c>
      <c r="C56" s="3">
        <v>374</v>
      </c>
      <c r="D56" s="3" t="s">
        <v>5</v>
      </c>
      <c r="E56" s="4"/>
      <c r="F56" s="5">
        <v>97</v>
      </c>
      <c r="G56" s="42">
        <f t="shared" si="0"/>
        <v>0.34519572953736655</v>
      </c>
      <c r="H56" s="5">
        <v>80</v>
      </c>
      <c r="I56" s="42">
        <f t="shared" si="1"/>
        <v>0.28469750889679718</v>
      </c>
      <c r="J56" s="5">
        <v>5</v>
      </c>
      <c r="K56" s="42">
        <f t="shared" si="2"/>
        <v>1.7793594306049824E-2</v>
      </c>
      <c r="L56" s="5">
        <v>2</v>
      </c>
      <c r="M56" s="42">
        <f t="shared" si="3"/>
        <v>7.1174377224199285E-3</v>
      </c>
      <c r="N56" s="5">
        <v>0</v>
      </c>
      <c r="O56" s="42">
        <f t="shared" si="4"/>
        <v>0</v>
      </c>
      <c r="P56" s="5">
        <v>0</v>
      </c>
      <c r="Q56" s="42">
        <f t="shared" si="5"/>
        <v>0</v>
      </c>
      <c r="R56" s="5">
        <v>9</v>
      </c>
      <c r="S56" s="42">
        <f t="shared" si="6"/>
        <v>3.2028469750889681E-2</v>
      </c>
      <c r="T56" s="5">
        <v>4</v>
      </c>
      <c r="U56" s="42">
        <f t="shared" si="7"/>
        <v>1.4234875444839857E-2</v>
      </c>
      <c r="V56" s="5">
        <v>3</v>
      </c>
      <c r="W56" s="42">
        <f t="shared" si="8"/>
        <v>1.0676156583629894E-2</v>
      </c>
      <c r="X56" s="5">
        <v>67</v>
      </c>
      <c r="Y56" s="42">
        <f t="shared" si="9"/>
        <v>0.23843416370106763</v>
      </c>
      <c r="Z56" s="5">
        <v>2</v>
      </c>
      <c r="AA56" s="42">
        <f t="shared" si="10"/>
        <v>7.1174377224199285E-3</v>
      </c>
      <c r="AB56" s="5">
        <v>269</v>
      </c>
      <c r="AC56" s="42">
        <f t="shared" si="11"/>
        <v>0.95729537366548045</v>
      </c>
      <c r="AD56" s="5">
        <v>12</v>
      </c>
      <c r="AE56" s="42">
        <f t="shared" si="12"/>
        <v>4.2704626334519574E-2</v>
      </c>
      <c r="AF56" s="5">
        <v>281</v>
      </c>
      <c r="AG56" s="44">
        <f t="shared" si="13"/>
        <v>1</v>
      </c>
      <c r="AH56" s="6"/>
      <c r="AI56" s="7">
        <v>307</v>
      </c>
      <c r="AJ56" s="43">
        <f t="shared" si="14"/>
        <v>0.91530944625407162</v>
      </c>
      <c r="AK56" s="8"/>
    </row>
    <row r="57" spans="1:37" ht="15.75" thickBot="1">
      <c r="A57" s="1" t="s">
        <v>53</v>
      </c>
      <c r="B57" s="2" t="s">
        <v>54</v>
      </c>
      <c r="C57" s="3">
        <v>375</v>
      </c>
      <c r="D57" s="3" t="s">
        <v>5</v>
      </c>
      <c r="E57" s="4"/>
      <c r="F57" s="5">
        <v>299</v>
      </c>
      <c r="G57" s="42">
        <f t="shared" si="0"/>
        <v>0.5</v>
      </c>
      <c r="H57" s="5">
        <v>132</v>
      </c>
      <c r="I57" s="42">
        <f t="shared" si="1"/>
        <v>0.22073578595317725</v>
      </c>
      <c r="J57" s="5">
        <v>3</v>
      </c>
      <c r="K57" s="42">
        <f t="shared" si="2"/>
        <v>5.016722408026756E-3</v>
      </c>
      <c r="L57" s="5">
        <v>0</v>
      </c>
      <c r="M57" s="42">
        <f t="shared" si="3"/>
        <v>0</v>
      </c>
      <c r="N57" s="5">
        <v>12</v>
      </c>
      <c r="O57" s="42">
        <f t="shared" si="4"/>
        <v>2.0066889632107024E-2</v>
      </c>
      <c r="P57" s="5">
        <v>1</v>
      </c>
      <c r="Q57" s="42">
        <f t="shared" si="5"/>
        <v>1.6722408026755853E-3</v>
      </c>
      <c r="R57" s="5">
        <v>10</v>
      </c>
      <c r="S57" s="42">
        <f t="shared" si="6"/>
        <v>1.6722408026755852E-2</v>
      </c>
      <c r="T57" s="5">
        <v>19</v>
      </c>
      <c r="U57" s="42">
        <f t="shared" si="7"/>
        <v>3.177257525083612E-2</v>
      </c>
      <c r="V57" s="5">
        <v>1</v>
      </c>
      <c r="W57" s="42">
        <f t="shared" si="8"/>
        <v>1.6722408026755853E-3</v>
      </c>
      <c r="X57" s="5">
        <v>99</v>
      </c>
      <c r="Y57" s="42">
        <f t="shared" si="9"/>
        <v>0.16555183946488294</v>
      </c>
      <c r="Z57" s="5">
        <v>8</v>
      </c>
      <c r="AA57" s="42">
        <f t="shared" si="10"/>
        <v>1.3377926421404682E-2</v>
      </c>
      <c r="AB57" s="5">
        <v>584</v>
      </c>
      <c r="AC57" s="42">
        <f t="shared" si="11"/>
        <v>0.97658862876254182</v>
      </c>
      <c r="AD57" s="5">
        <v>14</v>
      </c>
      <c r="AE57" s="42">
        <f t="shared" si="12"/>
        <v>2.3411371237458192E-2</v>
      </c>
      <c r="AF57" s="5">
        <v>598</v>
      </c>
      <c r="AG57" s="44">
        <f t="shared" si="13"/>
        <v>1</v>
      </c>
      <c r="AH57" s="6"/>
      <c r="AI57" s="7">
        <v>709</v>
      </c>
      <c r="AJ57" s="43">
        <f t="shared" si="14"/>
        <v>0.84344146685472499</v>
      </c>
      <c r="AK57" s="8"/>
    </row>
    <row r="58" spans="1:37" ht="15.75" thickBot="1">
      <c r="A58" s="1" t="s">
        <v>53</v>
      </c>
      <c r="B58" s="2" t="s">
        <v>54</v>
      </c>
      <c r="C58" s="3">
        <v>375</v>
      </c>
      <c r="D58" s="3" t="s">
        <v>6</v>
      </c>
      <c r="E58" s="4"/>
      <c r="F58" s="5">
        <v>278</v>
      </c>
      <c r="G58" s="42">
        <f t="shared" si="0"/>
        <v>0.47198641765704585</v>
      </c>
      <c r="H58" s="5">
        <v>117</v>
      </c>
      <c r="I58" s="42">
        <f t="shared" si="1"/>
        <v>0.19864176570458403</v>
      </c>
      <c r="J58" s="5">
        <v>4</v>
      </c>
      <c r="K58" s="42">
        <f t="shared" si="2"/>
        <v>6.7911714770797962E-3</v>
      </c>
      <c r="L58" s="5">
        <v>3</v>
      </c>
      <c r="M58" s="42">
        <f t="shared" si="3"/>
        <v>5.0933786078098476E-3</v>
      </c>
      <c r="N58" s="5">
        <v>9</v>
      </c>
      <c r="O58" s="42">
        <f t="shared" si="4"/>
        <v>1.5280135823429542E-2</v>
      </c>
      <c r="P58" s="5">
        <v>4</v>
      </c>
      <c r="Q58" s="42">
        <f t="shared" si="5"/>
        <v>6.7911714770797962E-3</v>
      </c>
      <c r="R58" s="5">
        <v>10</v>
      </c>
      <c r="S58" s="42">
        <f t="shared" si="6"/>
        <v>1.6977928692699491E-2</v>
      </c>
      <c r="T58" s="5">
        <v>33</v>
      </c>
      <c r="U58" s="42">
        <f t="shared" si="7"/>
        <v>5.6027164685908321E-2</v>
      </c>
      <c r="V58" s="5">
        <v>0</v>
      </c>
      <c r="W58" s="42">
        <f t="shared" si="8"/>
        <v>0</v>
      </c>
      <c r="X58" s="5">
        <v>104</v>
      </c>
      <c r="Y58" s="42">
        <f t="shared" si="9"/>
        <v>0.1765704584040747</v>
      </c>
      <c r="Z58" s="5">
        <v>4</v>
      </c>
      <c r="AA58" s="42">
        <f t="shared" si="10"/>
        <v>6.7911714770797962E-3</v>
      </c>
      <c r="AB58" s="5">
        <v>566</v>
      </c>
      <c r="AC58" s="42">
        <f t="shared" si="11"/>
        <v>0.96095076400679114</v>
      </c>
      <c r="AD58" s="5">
        <v>23</v>
      </c>
      <c r="AE58" s="42">
        <f t="shared" si="12"/>
        <v>3.9049235993208829E-2</v>
      </c>
      <c r="AF58" s="5">
        <v>589</v>
      </c>
      <c r="AG58" s="44">
        <f t="shared" si="13"/>
        <v>1</v>
      </c>
      <c r="AH58" s="6"/>
      <c r="AI58" s="7">
        <v>708</v>
      </c>
      <c r="AJ58" s="43">
        <f t="shared" si="14"/>
        <v>0.83192090395480223</v>
      </c>
      <c r="AK58" s="8"/>
    </row>
    <row r="59" spans="1:37" ht="15.75" thickBot="1">
      <c r="A59" s="1" t="s">
        <v>53</v>
      </c>
      <c r="B59" s="2" t="s">
        <v>54</v>
      </c>
      <c r="C59" s="3">
        <v>376</v>
      </c>
      <c r="D59" s="3" t="s">
        <v>5</v>
      </c>
      <c r="E59" s="4"/>
      <c r="F59" s="5">
        <v>212</v>
      </c>
      <c r="G59" s="42">
        <f t="shared" si="0"/>
        <v>0.40535372848948376</v>
      </c>
      <c r="H59" s="5">
        <v>130</v>
      </c>
      <c r="I59" s="42">
        <f t="shared" si="1"/>
        <v>0.24856596558317401</v>
      </c>
      <c r="J59" s="5">
        <v>4</v>
      </c>
      <c r="K59" s="42">
        <f t="shared" si="2"/>
        <v>7.6481835564053535E-3</v>
      </c>
      <c r="L59" s="5">
        <v>4</v>
      </c>
      <c r="M59" s="42">
        <f t="shared" si="3"/>
        <v>7.6481835564053535E-3</v>
      </c>
      <c r="N59" s="5">
        <v>16</v>
      </c>
      <c r="O59" s="42">
        <f t="shared" si="4"/>
        <v>3.0592734225621414E-2</v>
      </c>
      <c r="P59" s="5">
        <v>3</v>
      </c>
      <c r="Q59" s="42">
        <f t="shared" si="5"/>
        <v>5.7361376673040155E-3</v>
      </c>
      <c r="R59" s="5">
        <v>12</v>
      </c>
      <c r="S59" s="42">
        <f t="shared" si="6"/>
        <v>2.2944550669216062E-2</v>
      </c>
      <c r="T59" s="5">
        <v>31</v>
      </c>
      <c r="U59" s="42">
        <f t="shared" si="7"/>
        <v>5.9273422562141492E-2</v>
      </c>
      <c r="V59" s="5">
        <v>1</v>
      </c>
      <c r="W59" s="42">
        <f t="shared" si="8"/>
        <v>1.9120458891013384E-3</v>
      </c>
      <c r="X59" s="5">
        <v>95</v>
      </c>
      <c r="Y59" s="42">
        <f t="shared" si="9"/>
        <v>0.18164435946462715</v>
      </c>
      <c r="Z59" s="5">
        <v>5</v>
      </c>
      <c r="AA59" s="42">
        <f t="shared" si="10"/>
        <v>9.5602294455066923E-3</v>
      </c>
      <c r="AB59" s="5">
        <v>513</v>
      </c>
      <c r="AC59" s="42">
        <f t="shared" si="11"/>
        <v>0.98087954110898656</v>
      </c>
      <c r="AD59" s="5">
        <v>10</v>
      </c>
      <c r="AE59" s="42">
        <f t="shared" si="12"/>
        <v>1.9120458891013385E-2</v>
      </c>
      <c r="AF59" s="5">
        <v>523</v>
      </c>
      <c r="AG59" s="44">
        <f t="shared" si="13"/>
        <v>1</v>
      </c>
      <c r="AH59" s="6"/>
      <c r="AI59" s="7">
        <v>683</v>
      </c>
      <c r="AJ59" s="43">
        <f t="shared" si="14"/>
        <v>0.76573938506588579</v>
      </c>
      <c r="AK59" s="8"/>
    </row>
    <row r="60" spans="1:37" ht="15.75" thickBot="1">
      <c r="A60" s="1" t="s">
        <v>53</v>
      </c>
      <c r="B60" s="2" t="s">
        <v>54</v>
      </c>
      <c r="C60" s="3">
        <v>376</v>
      </c>
      <c r="D60" s="3" t="s">
        <v>6</v>
      </c>
      <c r="E60" s="4"/>
      <c r="F60" s="5">
        <v>209</v>
      </c>
      <c r="G60" s="42">
        <f t="shared" si="0"/>
        <v>0.35483870967741937</v>
      </c>
      <c r="H60" s="5">
        <v>148</v>
      </c>
      <c r="I60" s="42">
        <f t="shared" si="1"/>
        <v>0.25127334465195245</v>
      </c>
      <c r="J60" s="5">
        <v>6</v>
      </c>
      <c r="K60" s="42">
        <f t="shared" si="2"/>
        <v>1.0186757215619695E-2</v>
      </c>
      <c r="L60" s="5">
        <v>1</v>
      </c>
      <c r="M60" s="42">
        <f t="shared" si="3"/>
        <v>1.697792869269949E-3</v>
      </c>
      <c r="N60" s="5">
        <v>21</v>
      </c>
      <c r="O60" s="42">
        <f t="shared" si="4"/>
        <v>3.5653650254668934E-2</v>
      </c>
      <c r="P60" s="5">
        <v>1</v>
      </c>
      <c r="Q60" s="42">
        <f t="shared" si="5"/>
        <v>1.697792869269949E-3</v>
      </c>
      <c r="R60" s="5">
        <v>13</v>
      </c>
      <c r="S60" s="42">
        <f t="shared" si="6"/>
        <v>2.2071307300509338E-2</v>
      </c>
      <c r="T60" s="5">
        <v>35</v>
      </c>
      <c r="U60" s="42">
        <f t="shared" si="7"/>
        <v>5.9422750424448216E-2</v>
      </c>
      <c r="V60" s="5">
        <v>2</v>
      </c>
      <c r="W60" s="42">
        <f t="shared" si="8"/>
        <v>3.3955857385398981E-3</v>
      </c>
      <c r="X60" s="5">
        <v>132</v>
      </c>
      <c r="Y60" s="42">
        <f t="shared" si="9"/>
        <v>0.22410865874363328</v>
      </c>
      <c r="Z60" s="5">
        <v>5</v>
      </c>
      <c r="AA60" s="42">
        <f t="shared" si="10"/>
        <v>8.4889643463497456E-3</v>
      </c>
      <c r="AB60" s="5">
        <v>573</v>
      </c>
      <c r="AC60" s="42">
        <f t="shared" si="11"/>
        <v>0.97283531409168078</v>
      </c>
      <c r="AD60" s="5">
        <v>16</v>
      </c>
      <c r="AE60" s="42">
        <f t="shared" si="12"/>
        <v>2.7164685908319185E-2</v>
      </c>
      <c r="AF60" s="5">
        <v>589</v>
      </c>
      <c r="AG60" s="44">
        <f t="shared" si="13"/>
        <v>1</v>
      </c>
      <c r="AH60" s="6"/>
      <c r="AI60" s="7">
        <v>683</v>
      </c>
      <c r="AJ60" s="43">
        <f t="shared" si="14"/>
        <v>0.86237188872620796</v>
      </c>
      <c r="AK60" s="8"/>
    </row>
    <row r="61" spans="1:37" ht="15.75" thickBot="1">
      <c r="A61" s="1" t="s">
        <v>53</v>
      </c>
      <c r="B61" s="2" t="s">
        <v>54</v>
      </c>
      <c r="C61" s="3">
        <v>377</v>
      </c>
      <c r="D61" s="3" t="s">
        <v>5</v>
      </c>
      <c r="E61" s="4"/>
      <c r="F61" s="5">
        <v>204</v>
      </c>
      <c r="G61" s="42">
        <f t="shared" si="0"/>
        <v>0.4689655172413793</v>
      </c>
      <c r="H61" s="5">
        <v>105</v>
      </c>
      <c r="I61" s="42">
        <f t="shared" si="1"/>
        <v>0.2413793103448276</v>
      </c>
      <c r="J61" s="5">
        <v>6</v>
      </c>
      <c r="K61" s="42">
        <f t="shared" si="2"/>
        <v>1.3793103448275862E-2</v>
      </c>
      <c r="L61" s="5">
        <v>3</v>
      </c>
      <c r="M61" s="42">
        <f t="shared" si="3"/>
        <v>6.8965517241379309E-3</v>
      </c>
      <c r="N61" s="5">
        <v>6</v>
      </c>
      <c r="O61" s="42">
        <f t="shared" si="4"/>
        <v>1.3793103448275862E-2</v>
      </c>
      <c r="P61" s="5">
        <v>1</v>
      </c>
      <c r="Q61" s="42">
        <f t="shared" si="5"/>
        <v>2.2988505747126436E-3</v>
      </c>
      <c r="R61" s="5">
        <v>5</v>
      </c>
      <c r="S61" s="42">
        <f t="shared" si="6"/>
        <v>1.1494252873563218E-2</v>
      </c>
      <c r="T61" s="5">
        <v>24</v>
      </c>
      <c r="U61" s="42">
        <f t="shared" si="7"/>
        <v>5.5172413793103448E-2</v>
      </c>
      <c r="V61" s="5">
        <v>3</v>
      </c>
      <c r="W61" s="42">
        <f t="shared" si="8"/>
        <v>6.8965517241379309E-3</v>
      </c>
      <c r="X61" s="5">
        <v>56</v>
      </c>
      <c r="Y61" s="42">
        <f t="shared" si="9"/>
        <v>0.12873563218390804</v>
      </c>
      <c r="Z61" s="5">
        <v>8</v>
      </c>
      <c r="AA61" s="42">
        <f t="shared" si="10"/>
        <v>1.8390804597701149E-2</v>
      </c>
      <c r="AB61" s="5">
        <v>421</v>
      </c>
      <c r="AC61" s="42">
        <f t="shared" si="11"/>
        <v>0.96781609195402296</v>
      </c>
      <c r="AD61" s="5">
        <v>14</v>
      </c>
      <c r="AE61" s="42">
        <f t="shared" si="12"/>
        <v>3.2183908045977011E-2</v>
      </c>
      <c r="AF61" s="5">
        <v>435</v>
      </c>
      <c r="AG61" s="44">
        <f t="shared" si="13"/>
        <v>1</v>
      </c>
      <c r="AH61" s="6"/>
      <c r="AI61" s="7">
        <v>536</v>
      </c>
      <c r="AJ61" s="43">
        <f t="shared" si="14"/>
        <v>0.81156716417910446</v>
      </c>
      <c r="AK61" s="8"/>
    </row>
    <row r="62" spans="1:37" ht="15.75" thickBot="1">
      <c r="A62" s="1" t="s">
        <v>53</v>
      </c>
      <c r="B62" s="2" t="s">
        <v>54</v>
      </c>
      <c r="C62" s="3">
        <v>377</v>
      </c>
      <c r="D62" s="3" t="s">
        <v>6</v>
      </c>
      <c r="E62" s="4"/>
      <c r="F62" s="5">
        <v>138</v>
      </c>
      <c r="G62" s="42">
        <f t="shared" si="0"/>
        <v>0.31151241534988711</v>
      </c>
      <c r="H62" s="5">
        <v>140</v>
      </c>
      <c r="I62" s="42">
        <f t="shared" si="1"/>
        <v>0.3160270880361174</v>
      </c>
      <c r="J62" s="5">
        <v>4</v>
      </c>
      <c r="K62" s="42">
        <f t="shared" si="2"/>
        <v>9.0293453724604959E-3</v>
      </c>
      <c r="L62" s="5">
        <v>1</v>
      </c>
      <c r="M62" s="42">
        <f t="shared" si="3"/>
        <v>2.257336343115124E-3</v>
      </c>
      <c r="N62" s="5">
        <v>16</v>
      </c>
      <c r="O62" s="42">
        <f t="shared" si="4"/>
        <v>3.6117381489841983E-2</v>
      </c>
      <c r="P62" s="5">
        <v>2</v>
      </c>
      <c r="Q62" s="42">
        <f t="shared" si="5"/>
        <v>4.5146726862302479E-3</v>
      </c>
      <c r="R62" s="5">
        <v>4</v>
      </c>
      <c r="S62" s="42">
        <f t="shared" si="6"/>
        <v>9.0293453724604959E-3</v>
      </c>
      <c r="T62" s="5">
        <v>51</v>
      </c>
      <c r="U62" s="42">
        <f t="shared" si="7"/>
        <v>0.11512415349887133</v>
      </c>
      <c r="V62" s="5">
        <v>1</v>
      </c>
      <c r="W62" s="42">
        <f t="shared" si="8"/>
        <v>2.257336343115124E-3</v>
      </c>
      <c r="X62" s="5">
        <v>66</v>
      </c>
      <c r="Y62" s="42">
        <f t="shared" si="9"/>
        <v>0.1489841986455982</v>
      </c>
      <c r="Z62" s="5">
        <v>4</v>
      </c>
      <c r="AA62" s="42">
        <f t="shared" si="10"/>
        <v>9.0293453724604959E-3</v>
      </c>
      <c r="AB62" s="5">
        <v>427</v>
      </c>
      <c r="AC62" s="42">
        <f t="shared" si="11"/>
        <v>0.963882618510158</v>
      </c>
      <c r="AD62" s="5">
        <v>16</v>
      </c>
      <c r="AE62" s="42">
        <f t="shared" si="12"/>
        <v>3.6117381489841983E-2</v>
      </c>
      <c r="AF62" s="5">
        <v>443</v>
      </c>
      <c r="AG62" s="44">
        <f t="shared" si="13"/>
        <v>1</v>
      </c>
      <c r="AH62" s="6"/>
      <c r="AI62" s="7">
        <v>536</v>
      </c>
      <c r="AJ62" s="43">
        <f t="shared" si="14"/>
        <v>0.82649253731343286</v>
      </c>
      <c r="AK62" s="8"/>
    </row>
    <row r="63" spans="1:37" ht="15.75" thickBot="1">
      <c r="A63" s="1" t="s">
        <v>53</v>
      </c>
      <c r="B63" s="2" t="s">
        <v>54</v>
      </c>
      <c r="C63" s="3">
        <v>378</v>
      </c>
      <c r="D63" s="3" t="s">
        <v>5</v>
      </c>
      <c r="E63" s="4"/>
      <c r="F63" s="5">
        <v>262</v>
      </c>
      <c r="G63" s="42">
        <f t="shared" si="0"/>
        <v>0.50676982591876207</v>
      </c>
      <c r="H63" s="5">
        <v>132</v>
      </c>
      <c r="I63" s="42">
        <f t="shared" si="1"/>
        <v>0.25531914893617019</v>
      </c>
      <c r="J63" s="5">
        <v>2</v>
      </c>
      <c r="K63" s="42">
        <f t="shared" si="2"/>
        <v>3.8684719535783366E-3</v>
      </c>
      <c r="L63" s="5">
        <v>0</v>
      </c>
      <c r="M63" s="42">
        <f t="shared" si="3"/>
        <v>0</v>
      </c>
      <c r="N63" s="5">
        <v>6</v>
      </c>
      <c r="O63" s="42">
        <f t="shared" si="4"/>
        <v>1.160541586073501E-2</v>
      </c>
      <c r="P63" s="5">
        <v>5</v>
      </c>
      <c r="Q63" s="42">
        <f t="shared" si="5"/>
        <v>9.6711798839458421E-3</v>
      </c>
      <c r="R63" s="5">
        <v>9</v>
      </c>
      <c r="S63" s="42">
        <f t="shared" si="6"/>
        <v>1.7408123791102514E-2</v>
      </c>
      <c r="T63" s="5">
        <v>26</v>
      </c>
      <c r="U63" s="42">
        <f t="shared" si="7"/>
        <v>5.0290135396518373E-2</v>
      </c>
      <c r="V63" s="5">
        <v>3</v>
      </c>
      <c r="W63" s="42">
        <f t="shared" si="8"/>
        <v>5.8027079303675051E-3</v>
      </c>
      <c r="X63" s="5">
        <v>52</v>
      </c>
      <c r="Y63" s="42">
        <f t="shared" si="9"/>
        <v>0.10058027079303675</v>
      </c>
      <c r="Z63" s="5">
        <v>4</v>
      </c>
      <c r="AA63" s="42">
        <f t="shared" si="10"/>
        <v>7.7369439071566732E-3</v>
      </c>
      <c r="AB63" s="5">
        <v>501</v>
      </c>
      <c r="AC63" s="42">
        <f t="shared" si="11"/>
        <v>0.96905222437137328</v>
      </c>
      <c r="AD63" s="5">
        <v>16</v>
      </c>
      <c r="AE63" s="42">
        <f t="shared" si="12"/>
        <v>3.0947775628626693E-2</v>
      </c>
      <c r="AF63" s="5">
        <v>517</v>
      </c>
      <c r="AG63" s="44">
        <f t="shared" si="13"/>
        <v>1</v>
      </c>
      <c r="AH63" s="6"/>
      <c r="AI63" s="7">
        <v>650</v>
      </c>
      <c r="AJ63" s="43">
        <f t="shared" si="14"/>
        <v>0.79538461538461536</v>
      </c>
      <c r="AK63" s="8"/>
    </row>
    <row r="64" spans="1:37" ht="15.75" thickBot="1">
      <c r="A64" s="1" t="s">
        <v>53</v>
      </c>
      <c r="B64" s="2" t="s">
        <v>54</v>
      </c>
      <c r="C64" s="3">
        <v>378</v>
      </c>
      <c r="D64" s="3" t="s">
        <v>6</v>
      </c>
      <c r="E64" s="4"/>
      <c r="F64" s="5">
        <v>233</v>
      </c>
      <c r="G64" s="42">
        <f t="shared" si="0"/>
        <v>0.44550669216061184</v>
      </c>
      <c r="H64" s="5">
        <v>150</v>
      </c>
      <c r="I64" s="42">
        <f t="shared" si="1"/>
        <v>0.28680688336520077</v>
      </c>
      <c r="J64" s="5">
        <v>1</v>
      </c>
      <c r="K64" s="42">
        <f t="shared" si="2"/>
        <v>1.9120458891013384E-3</v>
      </c>
      <c r="L64" s="5">
        <v>2</v>
      </c>
      <c r="M64" s="42">
        <f t="shared" si="3"/>
        <v>3.8240917782026767E-3</v>
      </c>
      <c r="N64" s="5">
        <v>7</v>
      </c>
      <c r="O64" s="42">
        <f t="shared" si="4"/>
        <v>1.338432122370937E-2</v>
      </c>
      <c r="P64" s="5">
        <v>3</v>
      </c>
      <c r="Q64" s="42">
        <f t="shared" si="5"/>
        <v>5.7361376673040155E-3</v>
      </c>
      <c r="R64" s="5">
        <v>9</v>
      </c>
      <c r="S64" s="42">
        <f t="shared" si="6"/>
        <v>1.7208413001912046E-2</v>
      </c>
      <c r="T64" s="5">
        <v>39</v>
      </c>
      <c r="U64" s="42">
        <f t="shared" si="7"/>
        <v>7.4569789674952203E-2</v>
      </c>
      <c r="V64" s="5">
        <v>0</v>
      </c>
      <c r="W64" s="42">
        <f t="shared" si="8"/>
        <v>0</v>
      </c>
      <c r="X64" s="5">
        <v>44</v>
      </c>
      <c r="Y64" s="42">
        <f t="shared" si="9"/>
        <v>8.4130019120458893E-2</v>
      </c>
      <c r="Z64" s="5">
        <v>11</v>
      </c>
      <c r="AA64" s="42">
        <f t="shared" si="10"/>
        <v>2.1032504780114723E-2</v>
      </c>
      <c r="AB64" s="5">
        <v>499</v>
      </c>
      <c r="AC64" s="42">
        <f t="shared" si="11"/>
        <v>0.95411089866156784</v>
      </c>
      <c r="AD64" s="5">
        <v>24</v>
      </c>
      <c r="AE64" s="42">
        <f t="shared" si="12"/>
        <v>4.5889101338432124E-2</v>
      </c>
      <c r="AF64" s="5">
        <v>523</v>
      </c>
      <c r="AG64" s="44">
        <f t="shared" si="13"/>
        <v>1</v>
      </c>
      <c r="AH64" s="6"/>
      <c r="AI64" s="7">
        <v>649</v>
      </c>
      <c r="AJ64" s="43">
        <f t="shared" si="14"/>
        <v>0.80585516178736516</v>
      </c>
      <c r="AK64" s="8"/>
    </row>
    <row r="65" spans="1:37" ht="15.75" thickBot="1">
      <c r="A65" s="1" t="s">
        <v>53</v>
      </c>
      <c r="B65" s="2" t="s">
        <v>54</v>
      </c>
      <c r="C65" s="3">
        <v>379</v>
      </c>
      <c r="D65" s="3" t="s">
        <v>5</v>
      </c>
      <c r="E65" s="4"/>
      <c r="F65" s="5">
        <v>192</v>
      </c>
      <c r="G65" s="42">
        <f t="shared" si="0"/>
        <v>0.40938166311300639</v>
      </c>
      <c r="H65" s="5">
        <v>135</v>
      </c>
      <c r="I65" s="42">
        <f t="shared" si="1"/>
        <v>0.2878464818763326</v>
      </c>
      <c r="J65" s="5">
        <v>2</v>
      </c>
      <c r="K65" s="42">
        <f t="shared" si="2"/>
        <v>4.2643923240938165E-3</v>
      </c>
      <c r="L65" s="5">
        <v>1</v>
      </c>
      <c r="M65" s="42">
        <f t="shared" si="3"/>
        <v>2.1321961620469083E-3</v>
      </c>
      <c r="N65" s="5">
        <v>3</v>
      </c>
      <c r="O65" s="42">
        <f t="shared" si="4"/>
        <v>6.3965884861407248E-3</v>
      </c>
      <c r="P65" s="5">
        <v>2</v>
      </c>
      <c r="Q65" s="42">
        <f t="shared" si="5"/>
        <v>4.2643923240938165E-3</v>
      </c>
      <c r="R65" s="5">
        <v>13</v>
      </c>
      <c r="S65" s="42">
        <f t="shared" si="6"/>
        <v>2.7718550106609809E-2</v>
      </c>
      <c r="T65" s="5">
        <v>16</v>
      </c>
      <c r="U65" s="42">
        <f t="shared" si="7"/>
        <v>3.4115138592750532E-2</v>
      </c>
      <c r="V65" s="5">
        <v>0</v>
      </c>
      <c r="W65" s="42">
        <f t="shared" si="8"/>
        <v>0</v>
      </c>
      <c r="X65" s="5">
        <v>83</v>
      </c>
      <c r="Y65" s="42">
        <f t="shared" si="9"/>
        <v>0.17697228144989338</v>
      </c>
      <c r="Z65" s="5">
        <v>11</v>
      </c>
      <c r="AA65" s="42">
        <f t="shared" si="10"/>
        <v>2.3454157782515993E-2</v>
      </c>
      <c r="AB65" s="5">
        <v>458</v>
      </c>
      <c r="AC65" s="42">
        <f t="shared" si="11"/>
        <v>0.97654584221748397</v>
      </c>
      <c r="AD65" s="5">
        <v>11</v>
      </c>
      <c r="AE65" s="42">
        <f t="shared" si="12"/>
        <v>2.3454157782515993E-2</v>
      </c>
      <c r="AF65" s="5">
        <v>469</v>
      </c>
      <c r="AG65" s="44">
        <f t="shared" si="13"/>
        <v>1</v>
      </c>
      <c r="AH65" s="6"/>
      <c r="AI65" s="7">
        <v>562</v>
      </c>
      <c r="AJ65" s="43">
        <f t="shared" si="14"/>
        <v>0.83451957295373669</v>
      </c>
      <c r="AK65" s="8"/>
    </row>
    <row r="66" spans="1:37" ht="15.75" thickBot="1">
      <c r="A66" s="1" t="s">
        <v>53</v>
      </c>
      <c r="B66" s="2" t="s">
        <v>54</v>
      </c>
      <c r="C66" s="3">
        <v>379</v>
      </c>
      <c r="D66" s="3" t="s">
        <v>6</v>
      </c>
      <c r="E66" s="4"/>
      <c r="F66" s="5">
        <v>225</v>
      </c>
      <c r="G66" s="42">
        <f t="shared" si="0"/>
        <v>0.49342105263157893</v>
      </c>
      <c r="H66" s="5">
        <v>98</v>
      </c>
      <c r="I66" s="42">
        <f t="shared" si="1"/>
        <v>0.21491228070175439</v>
      </c>
      <c r="J66" s="5">
        <v>0</v>
      </c>
      <c r="K66" s="42">
        <f t="shared" si="2"/>
        <v>0</v>
      </c>
      <c r="L66" s="5">
        <v>4</v>
      </c>
      <c r="M66" s="42">
        <f t="shared" si="3"/>
        <v>8.771929824561403E-3</v>
      </c>
      <c r="N66" s="5">
        <v>4</v>
      </c>
      <c r="O66" s="42">
        <f t="shared" si="4"/>
        <v>8.771929824561403E-3</v>
      </c>
      <c r="P66" s="5">
        <v>4</v>
      </c>
      <c r="Q66" s="42">
        <f t="shared" si="5"/>
        <v>8.771929824561403E-3</v>
      </c>
      <c r="R66" s="5">
        <v>6</v>
      </c>
      <c r="S66" s="42">
        <f t="shared" si="6"/>
        <v>1.3157894736842105E-2</v>
      </c>
      <c r="T66" s="5">
        <v>9</v>
      </c>
      <c r="U66" s="42">
        <f t="shared" si="7"/>
        <v>1.9736842105263157E-2</v>
      </c>
      <c r="V66" s="5">
        <v>2</v>
      </c>
      <c r="W66" s="42">
        <f t="shared" si="8"/>
        <v>4.3859649122807015E-3</v>
      </c>
      <c r="X66" s="5">
        <v>81</v>
      </c>
      <c r="Y66" s="42">
        <f t="shared" si="9"/>
        <v>0.17763157894736842</v>
      </c>
      <c r="Z66" s="5">
        <v>7</v>
      </c>
      <c r="AA66" s="42">
        <f t="shared" si="10"/>
        <v>1.5350877192982455E-2</v>
      </c>
      <c r="AB66" s="5">
        <v>440</v>
      </c>
      <c r="AC66" s="42">
        <f t="shared" si="11"/>
        <v>0.96491228070175439</v>
      </c>
      <c r="AD66" s="5">
        <v>16</v>
      </c>
      <c r="AE66" s="42">
        <f t="shared" si="12"/>
        <v>3.5087719298245612E-2</v>
      </c>
      <c r="AF66" s="5">
        <v>456</v>
      </c>
      <c r="AG66" s="44">
        <f t="shared" si="13"/>
        <v>1</v>
      </c>
      <c r="AH66" s="6"/>
      <c r="AI66" s="7">
        <v>562</v>
      </c>
      <c r="AJ66" s="43">
        <f t="shared" si="14"/>
        <v>0.81138790035587194</v>
      </c>
      <c r="AK66" s="8"/>
    </row>
    <row r="67" spans="1:37" ht="15.75" thickBot="1">
      <c r="A67" s="1" t="s">
        <v>53</v>
      </c>
      <c r="B67" s="2" t="s">
        <v>54</v>
      </c>
      <c r="C67" s="3">
        <v>380</v>
      </c>
      <c r="D67" s="3" t="s">
        <v>5</v>
      </c>
      <c r="E67" s="4"/>
      <c r="F67" s="5">
        <v>115</v>
      </c>
      <c r="G67" s="42">
        <f t="shared" si="0"/>
        <v>0.44401544401544402</v>
      </c>
      <c r="H67" s="5">
        <v>47</v>
      </c>
      <c r="I67" s="42">
        <f t="shared" si="1"/>
        <v>0.18146718146718147</v>
      </c>
      <c r="J67" s="5">
        <v>1</v>
      </c>
      <c r="K67" s="42">
        <f t="shared" si="2"/>
        <v>3.8610038610038611E-3</v>
      </c>
      <c r="L67" s="5">
        <v>1</v>
      </c>
      <c r="M67" s="42">
        <f t="shared" si="3"/>
        <v>3.8610038610038611E-3</v>
      </c>
      <c r="N67" s="5">
        <v>2</v>
      </c>
      <c r="O67" s="42">
        <f t="shared" si="4"/>
        <v>7.7220077220077222E-3</v>
      </c>
      <c r="P67" s="5">
        <v>0</v>
      </c>
      <c r="Q67" s="42">
        <f t="shared" si="5"/>
        <v>0</v>
      </c>
      <c r="R67" s="5">
        <v>0</v>
      </c>
      <c r="S67" s="42">
        <f t="shared" si="6"/>
        <v>0</v>
      </c>
      <c r="T67" s="5">
        <v>1</v>
      </c>
      <c r="U67" s="42">
        <f t="shared" si="7"/>
        <v>3.8610038610038611E-3</v>
      </c>
      <c r="V67" s="5">
        <v>1</v>
      </c>
      <c r="W67" s="42">
        <f t="shared" si="8"/>
        <v>3.8610038610038611E-3</v>
      </c>
      <c r="X67" s="5">
        <v>83</v>
      </c>
      <c r="Y67" s="42">
        <f t="shared" si="9"/>
        <v>0.32046332046332049</v>
      </c>
      <c r="Z67" s="5">
        <v>3</v>
      </c>
      <c r="AA67" s="42">
        <f t="shared" si="10"/>
        <v>1.1583011583011582E-2</v>
      </c>
      <c r="AB67" s="5">
        <v>254</v>
      </c>
      <c r="AC67" s="42">
        <f t="shared" si="11"/>
        <v>0.98069498069498073</v>
      </c>
      <c r="AD67" s="5">
        <v>5</v>
      </c>
      <c r="AE67" s="42">
        <f t="shared" si="12"/>
        <v>1.9305019305019305E-2</v>
      </c>
      <c r="AF67" s="5">
        <v>259</v>
      </c>
      <c r="AG67" s="44">
        <f t="shared" si="13"/>
        <v>1</v>
      </c>
      <c r="AH67" s="6"/>
      <c r="AI67" s="7">
        <v>618</v>
      </c>
      <c r="AJ67" s="43">
        <f t="shared" si="14"/>
        <v>0.4190938511326861</v>
      </c>
      <c r="AK67" s="8"/>
    </row>
    <row r="68" spans="1:37" ht="15.75" thickBot="1">
      <c r="A68" s="35" t="s">
        <v>53</v>
      </c>
      <c r="B68" s="36" t="s">
        <v>54</v>
      </c>
      <c r="C68" s="37">
        <v>380</v>
      </c>
      <c r="D68" s="37" t="s">
        <v>6</v>
      </c>
      <c r="E68" s="38"/>
      <c r="F68" s="39">
        <v>121</v>
      </c>
      <c r="G68" s="45">
        <f t="shared" si="0"/>
        <v>0.45488721804511278</v>
      </c>
      <c r="H68" s="39">
        <v>62</v>
      </c>
      <c r="I68" s="45">
        <f t="shared" si="1"/>
        <v>0.23308270676691728</v>
      </c>
      <c r="J68" s="39">
        <v>0</v>
      </c>
      <c r="K68" s="45">
        <f t="shared" si="2"/>
        <v>0</v>
      </c>
      <c r="L68" s="39">
        <v>0</v>
      </c>
      <c r="M68" s="45">
        <f t="shared" si="3"/>
        <v>0</v>
      </c>
      <c r="N68" s="39">
        <v>0</v>
      </c>
      <c r="O68" s="45">
        <f t="shared" si="4"/>
        <v>0</v>
      </c>
      <c r="P68" s="39">
        <v>0</v>
      </c>
      <c r="Q68" s="45">
        <f t="shared" si="5"/>
        <v>0</v>
      </c>
      <c r="R68" s="39">
        <v>1</v>
      </c>
      <c r="S68" s="45">
        <f t="shared" si="6"/>
        <v>3.7593984962406013E-3</v>
      </c>
      <c r="T68" s="39">
        <v>0</v>
      </c>
      <c r="U68" s="45">
        <f t="shared" si="7"/>
        <v>0</v>
      </c>
      <c r="V68" s="39">
        <v>1</v>
      </c>
      <c r="W68" s="45">
        <f t="shared" si="8"/>
        <v>3.7593984962406013E-3</v>
      </c>
      <c r="X68" s="39">
        <v>69</v>
      </c>
      <c r="Y68" s="45">
        <f t="shared" si="9"/>
        <v>0.25939849624060152</v>
      </c>
      <c r="Z68" s="39">
        <v>8</v>
      </c>
      <c r="AA68" s="45">
        <f t="shared" si="10"/>
        <v>3.007518796992481E-2</v>
      </c>
      <c r="AB68" s="39">
        <v>262</v>
      </c>
      <c r="AC68" s="45">
        <f t="shared" si="11"/>
        <v>0.98496240601503759</v>
      </c>
      <c r="AD68" s="39">
        <v>4</v>
      </c>
      <c r="AE68" s="45">
        <f t="shared" si="12"/>
        <v>1.5037593984962405E-2</v>
      </c>
      <c r="AF68" s="39">
        <v>266</v>
      </c>
      <c r="AG68" s="46">
        <f t="shared" si="13"/>
        <v>1</v>
      </c>
      <c r="AH68" s="40"/>
      <c r="AI68" s="41">
        <v>617</v>
      </c>
      <c r="AJ68" s="54">
        <f t="shared" si="14"/>
        <v>0.43111831442463533</v>
      </c>
      <c r="AK68" s="8"/>
    </row>
    <row r="69" spans="1:37" ht="4.5" customHeight="1" thickTop="1" thickBot="1"/>
    <row r="70" spans="1:37" ht="26.25" customHeight="1" thickTop="1" thickBot="1">
      <c r="A70" s="87" t="s">
        <v>71</v>
      </c>
      <c r="B70" s="88"/>
      <c r="C70" s="88"/>
      <c r="D70" s="88"/>
      <c r="E70" s="29"/>
      <c r="F70" s="30">
        <f xml:space="preserve"> SUM(F13:F68)</f>
        <v>6380</v>
      </c>
      <c r="G70" s="47">
        <f t="shared" si="0"/>
        <v>0.25734107776702164</v>
      </c>
      <c r="H70" s="30">
        <f xml:space="preserve"> SUM(H13:H68)</f>
        <v>6873</v>
      </c>
      <c r="I70" s="47">
        <f t="shared" si="1"/>
        <v>0.27722652468538239</v>
      </c>
      <c r="J70" s="30">
        <f xml:space="preserve"> SUM(J13:J68)</f>
        <v>299</v>
      </c>
      <c r="K70" s="47">
        <f t="shared" si="2"/>
        <v>1.2060342045821232E-2</v>
      </c>
      <c r="L70" s="30">
        <f xml:space="preserve"> SUM(L13:L68)</f>
        <v>91</v>
      </c>
      <c r="M70" s="47">
        <f t="shared" si="3"/>
        <v>3.6705388835108098E-3</v>
      </c>
      <c r="N70" s="30">
        <f xml:space="preserve"> SUM(N13:N68)</f>
        <v>736</v>
      </c>
      <c r="O70" s="47">
        <f t="shared" si="4"/>
        <v>2.9686995805098419E-2</v>
      </c>
      <c r="P70" s="30">
        <f xml:space="preserve"> SUM(P13:P68)</f>
        <v>178</v>
      </c>
      <c r="Q70" s="47">
        <f t="shared" si="5"/>
        <v>7.1797353985156506E-3</v>
      </c>
      <c r="R70" s="30">
        <f xml:space="preserve"> SUM(R13:R68)</f>
        <v>2008</v>
      </c>
      <c r="S70" s="47">
        <f t="shared" si="6"/>
        <v>8.0993868989996776E-2</v>
      </c>
      <c r="T70" s="30">
        <f xml:space="preserve"> SUM(T13:T68)</f>
        <v>2858</v>
      </c>
      <c r="U70" s="47">
        <f t="shared" si="7"/>
        <v>0.11527912229751533</v>
      </c>
      <c r="V70" s="30">
        <f xml:space="preserve"> SUM(V13:V68)</f>
        <v>172</v>
      </c>
      <c r="W70" s="47">
        <f t="shared" si="8"/>
        <v>6.9377218457566956E-3</v>
      </c>
      <c r="X70" s="30">
        <f xml:space="preserve"> SUM(X13:X68)</f>
        <v>3998</v>
      </c>
      <c r="Y70" s="47">
        <f t="shared" si="9"/>
        <v>0.16126169732171669</v>
      </c>
      <c r="Z70" s="30">
        <f xml:space="preserve"> SUM(Z13:Z68)</f>
        <v>400</v>
      </c>
      <c r="AA70" s="47">
        <f t="shared" si="10"/>
        <v>1.6134236850596968E-2</v>
      </c>
      <c r="AB70" s="30">
        <f xml:space="preserve"> SUM(AB13:AB68)</f>
        <v>23993</v>
      </c>
      <c r="AC70" s="47">
        <f t="shared" si="11"/>
        <v>0.96777186189093256</v>
      </c>
      <c r="AD70" s="30">
        <f xml:space="preserve"> SUM(AD13:AD68)</f>
        <v>799</v>
      </c>
      <c r="AE70" s="47">
        <f t="shared" si="12"/>
        <v>3.2228138109067439E-2</v>
      </c>
      <c r="AF70" s="30">
        <f xml:space="preserve"> SUM(AF13:AF68)</f>
        <v>24792</v>
      </c>
      <c r="AG70" s="48">
        <f t="shared" si="13"/>
        <v>1</v>
      </c>
      <c r="AH70" s="31"/>
      <c r="AI70" s="30">
        <f xml:space="preserve"> SUM(AI13:AI68)</f>
        <v>30297</v>
      </c>
      <c r="AJ70" s="50">
        <f t="shared" si="14"/>
        <v>0.81829884146945242</v>
      </c>
      <c r="AK70" s="9"/>
    </row>
    <row r="71" spans="1:37" ht="6" customHeight="1" thickTop="1" thickBot="1">
      <c r="A71" s="33"/>
      <c r="B71" s="33"/>
      <c r="C71" s="33"/>
      <c r="D71" s="33"/>
      <c r="E71" s="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  <row r="72" spans="1:37" ht="12" customHeight="1" thickBot="1">
      <c r="A72" s="83" t="s">
        <v>72</v>
      </c>
      <c r="B72" s="83"/>
      <c r="C72" s="83"/>
      <c r="D72" s="83"/>
      <c r="E72" s="83"/>
      <c r="F72" s="83"/>
      <c r="G72" s="84">
        <v>30</v>
      </c>
      <c r="H72" s="84"/>
      <c r="I72" s="23"/>
      <c r="J72" s="23"/>
      <c r="K72" s="23"/>
      <c r="L72" s="23"/>
      <c r="M72" s="34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  <row r="73" spans="1:37" ht="12" customHeight="1" thickBot="1">
      <c r="A73" s="83" t="s">
        <v>73</v>
      </c>
      <c r="B73" s="83"/>
      <c r="C73" s="83"/>
      <c r="D73" s="83"/>
      <c r="E73" s="83"/>
      <c r="F73" s="83"/>
      <c r="G73" s="84">
        <v>56</v>
      </c>
      <c r="H73" s="8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3:F73"/>
    <mergeCell ref="G73:H73"/>
    <mergeCell ref="AG10:AG11"/>
    <mergeCell ref="AI10:AI11"/>
    <mergeCell ref="AJ10:AJ11"/>
    <mergeCell ref="A70:D70"/>
    <mergeCell ref="A72:F72"/>
    <mergeCell ref="G72:H72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63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83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8</v>
      </c>
      <c r="B13" s="2" t="s">
        <v>4</v>
      </c>
      <c r="C13" s="3">
        <v>1</v>
      </c>
      <c r="D13" s="3" t="s">
        <v>5</v>
      </c>
      <c r="E13" s="4"/>
      <c r="F13" s="5">
        <v>116</v>
      </c>
      <c r="G13" s="42">
        <f>(F13)/AF13</f>
        <v>0.2857142857142857</v>
      </c>
      <c r="H13" s="5">
        <v>142</v>
      </c>
      <c r="I13" s="42">
        <f>(H13)/AF13</f>
        <v>0.34975369458128081</v>
      </c>
      <c r="J13" s="5">
        <v>11</v>
      </c>
      <c r="K13" s="42">
        <f>(J13)/AF13</f>
        <v>2.7093596059113302E-2</v>
      </c>
      <c r="L13" s="5">
        <v>5</v>
      </c>
      <c r="M13" s="42">
        <f>(L13)/AF13</f>
        <v>1.2315270935960592E-2</v>
      </c>
      <c r="N13" s="5">
        <v>9</v>
      </c>
      <c r="O13" s="42">
        <f>(N13)/AF13</f>
        <v>2.2167487684729065E-2</v>
      </c>
      <c r="P13" s="5">
        <v>12</v>
      </c>
      <c r="Q13" s="42">
        <f>(P13)/AF13</f>
        <v>2.9556650246305417E-2</v>
      </c>
      <c r="R13" s="5">
        <v>35</v>
      </c>
      <c r="S13" s="42">
        <f>(R13)/AF13</f>
        <v>8.6206896551724144E-2</v>
      </c>
      <c r="T13" s="5">
        <v>43</v>
      </c>
      <c r="U13" s="42">
        <f>(T13)/AF13</f>
        <v>0.10591133004926108</v>
      </c>
      <c r="V13" s="5">
        <v>11</v>
      </c>
      <c r="W13" s="42">
        <f>(V13)/AF13</f>
        <v>2.7093596059113302E-2</v>
      </c>
      <c r="X13" s="5">
        <v>10</v>
      </c>
      <c r="Y13" s="42">
        <f>(X13)/AF13</f>
        <v>2.4630541871921183E-2</v>
      </c>
      <c r="Z13" s="5">
        <v>2</v>
      </c>
      <c r="AA13" s="42">
        <f>(Z13)/AF13</f>
        <v>4.9261083743842365E-3</v>
      </c>
      <c r="AB13" s="5">
        <v>396</v>
      </c>
      <c r="AC13" s="42">
        <f>(AB13)/AF13</f>
        <v>0.97536945812807885</v>
      </c>
      <c r="AD13" s="5">
        <v>10</v>
      </c>
      <c r="AE13" s="42">
        <f>(AD13)/AF13</f>
        <v>2.4630541871921183E-2</v>
      </c>
      <c r="AF13" s="5">
        <v>406</v>
      </c>
      <c r="AG13" s="44">
        <f>(AF13)/AF13</f>
        <v>1</v>
      </c>
      <c r="AH13" s="6"/>
      <c r="AI13" s="7">
        <v>576</v>
      </c>
      <c r="AJ13" s="43">
        <f>(AF13)/AI13</f>
        <v>0.70486111111111116</v>
      </c>
      <c r="AK13" s="8"/>
    </row>
    <row r="14" spans="1:37" ht="15.75" thickBot="1">
      <c r="A14" s="1" t="s">
        <v>8</v>
      </c>
      <c r="B14" s="2" t="s">
        <v>4</v>
      </c>
      <c r="C14" s="3">
        <v>2</v>
      </c>
      <c r="D14" s="3" t="s">
        <v>5</v>
      </c>
      <c r="E14" s="4"/>
      <c r="F14" s="5">
        <v>109</v>
      </c>
      <c r="G14" s="42">
        <f t="shared" ref="G14:G60" si="0">(F14)/AF14</f>
        <v>0.31054131054131057</v>
      </c>
      <c r="H14" s="5">
        <v>107</v>
      </c>
      <c r="I14" s="42">
        <f t="shared" ref="I14:I60" si="1">(H14)/AF14</f>
        <v>0.30484330484330485</v>
      </c>
      <c r="J14" s="5">
        <v>17</v>
      </c>
      <c r="K14" s="42">
        <f t="shared" ref="K14:K60" si="2">(J14)/AF14</f>
        <v>4.843304843304843E-2</v>
      </c>
      <c r="L14" s="5">
        <v>1</v>
      </c>
      <c r="M14" s="42">
        <f t="shared" ref="M14:M60" si="3">(L14)/AF14</f>
        <v>2.8490028490028491E-3</v>
      </c>
      <c r="N14" s="5">
        <v>9</v>
      </c>
      <c r="O14" s="42">
        <f t="shared" ref="O14:O60" si="4">(N14)/AF14</f>
        <v>2.564102564102564E-2</v>
      </c>
      <c r="P14" s="5">
        <v>6</v>
      </c>
      <c r="Q14" s="42">
        <f t="shared" ref="Q14:Q60" si="5">(P14)/AF14</f>
        <v>1.7094017094017096E-2</v>
      </c>
      <c r="R14" s="5">
        <v>13</v>
      </c>
      <c r="S14" s="42">
        <f t="shared" ref="S14:S60" si="6">(R14)/AF14</f>
        <v>3.7037037037037035E-2</v>
      </c>
      <c r="T14" s="5">
        <v>46</v>
      </c>
      <c r="U14" s="42">
        <f t="shared" ref="U14:U60" si="7">(T14)/AF14</f>
        <v>0.13105413105413105</v>
      </c>
      <c r="V14" s="5">
        <v>4</v>
      </c>
      <c r="W14" s="42">
        <f t="shared" ref="W14:W60" si="8">(V14)/AF14</f>
        <v>1.1396011396011397E-2</v>
      </c>
      <c r="X14" s="5">
        <v>19</v>
      </c>
      <c r="Y14" s="42">
        <f t="shared" ref="Y14:Y60" si="9">(X14)/AF14</f>
        <v>5.4131054131054131E-2</v>
      </c>
      <c r="Z14" s="5">
        <v>4</v>
      </c>
      <c r="AA14" s="42">
        <f t="shared" ref="AA14:AA60" si="10">(Z14)/AF14</f>
        <v>1.1396011396011397E-2</v>
      </c>
      <c r="AB14" s="5">
        <v>335</v>
      </c>
      <c r="AC14" s="42">
        <f t="shared" ref="AC14:AC60" si="11">(AB14)/AF14</f>
        <v>0.95441595441595439</v>
      </c>
      <c r="AD14" s="5">
        <v>16</v>
      </c>
      <c r="AE14" s="42">
        <f t="shared" ref="AE14:AE60" si="12">(AD14)/AF14</f>
        <v>4.5584045584045586E-2</v>
      </c>
      <c r="AF14" s="5">
        <v>351</v>
      </c>
      <c r="AG14" s="44">
        <f t="shared" ref="AG14:AG60" si="13">(AF14)/AF14</f>
        <v>1</v>
      </c>
      <c r="AH14" s="6"/>
      <c r="AI14" s="7">
        <v>648</v>
      </c>
      <c r="AJ14" s="43">
        <f t="shared" ref="AJ14:AJ60" si="14">(AF14)/AI14</f>
        <v>0.54166666666666663</v>
      </c>
      <c r="AK14" s="8"/>
    </row>
    <row r="15" spans="1:37" ht="15.75" thickBot="1">
      <c r="A15" s="1" t="s">
        <v>8</v>
      </c>
      <c r="B15" s="2" t="s">
        <v>4</v>
      </c>
      <c r="C15" s="3">
        <v>3</v>
      </c>
      <c r="D15" s="3" t="s">
        <v>5</v>
      </c>
      <c r="E15" s="4"/>
      <c r="F15" s="5">
        <v>190</v>
      </c>
      <c r="G15" s="42">
        <f t="shared" si="0"/>
        <v>0.41942604856512139</v>
      </c>
      <c r="H15" s="5">
        <v>146</v>
      </c>
      <c r="I15" s="42">
        <f t="shared" si="1"/>
        <v>0.32229580573951433</v>
      </c>
      <c r="J15" s="5">
        <v>11</v>
      </c>
      <c r="K15" s="42">
        <f t="shared" si="2"/>
        <v>2.4282560706401765E-2</v>
      </c>
      <c r="L15" s="5">
        <v>1</v>
      </c>
      <c r="M15" s="42">
        <f t="shared" si="3"/>
        <v>2.2075055187637969E-3</v>
      </c>
      <c r="N15" s="5">
        <v>13</v>
      </c>
      <c r="O15" s="42">
        <f t="shared" si="4"/>
        <v>2.8697571743929361E-2</v>
      </c>
      <c r="P15" s="5">
        <v>3</v>
      </c>
      <c r="Q15" s="42">
        <f t="shared" si="5"/>
        <v>6.6225165562913907E-3</v>
      </c>
      <c r="R15" s="5">
        <v>13</v>
      </c>
      <c r="S15" s="42">
        <f t="shared" si="6"/>
        <v>2.8697571743929361E-2</v>
      </c>
      <c r="T15" s="5">
        <v>45</v>
      </c>
      <c r="U15" s="42">
        <f t="shared" si="7"/>
        <v>9.9337748344370855E-2</v>
      </c>
      <c r="V15" s="5">
        <v>3</v>
      </c>
      <c r="W15" s="42">
        <f t="shared" si="8"/>
        <v>6.6225165562913907E-3</v>
      </c>
      <c r="X15" s="5">
        <v>8</v>
      </c>
      <c r="Y15" s="42">
        <f t="shared" si="9"/>
        <v>1.7660044150110375E-2</v>
      </c>
      <c r="Z15" s="5">
        <v>1</v>
      </c>
      <c r="AA15" s="42">
        <f t="shared" si="10"/>
        <v>2.2075055187637969E-3</v>
      </c>
      <c r="AB15" s="5">
        <v>434</v>
      </c>
      <c r="AC15" s="42">
        <f t="shared" si="11"/>
        <v>0.95805739514348787</v>
      </c>
      <c r="AD15" s="5">
        <v>19</v>
      </c>
      <c r="AE15" s="42">
        <f t="shared" si="12"/>
        <v>4.194260485651214E-2</v>
      </c>
      <c r="AF15" s="5">
        <v>453</v>
      </c>
      <c r="AG15" s="44">
        <f t="shared" si="13"/>
        <v>1</v>
      </c>
      <c r="AH15" s="6"/>
      <c r="AI15" s="7">
        <v>667</v>
      </c>
      <c r="AJ15" s="43">
        <f t="shared" si="14"/>
        <v>0.679160419790105</v>
      </c>
      <c r="AK15" s="8"/>
    </row>
    <row r="16" spans="1:37" ht="15.75" thickBot="1">
      <c r="A16" s="1" t="s">
        <v>8</v>
      </c>
      <c r="B16" s="2" t="s">
        <v>4</v>
      </c>
      <c r="C16" s="3">
        <v>4</v>
      </c>
      <c r="D16" s="3" t="s">
        <v>5</v>
      </c>
      <c r="E16" s="4"/>
      <c r="F16" s="5">
        <v>124</v>
      </c>
      <c r="G16" s="42">
        <f t="shared" si="0"/>
        <v>0.41333333333333333</v>
      </c>
      <c r="H16" s="5">
        <v>96</v>
      </c>
      <c r="I16" s="42">
        <f t="shared" si="1"/>
        <v>0.32</v>
      </c>
      <c r="J16" s="5">
        <v>10</v>
      </c>
      <c r="K16" s="42">
        <f t="shared" si="2"/>
        <v>3.3333333333333333E-2</v>
      </c>
      <c r="L16" s="5">
        <v>3</v>
      </c>
      <c r="M16" s="42">
        <f t="shared" si="3"/>
        <v>0.01</v>
      </c>
      <c r="N16" s="5">
        <v>9</v>
      </c>
      <c r="O16" s="42">
        <f t="shared" si="4"/>
        <v>0.03</v>
      </c>
      <c r="P16" s="5">
        <v>3</v>
      </c>
      <c r="Q16" s="42">
        <f t="shared" si="5"/>
        <v>0.01</v>
      </c>
      <c r="R16" s="5">
        <v>15</v>
      </c>
      <c r="S16" s="42">
        <f t="shared" si="6"/>
        <v>0.05</v>
      </c>
      <c r="T16" s="5">
        <v>21</v>
      </c>
      <c r="U16" s="42">
        <f t="shared" si="7"/>
        <v>7.0000000000000007E-2</v>
      </c>
      <c r="V16" s="5">
        <v>2</v>
      </c>
      <c r="W16" s="42">
        <f t="shared" si="8"/>
        <v>6.6666666666666671E-3</v>
      </c>
      <c r="X16" s="5">
        <v>5</v>
      </c>
      <c r="Y16" s="42">
        <f t="shared" si="9"/>
        <v>1.6666666666666666E-2</v>
      </c>
      <c r="Z16" s="5">
        <v>2</v>
      </c>
      <c r="AA16" s="42">
        <f t="shared" si="10"/>
        <v>6.6666666666666671E-3</v>
      </c>
      <c r="AB16" s="5">
        <v>290</v>
      </c>
      <c r="AC16" s="42">
        <f t="shared" si="11"/>
        <v>0.96666666666666667</v>
      </c>
      <c r="AD16" s="5">
        <v>10</v>
      </c>
      <c r="AE16" s="42">
        <f t="shared" si="12"/>
        <v>3.3333333333333333E-2</v>
      </c>
      <c r="AF16" s="5">
        <v>300</v>
      </c>
      <c r="AG16" s="44">
        <f t="shared" si="13"/>
        <v>1</v>
      </c>
      <c r="AH16" s="6"/>
      <c r="AI16" s="7">
        <v>667</v>
      </c>
      <c r="AJ16" s="43">
        <f t="shared" si="14"/>
        <v>0.4497751124437781</v>
      </c>
      <c r="AK16" s="8"/>
    </row>
    <row r="17" spans="1:37" ht="15.75" thickBot="1">
      <c r="A17" s="1" t="s">
        <v>8</v>
      </c>
      <c r="B17" s="2" t="s">
        <v>4</v>
      </c>
      <c r="C17" s="3">
        <v>4</v>
      </c>
      <c r="D17" s="3" t="s">
        <v>6</v>
      </c>
      <c r="E17" s="4"/>
      <c r="F17" s="5">
        <v>136</v>
      </c>
      <c r="G17" s="42">
        <f t="shared" si="0"/>
        <v>0.42767295597484278</v>
      </c>
      <c r="H17" s="5">
        <v>0</v>
      </c>
      <c r="I17" s="42">
        <f t="shared" si="1"/>
        <v>0</v>
      </c>
      <c r="J17" s="5">
        <v>15</v>
      </c>
      <c r="K17" s="42">
        <f t="shared" si="2"/>
        <v>4.716981132075472E-2</v>
      </c>
      <c r="L17" s="5">
        <v>3</v>
      </c>
      <c r="M17" s="42">
        <f t="shared" si="3"/>
        <v>9.433962264150943E-3</v>
      </c>
      <c r="N17" s="5">
        <v>0</v>
      </c>
      <c r="O17" s="42">
        <f t="shared" si="4"/>
        <v>0</v>
      </c>
      <c r="P17" s="5">
        <v>1</v>
      </c>
      <c r="Q17" s="42">
        <f t="shared" si="5"/>
        <v>3.1446540880503146E-3</v>
      </c>
      <c r="R17" s="5">
        <v>9</v>
      </c>
      <c r="S17" s="42">
        <f t="shared" si="6"/>
        <v>2.8301886792452831E-2</v>
      </c>
      <c r="T17" s="5">
        <v>28</v>
      </c>
      <c r="U17" s="42">
        <f t="shared" si="7"/>
        <v>8.8050314465408799E-2</v>
      </c>
      <c r="V17" s="5">
        <v>3</v>
      </c>
      <c r="W17" s="42">
        <f t="shared" si="8"/>
        <v>9.433962264150943E-3</v>
      </c>
      <c r="X17" s="5">
        <v>2</v>
      </c>
      <c r="Y17" s="42">
        <f t="shared" si="9"/>
        <v>6.2893081761006293E-3</v>
      </c>
      <c r="Z17" s="5">
        <v>111</v>
      </c>
      <c r="AA17" s="42">
        <f t="shared" si="10"/>
        <v>0.34905660377358488</v>
      </c>
      <c r="AB17" s="5">
        <v>308</v>
      </c>
      <c r="AC17" s="42">
        <f t="shared" si="11"/>
        <v>0.96855345911949686</v>
      </c>
      <c r="AD17" s="5">
        <v>10</v>
      </c>
      <c r="AE17" s="42">
        <f t="shared" si="12"/>
        <v>3.1446540880503145E-2</v>
      </c>
      <c r="AF17" s="5">
        <v>318</v>
      </c>
      <c r="AG17" s="44">
        <f t="shared" si="13"/>
        <v>1</v>
      </c>
      <c r="AH17" s="6"/>
      <c r="AI17" s="7">
        <v>667</v>
      </c>
      <c r="AJ17" s="43">
        <f t="shared" si="14"/>
        <v>0.47676161919040477</v>
      </c>
      <c r="AK17" s="8"/>
    </row>
    <row r="18" spans="1:37" ht="15.75" thickBot="1">
      <c r="A18" s="1" t="s">
        <v>8</v>
      </c>
      <c r="B18" s="2" t="s">
        <v>4</v>
      </c>
      <c r="C18" s="3">
        <v>4</v>
      </c>
      <c r="D18" s="3" t="s">
        <v>9</v>
      </c>
      <c r="E18" s="4"/>
      <c r="F18" s="5">
        <v>114</v>
      </c>
      <c r="G18" s="42">
        <f t="shared" si="0"/>
        <v>0.36655948553054662</v>
      </c>
      <c r="H18" s="5">
        <v>122</v>
      </c>
      <c r="I18" s="42">
        <f t="shared" si="1"/>
        <v>0.39228295819935693</v>
      </c>
      <c r="J18" s="5">
        <v>10</v>
      </c>
      <c r="K18" s="42">
        <f t="shared" si="2"/>
        <v>3.215434083601286E-2</v>
      </c>
      <c r="L18" s="5">
        <v>5</v>
      </c>
      <c r="M18" s="42">
        <f t="shared" si="3"/>
        <v>1.607717041800643E-2</v>
      </c>
      <c r="N18" s="5">
        <v>0</v>
      </c>
      <c r="O18" s="42">
        <f t="shared" si="4"/>
        <v>0</v>
      </c>
      <c r="P18" s="5">
        <v>4</v>
      </c>
      <c r="Q18" s="42">
        <f t="shared" si="5"/>
        <v>1.2861736334405145E-2</v>
      </c>
      <c r="R18" s="5">
        <v>11</v>
      </c>
      <c r="S18" s="42">
        <f t="shared" si="6"/>
        <v>3.5369774919614148E-2</v>
      </c>
      <c r="T18" s="5">
        <v>22</v>
      </c>
      <c r="U18" s="42">
        <f t="shared" si="7"/>
        <v>7.0739549839228297E-2</v>
      </c>
      <c r="V18" s="5">
        <v>2</v>
      </c>
      <c r="W18" s="42">
        <f t="shared" si="8"/>
        <v>6.4308681672025723E-3</v>
      </c>
      <c r="X18" s="5">
        <v>7</v>
      </c>
      <c r="Y18" s="42">
        <f t="shared" si="9"/>
        <v>2.2508038585209004E-2</v>
      </c>
      <c r="Z18" s="5">
        <v>0</v>
      </c>
      <c r="AA18" s="42">
        <f t="shared" si="10"/>
        <v>0</v>
      </c>
      <c r="AB18" s="5">
        <v>297</v>
      </c>
      <c r="AC18" s="42">
        <f t="shared" si="11"/>
        <v>0.954983922829582</v>
      </c>
      <c r="AD18" s="5">
        <v>14</v>
      </c>
      <c r="AE18" s="42">
        <f t="shared" si="12"/>
        <v>4.5016077170418008E-2</v>
      </c>
      <c r="AF18" s="5">
        <v>311</v>
      </c>
      <c r="AG18" s="44">
        <f t="shared" si="13"/>
        <v>1</v>
      </c>
      <c r="AH18" s="6"/>
      <c r="AI18" s="7">
        <v>667</v>
      </c>
      <c r="AJ18" s="43">
        <f t="shared" si="14"/>
        <v>0.46626686656671662</v>
      </c>
      <c r="AK18" s="8"/>
    </row>
    <row r="19" spans="1:37" ht="15.75" thickBot="1">
      <c r="A19" s="1" t="s">
        <v>8</v>
      </c>
      <c r="B19" s="2" t="s">
        <v>4</v>
      </c>
      <c r="C19" s="3">
        <v>4</v>
      </c>
      <c r="D19" s="3" t="s">
        <v>10</v>
      </c>
      <c r="E19" s="4"/>
      <c r="F19" s="5">
        <v>98</v>
      </c>
      <c r="G19" s="42">
        <f t="shared" si="0"/>
        <v>0.34027777777777779</v>
      </c>
      <c r="H19" s="5">
        <v>106</v>
      </c>
      <c r="I19" s="42">
        <f t="shared" si="1"/>
        <v>0.36805555555555558</v>
      </c>
      <c r="J19" s="5">
        <v>7</v>
      </c>
      <c r="K19" s="42">
        <f t="shared" si="2"/>
        <v>2.4305555555555556E-2</v>
      </c>
      <c r="L19" s="5">
        <v>1</v>
      </c>
      <c r="M19" s="42">
        <f t="shared" si="3"/>
        <v>3.472222222222222E-3</v>
      </c>
      <c r="N19" s="5">
        <v>3</v>
      </c>
      <c r="O19" s="42">
        <f t="shared" si="4"/>
        <v>1.0416666666666666E-2</v>
      </c>
      <c r="P19" s="5">
        <v>6</v>
      </c>
      <c r="Q19" s="42">
        <f t="shared" si="5"/>
        <v>2.0833333333333332E-2</v>
      </c>
      <c r="R19" s="5">
        <v>11</v>
      </c>
      <c r="S19" s="42">
        <f t="shared" si="6"/>
        <v>3.8194444444444448E-2</v>
      </c>
      <c r="T19" s="5">
        <v>31</v>
      </c>
      <c r="U19" s="42">
        <f t="shared" si="7"/>
        <v>0.1076388888888889</v>
      </c>
      <c r="V19" s="5">
        <v>2</v>
      </c>
      <c r="W19" s="42">
        <f t="shared" si="8"/>
        <v>6.9444444444444441E-3</v>
      </c>
      <c r="X19" s="5">
        <v>11</v>
      </c>
      <c r="Y19" s="42">
        <f t="shared" si="9"/>
        <v>3.8194444444444448E-2</v>
      </c>
      <c r="Z19" s="5">
        <v>4</v>
      </c>
      <c r="AA19" s="42">
        <f t="shared" si="10"/>
        <v>1.3888888888888888E-2</v>
      </c>
      <c r="AB19" s="5">
        <v>280</v>
      </c>
      <c r="AC19" s="42">
        <f t="shared" si="11"/>
        <v>0.97222222222222221</v>
      </c>
      <c r="AD19" s="5">
        <v>8</v>
      </c>
      <c r="AE19" s="42">
        <f t="shared" si="12"/>
        <v>2.7777777777777776E-2</v>
      </c>
      <c r="AF19" s="5">
        <v>288</v>
      </c>
      <c r="AG19" s="44">
        <f t="shared" si="13"/>
        <v>1</v>
      </c>
      <c r="AH19" s="6"/>
      <c r="AI19" s="7">
        <v>667</v>
      </c>
      <c r="AJ19" s="43">
        <f t="shared" si="14"/>
        <v>0.43178410794602701</v>
      </c>
      <c r="AK19" s="8"/>
    </row>
    <row r="20" spans="1:37" ht="15.75" thickBot="1">
      <c r="A20" s="1" t="s">
        <v>8</v>
      </c>
      <c r="B20" s="2" t="s">
        <v>4</v>
      </c>
      <c r="C20" s="3">
        <v>4</v>
      </c>
      <c r="D20" s="3" t="s">
        <v>11</v>
      </c>
      <c r="E20" s="4"/>
      <c r="F20" s="5">
        <v>117</v>
      </c>
      <c r="G20" s="42">
        <f t="shared" si="0"/>
        <v>0.37261146496815284</v>
      </c>
      <c r="H20" s="5">
        <v>120</v>
      </c>
      <c r="I20" s="42">
        <f t="shared" si="1"/>
        <v>0.38216560509554143</v>
      </c>
      <c r="J20" s="5">
        <v>8</v>
      </c>
      <c r="K20" s="42">
        <f t="shared" si="2"/>
        <v>2.5477707006369428E-2</v>
      </c>
      <c r="L20" s="5">
        <v>5</v>
      </c>
      <c r="M20" s="42">
        <f t="shared" si="3"/>
        <v>1.5923566878980892E-2</v>
      </c>
      <c r="N20" s="5">
        <v>0</v>
      </c>
      <c r="O20" s="42">
        <f t="shared" si="4"/>
        <v>0</v>
      </c>
      <c r="P20" s="5">
        <v>4</v>
      </c>
      <c r="Q20" s="42">
        <f t="shared" si="5"/>
        <v>1.2738853503184714E-2</v>
      </c>
      <c r="R20" s="5">
        <v>9</v>
      </c>
      <c r="S20" s="42">
        <f t="shared" si="6"/>
        <v>2.8662420382165606E-2</v>
      </c>
      <c r="T20" s="5">
        <v>26</v>
      </c>
      <c r="U20" s="42">
        <f t="shared" si="7"/>
        <v>8.2802547770700632E-2</v>
      </c>
      <c r="V20" s="5">
        <v>4</v>
      </c>
      <c r="W20" s="42">
        <f t="shared" si="8"/>
        <v>1.2738853503184714E-2</v>
      </c>
      <c r="X20" s="5">
        <v>6</v>
      </c>
      <c r="Y20" s="42">
        <f t="shared" si="9"/>
        <v>1.9108280254777069E-2</v>
      </c>
      <c r="Z20" s="5">
        <v>0</v>
      </c>
      <c r="AA20" s="42">
        <f t="shared" si="10"/>
        <v>0</v>
      </c>
      <c r="AB20" s="5">
        <v>299</v>
      </c>
      <c r="AC20" s="42">
        <f t="shared" si="11"/>
        <v>0.95222929936305734</v>
      </c>
      <c r="AD20" s="5">
        <v>15</v>
      </c>
      <c r="AE20" s="42">
        <f t="shared" si="12"/>
        <v>4.7770700636942678E-2</v>
      </c>
      <c r="AF20" s="5">
        <v>314</v>
      </c>
      <c r="AG20" s="44">
        <f t="shared" si="13"/>
        <v>1</v>
      </c>
      <c r="AH20" s="6"/>
      <c r="AI20" s="7">
        <v>667</v>
      </c>
      <c r="AJ20" s="43">
        <f t="shared" si="14"/>
        <v>0.47076461769115441</v>
      </c>
      <c r="AK20" s="8"/>
    </row>
    <row r="21" spans="1:37" ht="15.75" thickBot="1">
      <c r="A21" s="1" t="s">
        <v>8</v>
      </c>
      <c r="B21" s="2" t="s">
        <v>4</v>
      </c>
      <c r="C21" s="3">
        <v>4</v>
      </c>
      <c r="D21" s="3" t="s">
        <v>12</v>
      </c>
      <c r="E21" s="4"/>
      <c r="F21" s="5">
        <v>107</v>
      </c>
      <c r="G21" s="42">
        <f t="shared" si="0"/>
        <v>0.35548172757475083</v>
      </c>
      <c r="H21" s="5">
        <v>105</v>
      </c>
      <c r="I21" s="42">
        <f t="shared" si="1"/>
        <v>0.34883720930232559</v>
      </c>
      <c r="J21" s="5">
        <v>9</v>
      </c>
      <c r="K21" s="42">
        <f t="shared" si="2"/>
        <v>2.9900332225913623E-2</v>
      </c>
      <c r="L21" s="5">
        <v>1</v>
      </c>
      <c r="M21" s="42">
        <f t="shared" si="3"/>
        <v>3.3222591362126247E-3</v>
      </c>
      <c r="N21" s="5">
        <v>7</v>
      </c>
      <c r="O21" s="42">
        <f t="shared" si="4"/>
        <v>2.3255813953488372E-2</v>
      </c>
      <c r="P21" s="5">
        <v>4</v>
      </c>
      <c r="Q21" s="42">
        <f t="shared" si="5"/>
        <v>1.3289036544850499E-2</v>
      </c>
      <c r="R21" s="5">
        <v>11</v>
      </c>
      <c r="S21" s="42">
        <f t="shared" si="6"/>
        <v>3.6544850498338874E-2</v>
      </c>
      <c r="T21" s="5">
        <v>30</v>
      </c>
      <c r="U21" s="42">
        <f t="shared" si="7"/>
        <v>9.9667774086378738E-2</v>
      </c>
      <c r="V21" s="5">
        <v>1</v>
      </c>
      <c r="W21" s="42">
        <f t="shared" si="8"/>
        <v>3.3222591362126247E-3</v>
      </c>
      <c r="X21" s="5">
        <v>8</v>
      </c>
      <c r="Y21" s="42">
        <f t="shared" si="9"/>
        <v>2.6578073089700997E-2</v>
      </c>
      <c r="Z21" s="5">
        <v>5</v>
      </c>
      <c r="AA21" s="42">
        <f t="shared" si="10"/>
        <v>1.6611295681063124E-2</v>
      </c>
      <c r="AB21" s="5">
        <v>288</v>
      </c>
      <c r="AC21" s="42">
        <f t="shared" si="11"/>
        <v>0.95681063122923593</v>
      </c>
      <c r="AD21" s="5">
        <v>13</v>
      </c>
      <c r="AE21" s="42">
        <f t="shared" si="12"/>
        <v>4.3189368770764118E-2</v>
      </c>
      <c r="AF21" s="5">
        <v>301</v>
      </c>
      <c r="AG21" s="44">
        <f t="shared" si="13"/>
        <v>1</v>
      </c>
      <c r="AH21" s="6"/>
      <c r="AI21" s="7">
        <v>667</v>
      </c>
      <c r="AJ21" s="43">
        <f t="shared" si="14"/>
        <v>0.45127436281859068</v>
      </c>
      <c r="AK21" s="8"/>
    </row>
    <row r="22" spans="1:37" ht="15.75" thickBot="1">
      <c r="A22" s="1" t="s">
        <v>8</v>
      </c>
      <c r="B22" s="2" t="s">
        <v>4</v>
      </c>
      <c r="C22" s="3">
        <v>4</v>
      </c>
      <c r="D22" s="3" t="s">
        <v>13</v>
      </c>
      <c r="E22" s="4"/>
      <c r="F22" s="5">
        <v>115</v>
      </c>
      <c r="G22" s="42">
        <f t="shared" si="0"/>
        <v>0.36050156739811912</v>
      </c>
      <c r="H22" s="5">
        <v>99</v>
      </c>
      <c r="I22" s="42">
        <f t="shared" si="1"/>
        <v>0.31034482758620691</v>
      </c>
      <c r="J22" s="5">
        <v>7</v>
      </c>
      <c r="K22" s="42">
        <f t="shared" si="2"/>
        <v>2.1943573667711599E-2</v>
      </c>
      <c r="L22" s="5">
        <v>4</v>
      </c>
      <c r="M22" s="42">
        <f t="shared" si="3"/>
        <v>1.2539184952978056E-2</v>
      </c>
      <c r="N22" s="5">
        <v>7</v>
      </c>
      <c r="O22" s="42">
        <f t="shared" si="4"/>
        <v>2.1943573667711599E-2</v>
      </c>
      <c r="P22" s="5">
        <v>2</v>
      </c>
      <c r="Q22" s="42">
        <f t="shared" si="5"/>
        <v>6.269592476489028E-3</v>
      </c>
      <c r="R22" s="5">
        <v>12</v>
      </c>
      <c r="S22" s="42">
        <f t="shared" si="6"/>
        <v>3.7617554858934171E-2</v>
      </c>
      <c r="T22" s="5">
        <v>33</v>
      </c>
      <c r="U22" s="42">
        <f t="shared" si="7"/>
        <v>0.10344827586206896</v>
      </c>
      <c r="V22" s="5">
        <v>3</v>
      </c>
      <c r="W22" s="42">
        <f t="shared" si="8"/>
        <v>9.4043887147335428E-3</v>
      </c>
      <c r="X22" s="5">
        <v>14</v>
      </c>
      <c r="Y22" s="42">
        <f t="shared" si="9"/>
        <v>4.3887147335423198E-2</v>
      </c>
      <c r="Z22" s="5">
        <v>8</v>
      </c>
      <c r="AA22" s="42">
        <f t="shared" si="10"/>
        <v>2.5078369905956112E-2</v>
      </c>
      <c r="AB22" s="5">
        <v>304</v>
      </c>
      <c r="AC22" s="42">
        <f t="shared" si="11"/>
        <v>0.95297805642633227</v>
      </c>
      <c r="AD22" s="5">
        <v>15</v>
      </c>
      <c r="AE22" s="42">
        <f t="shared" si="12"/>
        <v>4.7021943573667714E-2</v>
      </c>
      <c r="AF22" s="5">
        <v>319</v>
      </c>
      <c r="AG22" s="44">
        <f t="shared" si="13"/>
        <v>1</v>
      </c>
      <c r="AH22" s="6"/>
      <c r="AI22" s="7">
        <v>667</v>
      </c>
      <c r="AJ22" s="43">
        <f t="shared" si="14"/>
        <v>0.47826086956521741</v>
      </c>
      <c r="AK22" s="8"/>
    </row>
    <row r="23" spans="1:37" ht="15.75" thickBot="1">
      <c r="A23" s="1" t="s">
        <v>8</v>
      </c>
      <c r="B23" s="2" t="s">
        <v>4</v>
      </c>
      <c r="C23" s="3">
        <v>4</v>
      </c>
      <c r="D23" s="3" t="s">
        <v>14</v>
      </c>
      <c r="E23" s="4"/>
      <c r="F23" s="5">
        <v>129</v>
      </c>
      <c r="G23" s="42">
        <f t="shared" si="0"/>
        <v>0.43</v>
      </c>
      <c r="H23" s="5">
        <v>92</v>
      </c>
      <c r="I23" s="42">
        <f t="shared" si="1"/>
        <v>0.30666666666666664</v>
      </c>
      <c r="J23" s="5">
        <v>6</v>
      </c>
      <c r="K23" s="42">
        <f t="shared" si="2"/>
        <v>0.02</v>
      </c>
      <c r="L23" s="5">
        <v>2</v>
      </c>
      <c r="M23" s="42">
        <f t="shared" si="3"/>
        <v>6.6666666666666671E-3</v>
      </c>
      <c r="N23" s="5">
        <v>5</v>
      </c>
      <c r="O23" s="42">
        <f t="shared" si="4"/>
        <v>1.6666666666666666E-2</v>
      </c>
      <c r="P23" s="5">
        <v>7</v>
      </c>
      <c r="Q23" s="42">
        <f t="shared" si="5"/>
        <v>2.3333333333333334E-2</v>
      </c>
      <c r="R23" s="5">
        <v>13</v>
      </c>
      <c r="S23" s="42">
        <f t="shared" si="6"/>
        <v>4.3333333333333335E-2</v>
      </c>
      <c r="T23" s="5">
        <v>26</v>
      </c>
      <c r="U23" s="42">
        <f t="shared" si="7"/>
        <v>8.666666666666667E-2</v>
      </c>
      <c r="V23" s="5">
        <v>3</v>
      </c>
      <c r="W23" s="42">
        <f t="shared" si="8"/>
        <v>0.01</v>
      </c>
      <c r="X23" s="5">
        <v>6</v>
      </c>
      <c r="Y23" s="42">
        <f t="shared" si="9"/>
        <v>0.02</v>
      </c>
      <c r="Z23" s="5">
        <v>3</v>
      </c>
      <c r="AA23" s="42">
        <f t="shared" si="10"/>
        <v>0.01</v>
      </c>
      <c r="AB23" s="5">
        <v>292</v>
      </c>
      <c r="AC23" s="42">
        <f t="shared" si="11"/>
        <v>0.97333333333333338</v>
      </c>
      <c r="AD23" s="5">
        <v>8</v>
      </c>
      <c r="AE23" s="42">
        <f t="shared" si="12"/>
        <v>2.6666666666666668E-2</v>
      </c>
      <c r="AF23" s="5">
        <v>300</v>
      </c>
      <c r="AG23" s="44">
        <f t="shared" si="13"/>
        <v>1</v>
      </c>
      <c r="AH23" s="6"/>
      <c r="AI23" s="7">
        <v>624</v>
      </c>
      <c r="AJ23" s="43">
        <f t="shared" si="14"/>
        <v>0.48076923076923078</v>
      </c>
      <c r="AK23" s="8"/>
    </row>
    <row r="24" spans="1:37" ht="15.75" thickBot="1">
      <c r="A24" s="1" t="s">
        <v>8</v>
      </c>
      <c r="B24" s="2" t="s">
        <v>4</v>
      </c>
      <c r="C24" s="3">
        <v>4</v>
      </c>
      <c r="D24" s="3" t="s">
        <v>15</v>
      </c>
      <c r="E24" s="4"/>
      <c r="F24" s="5">
        <v>139</v>
      </c>
      <c r="G24" s="42">
        <f t="shared" si="0"/>
        <v>0.47602739726027399</v>
      </c>
      <c r="H24" s="5">
        <v>78</v>
      </c>
      <c r="I24" s="42">
        <f t="shared" si="1"/>
        <v>0.26712328767123289</v>
      </c>
      <c r="J24" s="5">
        <v>12</v>
      </c>
      <c r="K24" s="42">
        <f t="shared" si="2"/>
        <v>4.1095890410958902E-2</v>
      </c>
      <c r="L24" s="5">
        <v>2</v>
      </c>
      <c r="M24" s="42">
        <f t="shared" si="3"/>
        <v>6.8493150684931503E-3</v>
      </c>
      <c r="N24" s="5">
        <v>9</v>
      </c>
      <c r="O24" s="42">
        <f t="shared" si="4"/>
        <v>3.0821917808219176E-2</v>
      </c>
      <c r="P24" s="5">
        <v>1</v>
      </c>
      <c r="Q24" s="42">
        <f t="shared" si="5"/>
        <v>3.4246575342465752E-3</v>
      </c>
      <c r="R24" s="5">
        <v>11</v>
      </c>
      <c r="S24" s="42">
        <f t="shared" si="6"/>
        <v>3.7671232876712327E-2</v>
      </c>
      <c r="T24" s="5">
        <v>21</v>
      </c>
      <c r="U24" s="42">
        <f t="shared" si="7"/>
        <v>7.1917808219178078E-2</v>
      </c>
      <c r="V24" s="5">
        <v>3</v>
      </c>
      <c r="W24" s="42">
        <f t="shared" si="8"/>
        <v>1.0273972602739725E-2</v>
      </c>
      <c r="X24" s="5">
        <v>3</v>
      </c>
      <c r="Y24" s="42">
        <f t="shared" si="9"/>
        <v>1.0273972602739725E-2</v>
      </c>
      <c r="Z24" s="5">
        <v>4</v>
      </c>
      <c r="AA24" s="42">
        <f t="shared" si="10"/>
        <v>1.3698630136986301E-2</v>
      </c>
      <c r="AB24" s="5">
        <v>283</v>
      </c>
      <c r="AC24" s="42">
        <f t="shared" si="11"/>
        <v>0.96917808219178081</v>
      </c>
      <c r="AD24" s="5">
        <v>9</v>
      </c>
      <c r="AE24" s="42">
        <f t="shared" si="12"/>
        <v>3.0821917808219176E-2</v>
      </c>
      <c r="AF24" s="5">
        <v>292</v>
      </c>
      <c r="AG24" s="44">
        <f t="shared" si="13"/>
        <v>1</v>
      </c>
      <c r="AH24" s="6"/>
      <c r="AI24" s="7">
        <v>623</v>
      </c>
      <c r="AJ24" s="43">
        <f t="shared" si="14"/>
        <v>0.46869983948635635</v>
      </c>
      <c r="AK24" s="8"/>
    </row>
    <row r="25" spans="1:37" ht="15.75" thickBot="1">
      <c r="A25" s="1" t="s">
        <v>8</v>
      </c>
      <c r="B25" s="2" t="s">
        <v>4</v>
      </c>
      <c r="C25" s="3">
        <v>4</v>
      </c>
      <c r="D25" s="3" t="s">
        <v>16</v>
      </c>
      <c r="E25" s="4"/>
      <c r="F25" s="5">
        <v>110</v>
      </c>
      <c r="G25" s="42">
        <f t="shared" si="0"/>
        <v>0.40145985401459855</v>
      </c>
      <c r="H25" s="5">
        <v>80</v>
      </c>
      <c r="I25" s="42">
        <f t="shared" si="1"/>
        <v>0.29197080291970801</v>
      </c>
      <c r="J25" s="5">
        <v>8</v>
      </c>
      <c r="K25" s="42">
        <f t="shared" si="2"/>
        <v>2.9197080291970802E-2</v>
      </c>
      <c r="L25" s="5">
        <v>4</v>
      </c>
      <c r="M25" s="42">
        <f t="shared" si="3"/>
        <v>1.4598540145985401E-2</v>
      </c>
      <c r="N25" s="5">
        <v>4</v>
      </c>
      <c r="O25" s="42">
        <f t="shared" si="4"/>
        <v>1.4598540145985401E-2</v>
      </c>
      <c r="P25" s="5">
        <v>1</v>
      </c>
      <c r="Q25" s="42">
        <f t="shared" si="5"/>
        <v>3.6496350364963502E-3</v>
      </c>
      <c r="R25" s="5">
        <v>19</v>
      </c>
      <c r="S25" s="42">
        <f t="shared" si="6"/>
        <v>6.9343065693430656E-2</v>
      </c>
      <c r="T25" s="5">
        <v>24</v>
      </c>
      <c r="U25" s="42">
        <f t="shared" si="7"/>
        <v>8.7591240875912413E-2</v>
      </c>
      <c r="V25" s="5">
        <v>5</v>
      </c>
      <c r="W25" s="42">
        <f t="shared" si="8"/>
        <v>1.824817518248175E-2</v>
      </c>
      <c r="X25" s="5">
        <v>6</v>
      </c>
      <c r="Y25" s="42">
        <f t="shared" si="9"/>
        <v>2.1897810218978103E-2</v>
      </c>
      <c r="Z25" s="5">
        <v>5</v>
      </c>
      <c r="AA25" s="42">
        <f t="shared" si="10"/>
        <v>1.824817518248175E-2</v>
      </c>
      <c r="AB25" s="5">
        <v>266</v>
      </c>
      <c r="AC25" s="42">
        <f t="shared" si="11"/>
        <v>0.97080291970802923</v>
      </c>
      <c r="AD25" s="5">
        <v>8</v>
      </c>
      <c r="AE25" s="42">
        <f t="shared" si="12"/>
        <v>2.9197080291970802E-2</v>
      </c>
      <c r="AF25" s="5">
        <v>274</v>
      </c>
      <c r="AG25" s="44">
        <f t="shared" si="13"/>
        <v>1</v>
      </c>
      <c r="AH25" s="6"/>
      <c r="AI25" s="7">
        <v>623</v>
      </c>
      <c r="AJ25" s="43">
        <f t="shared" si="14"/>
        <v>0.43980738362760835</v>
      </c>
      <c r="AK25" s="8"/>
    </row>
    <row r="26" spans="1:37" ht="15.75" thickBot="1">
      <c r="A26" s="1" t="s">
        <v>8</v>
      </c>
      <c r="B26" s="2" t="s">
        <v>4</v>
      </c>
      <c r="C26" s="3">
        <v>4</v>
      </c>
      <c r="D26" s="3" t="s">
        <v>17</v>
      </c>
      <c r="E26" s="4"/>
      <c r="F26" s="5">
        <v>111</v>
      </c>
      <c r="G26" s="42">
        <f t="shared" si="0"/>
        <v>0.43190661478599224</v>
      </c>
      <c r="H26" s="5">
        <v>66</v>
      </c>
      <c r="I26" s="42">
        <f t="shared" si="1"/>
        <v>0.25680933852140075</v>
      </c>
      <c r="J26" s="5">
        <v>8</v>
      </c>
      <c r="K26" s="42">
        <f t="shared" si="2"/>
        <v>3.1128404669260701E-2</v>
      </c>
      <c r="L26" s="5">
        <v>2</v>
      </c>
      <c r="M26" s="42">
        <f t="shared" si="3"/>
        <v>7.7821011673151752E-3</v>
      </c>
      <c r="N26" s="5">
        <v>7</v>
      </c>
      <c r="O26" s="42">
        <f t="shared" si="4"/>
        <v>2.7237354085603113E-2</v>
      </c>
      <c r="P26" s="5">
        <v>1</v>
      </c>
      <c r="Q26" s="42">
        <f t="shared" si="5"/>
        <v>3.8910505836575876E-3</v>
      </c>
      <c r="R26" s="5">
        <v>14</v>
      </c>
      <c r="S26" s="42">
        <f t="shared" si="6"/>
        <v>5.4474708171206226E-2</v>
      </c>
      <c r="T26" s="5">
        <v>28</v>
      </c>
      <c r="U26" s="42">
        <f t="shared" si="7"/>
        <v>0.10894941634241245</v>
      </c>
      <c r="V26" s="5">
        <v>4</v>
      </c>
      <c r="W26" s="42">
        <f t="shared" si="8"/>
        <v>1.556420233463035E-2</v>
      </c>
      <c r="X26" s="5">
        <v>6</v>
      </c>
      <c r="Y26" s="42">
        <f t="shared" si="9"/>
        <v>2.3346303501945526E-2</v>
      </c>
      <c r="Z26" s="5">
        <v>4</v>
      </c>
      <c r="AA26" s="42">
        <f t="shared" si="10"/>
        <v>1.556420233463035E-2</v>
      </c>
      <c r="AB26" s="5">
        <v>251</v>
      </c>
      <c r="AC26" s="42">
        <f t="shared" si="11"/>
        <v>0.97665369649805445</v>
      </c>
      <c r="AD26" s="5">
        <v>6</v>
      </c>
      <c r="AE26" s="42">
        <f t="shared" si="12"/>
        <v>2.3346303501945526E-2</v>
      </c>
      <c r="AF26" s="5">
        <v>257</v>
      </c>
      <c r="AG26" s="44">
        <f t="shared" si="13"/>
        <v>1</v>
      </c>
      <c r="AH26" s="6"/>
      <c r="AI26" s="7">
        <v>623</v>
      </c>
      <c r="AJ26" s="43">
        <f t="shared" si="14"/>
        <v>0.41252006420545745</v>
      </c>
      <c r="AK26" s="8"/>
    </row>
    <row r="27" spans="1:37" ht="15.75" thickBot="1">
      <c r="A27" s="1" t="s">
        <v>8</v>
      </c>
      <c r="B27" s="2" t="s">
        <v>4</v>
      </c>
      <c r="C27" s="3">
        <v>4</v>
      </c>
      <c r="D27" s="3" t="s">
        <v>18</v>
      </c>
      <c r="E27" s="4"/>
      <c r="F27" s="5">
        <v>111</v>
      </c>
      <c r="G27" s="42">
        <f t="shared" si="0"/>
        <v>0.39784946236559138</v>
      </c>
      <c r="H27" s="5">
        <v>88</v>
      </c>
      <c r="I27" s="42">
        <f t="shared" si="1"/>
        <v>0.31541218637992829</v>
      </c>
      <c r="J27" s="5">
        <v>7</v>
      </c>
      <c r="K27" s="42">
        <f t="shared" si="2"/>
        <v>2.5089605734767026E-2</v>
      </c>
      <c r="L27" s="5">
        <v>1</v>
      </c>
      <c r="M27" s="42">
        <f t="shared" si="3"/>
        <v>3.5842293906810036E-3</v>
      </c>
      <c r="N27" s="5">
        <v>5</v>
      </c>
      <c r="O27" s="42">
        <f t="shared" si="4"/>
        <v>1.7921146953405017E-2</v>
      </c>
      <c r="P27" s="5">
        <v>5</v>
      </c>
      <c r="Q27" s="42">
        <f t="shared" si="5"/>
        <v>1.7921146953405017E-2</v>
      </c>
      <c r="R27" s="5">
        <v>13</v>
      </c>
      <c r="S27" s="42">
        <f t="shared" si="6"/>
        <v>4.6594982078853049E-2</v>
      </c>
      <c r="T27" s="5">
        <v>17</v>
      </c>
      <c r="U27" s="42">
        <f t="shared" si="7"/>
        <v>6.093189964157706E-2</v>
      </c>
      <c r="V27" s="5">
        <v>2</v>
      </c>
      <c r="W27" s="42">
        <f t="shared" si="8"/>
        <v>7.1684587813620072E-3</v>
      </c>
      <c r="X27" s="5">
        <v>9</v>
      </c>
      <c r="Y27" s="42">
        <f t="shared" si="9"/>
        <v>3.2258064516129031E-2</v>
      </c>
      <c r="Z27" s="5">
        <v>13</v>
      </c>
      <c r="AA27" s="42">
        <f t="shared" si="10"/>
        <v>4.6594982078853049E-2</v>
      </c>
      <c r="AB27" s="5">
        <v>271</v>
      </c>
      <c r="AC27" s="42">
        <f t="shared" si="11"/>
        <v>0.97132616487455192</v>
      </c>
      <c r="AD27" s="5">
        <v>8</v>
      </c>
      <c r="AE27" s="42">
        <f t="shared" si="12"/>
        <v>2.8673835125448029E-2</v>
      </c>
      <c r="AF27" s="5">
        <v>279</v>
      </c>
      <c r="AG27" s="44">
        <f t="shared" si="13"/>
        <v>1</v>
      </c>
      <c r="AH27" s="6"/>
      <c r="AI27" s="7">
        <v>566</v>
      </c>
      <c r="AJ27" s="43">
        <f t="shared" si="14"/>
        <v>0.49293286219081273</v>
      </c>
      <c r="AK27" s="8"/>
    </row>
    <row r="28" spans="1:37" ht="15.75" thickBot="1">
      <c r="A28" s="1" t="s">
        <v>8</v>
      </c>
      <c r="B28" s="2" t="s">
        <v>4</v>
      </c>
      <c r="C28" s="3">
        <v>4</v>
      </c>
      <c r="D28" s="3" t="s">
        <v>19</v>
      </c>
      <c r="E28" s="4"/>
      <c r="F28" s="5">
        <v>99</v>
      </c>
      <c r="G28" s="42">
        <f t="shared" si="0"/>
        <v>0.38521400778210119</v>
      </c>
      <c r="H28" s="5">
        <v>76</v>
      </c>
      <c r="I28" s="42">
        <f t="shared" si="1"/>
        <v>0.29571984435797666</v>
      </c>
      <c r="J28" s="5">
        <v>10</v>
      </c>
      <c r="K28" s="42">
        <f t="shared" si="2"/>
        <v>3.8910505836575876E-2</v>
      </c>
      <c r="L28" s="5">
        <v>1</v>
      </c>
      <c r="M28" s="42">
        <f t="shared" si="3"/>
        <v>3.8910505836575876E-3</v>
      </c>
      <c r="N28" s="5">
        <v>4</v>
      </c>
      <c r="O28" s="42">
        <f t="shared" si="4"/>
        <v>1.556420233463035E-2</v>
      </c>
      <c r="P28" s="5">
        <v>7</v>
      </c>
      <c r="Q28" s="42">
        <f t="shared" si="5"/>
        <v>2.7237354085603113E-2</v>
      </c>
      <c r="R28" s="5">
        <v>22</v>
      </c>
      <c r="S28" s="42">
        <f t="shared" si="6"/>
        <v>8.5603112840466927E-2</v>
      </c>
      <c r="T28" s="5">
        <v>14</v>
      </c>
      <c r="U28" s="42">
        <f t="shared" si="7"/>
        <v>5.4474708171206226E-2</v>
      </c>
      <c r="V28" s="5">
        <v>3</v>
      </c>
      <c r="W28" s="42">
        <f t="shared" si="8"/>
        <v>1.1673151750972763E-2</v>
      </c>
      <c r="X28" s="5">
        <v>6</v>
      </c>
      <c r="Y28" s="42">
        <f t="shared" si="9"/>
        <v>2.3346303501945526E-2</v>
      </c>
      <c r="Z28" s="5">
        <v>4</v>
      </c>
      <c r="AA28" s="42">
        <f t="shared" si="10"/>
        <v>1.556420233463035E-2</v>
      </c>
      <c r="AB28" s="5">
        <v>246</v>
      </c>
      <c r="AC28" s="42">
        <f t="shared" si="11"/>
        <v>0.95719844357976658</v>
      </c>
      <c r="AD28" s="5">
        <v>11</v>
      </c>
      <c r="AE28" s="42">
        <f t="shared" si="12"/>
        <v>4.2801556420233464E-2</v>
      </c>
      <c r="AF28" s="5">
        <v>257</v>
      </c>
      <c r="AG28" s="44">
        <f t="shared" si="13"/>
        <v>1</v>
      </c>
      <c r="AH28" s="6"/>
      <c r="AI28" s="7">
        <v>566</v>
      </c>
      <c r="AJ28" s="43">
        <f t="shared" si="14"/>
        <v>0.45406360424028269</v>
      </c>
      <c r="AK28" s="8"/>
    </row>
    <row r="29" spans="1:37" ht="15.75" thickBot="1">
      <c r="A29" s="1" t="s">
        <v>8</v>
      </c>
      <c r="B29" s="2" t="s">
        <v>4</v>
      </c>
      <c r="C29" s="3">
        <v>4</v>
      </c>
      <c r="D29" s="3" t="s">
        <v>20</v>
      </c>
      <c r="E29" s="4"/>
      <c r="F29" s="5">
        <v>106</v>
      </c>
      <c r="G29" s="42">
        <f t="shared" si="0"/>
        <v>0.40769230769230769</v>
      </c>
      <c r="H29" s="5">
        <v>69</v>
      </c>
      <c r="I29" s="42">
        <f t="shared" si="1"/>
        <v>0.26538461538461539</v>
      </c>
      <c r="J29" s="5">
        <v>9</v>
      </c>
      <c r="K29" s="42">
        <f t="shared" si="2"/>
        <v>3.4615384615384617E-2</v>
      </c>
      <c r="L29" s="5">
        <v>2</v>
      </c>
      <c r="M29" s="42">
        <f t="shared" si="3"/>
        <v>7.6923076923076927E-3</v>
      </c>
      <c r="N29" s="5">
        <v>6</v>
      </c>
      <c r="O29" s="42">
        <f t="shared" si="4"/>
        <v>2.3076923076923078E-2</v>
      </c>
      <c r="P29" s="5">
        <v>5</v>
      </c>
      <c r="Q29" s="42">
        <f t="shared" si="5"/>
        <v>1.9230769230769232E-2</v>
      </c>
      <c r="R29" s="5">
        <v>25</v>
      </c>
      <c r="S29" s="42">
        <f t="shared" si="6"/>
        <v>9.6153846153846159E-2</v>
      </c>
      <c r="T29" s="5">
        <v>19</v>
      </c>
      <c r="U29" s="42">
        <f t="shared" si="7"/>
        <v>7.3076923076923081E-2</v>
      </c>
      <c r="V29" s="5">
        <v>3</v>
      </c>
      <c r="W29" s="42">
        <f t="shared" si="8"/>
        <v>1.1538461538461539E-2</v>
      </c>
      <c r="X29" s="5">
        <v>2</v>
      </c>
      <c r="Y29" s="42">
        <f t="shared" si="9"/>
        <v>7.6923076923076927E-3</v>
      </c>
      <c r="Z29" s="5">
        <v>5</v>
      </c>
      <c r="AA29" s="42">
        <f t="shared" si="10"/>
        <v>1.9230769230769232E-2</v>
      </c>
      <c r="AB29" s="5">
        <v>251</v>
      </c>
      <c r="AC29" s="42">
        <f t="shared" si="11"/>
        <v>0.9653846153846154</v>
      </c>
      <c r="AD29" s="5">
        <v>9</v>
      </c>
      <c r="AE29" s="42">
        <f t="shared" si="12"/>
        <v>3.4615384615384617E-2</v>
      </c>
      <c r="AF29" s="5">
        <v>260</v>
      </c>
      <c r="AG29" s="44">
        <f t="shared" si="13"/>
        <v>1</v>
      </c>
      <c r="AH29" s="6"/>
      <c r="AI29" s="7">
        <v>566</v>
      </c>
      <c r="AJ29" s="43">
        <f t="shared" si="14"/>
        <v>0.45936395759717313</v>
      </c>
      <c r="AK29" s="8"/>
    </row>
    <row r="30" spans="1:37" ht="15.75" thickBot="1">
      <c r="A30" s="1" t="s">
        <v>8</v>
      </c>
      <c r="B30" s="2" t="s">
        <v>4</v>
      </c>
      <c r="C30" s="3">
        <v>4</v>
      </c>
      <c r="D30" s="3" t="s">
        <v>21</v>
      </c>
      <c r="E30" s="4"/>
      <c r="F30" s="5">
        <v>123</v>
      </c>
      <c r="G30" s="42">
        <f t="shared" si="0"/>
        <v>0.4749034749034749</v>
      </c>
      <c r="H30" s="5">
        <v>63</v>
      </c>
      <c r="I30" s="42">
        <f t="shared" si="1"/>
        <v>0.24324324324324326</v>
      </c>
      <c r="J30" s="5">
        <v>1</v>
      </c>
      <c r="K30" s="42">
        <f t="shared" si="2"/>
        <v>3.8610038610038611E-3</v>
      </c>
      <c r="L30" s="5">
        <v>2</v>
      </c>
      <c r="M30" s="42">
        <f t="shared" si="3"/>
        <v>7.7220077220077222E-3</v>
      </c>
      <c r="N30" s="5">
        <v>7</v>
      </c>
      <c r="O30" s="42">
        <f t="shared" si="4"/>
        <v>2.7027027027027029E-2</v>
      </c>
      <c r="P30" s="5">
        <v>2</v>
      </c>
      <c r="Q30" s="42">
        <f t="shared" si="5"/>
        <v>7.7220077220077222E-3</v>
      </c>
      <c r="R30" s="5">
        <v>18</v>
      </c>
      <c r="S30" s="42">
        <f t="shared" si="6"/>
        <v>6.9498069498069498E-2</v>
      </c>
      <c r="T30" s="5">
        <v>16</v>
      </c>
      <c r="U30" s="42">
        <f t="shared" si="7"/>
        <v>6.1776061776061778E-2</v>
      </c>
      <c r="V30" s="5">
        <v>2</v>
      </c>
      <c r="W30" s="42">
        <f t="shared" si="8"/>
        <v>7.7220077220077222E-3</v>
      </c>
      <c r="X30" s="5">
        <v>6</v>
      </c>
      <c r="Y30" s="42">
        <f t="shared" si="9"/>
        <v>2.3166023166023165E-2</v>
      </c>
      <c r="Z30" s="5">
        <v>7</v>
      </c>
      <c r="AA30" s="42">
        <f t="shared" si="10"/>
        <v>2.7027027027027029E-2</v>
      </c>
      <c r="AB30" s="5">
        <v>247</v>
      </c>
      <c r="AC30" s="42">
        <f t="shared" si="11"/>
        <v>0.95366795366795365</v>
      </c>
      <c r="AD30" s="5">
        <v>12</v>
      </c>
      <c r="AE30" s="42">
        <f t="shared" si="12"/>
        <v>4.633204633204633E-2</v>
      </c>
      <c r="AF30" s="5">
        <v>259</v>
      </c>
      <c r="AG30" s="44">
        <f t="shared" si="13"/>
        <v>1</v>
      </c>
      <c r="AH30" s="6"/>
      <c r="AI30" s="7">
        <v>565</v>
      </c>
      <c r="AJ30" s="43">
        <f t="shared" si="14"/>
        <v>0.45840707964601768</v>
      </c>
      <c r="AK30" s="8"/>
    </row>
    <row r="31" spans="1:37" ht="15.75" thickBot="1">
      <c r="A31" s="1" t="s">
        <v>8</v>
      </c>
      <c r="B31" s="2" t="s">
        <v>4</v>
      </c>
      <c r="C31" s="3">
        <v>5</v>
      </c>
      <c r="D31" s="3" t="s">
        <v>5</v>
      </c>
      <c r="E31" s="4"/>
      <c r="F31" s="5">
        <v>127</v>
      </c>
      <c r="G31" s="42">
        <f t="shared" si="0"/>
        <v>0.35474860335195529</v>
      </c>
      <c r="H31" s="5">
        <v>99</v>
      </c>
      <c r="I31" s="42">
        <f t="shared" si="1"/>
        <v>0.27653631284916202</v>
      </c>
      <c r="J31" s="5">
        <v>14</v>
      </c>
      <c r="K31" s="42">
        <f t="shared" si="2"/>
        <v>3.9106145251396648E-2</v>
      </c>
      <c r="L31" s="5">
        <v>3</v>
      </c>
      <c r="M31" s="42">
        <f t="shared" si="3"/>
        <v>8.3798882681564244E-3</v>
      </c>
      <c r="N31" s="5">
        <v>11</v>
      </c>
      <c r="O31" s="42">
        <f t="shared" si="4"/>
        <v>3.0726256983240222E-2</v>
      </c>
      <c r="P31" s="5">
        <v>15</v>
      </c>
      <c r="Q31" s="42">
        <f t="shared" si="5"/>
        <v>4.189944134078212E-2</v>
      </c>
      <c r="R31" s="5">
        <v>11</v>
      </c>
      <c r="S31" s="42">
        <f t="shared" si="6"/>
        <v>3.0726256983240222E-2</v>
      </c>
      <c r="T31" s="5">
        <v>54</v>
      </c>
      <c r="U31" s="42">
        <f t="shared" si="7"/>
        <v>0.15083798882681565</v>
      </c>
      <c r="V31" s="5">
        <v>3</v>
      </c>
      <c r="W31" s="42">
        <f t="shared" si="8"/>
        <v>8.3798882681564244E-3</v>
      </c>
      <c r="X31" s="5">
        <v>9</v>
      </c>
      <c r="Y31" s="42">
        <f t="shared" si="9"/>
        <v>2.5139664804469275E-2</v>
      </c>
      <c r="Z31" s="5">
        <v>4</v>
      </c>
      <c r="AA31" s="42">
        <f t="shared" si="10"/>
        <v>1.11731843575419E-2</v>
      </c>
      <c r="AB31" s="5">
        <v>350</v>
      </c>
      <c r="AC31" s="42">
        <f t="shared" si="11"/>
        <v>0.97765363128491622</v>
      </c>
      <c r="AD31" s="5">
        <v>8</v>
      </c>
      <c r="AE31" s="42">
        <f t="shared" si="12"/>
        <v>2.23463687150838E-2</v>
      </c>
      <c r="AF31" s="5">
        <v>358</v>
      </c>
      <c r="AG31" s="44">
        <f t="shared" si="13"/>
        <v>1</v>
      </c>
      <c r="AH31" s="6"/>
      <c r="AI31" s="7">
        <v>528</v>
      </c>
      <c r="AJ31" s="43">
        <f t="shared" si="14"/>
        <v>0.67803030303030298</v>
      </c>
      <c r="AK31" s="8"/>
    </row>
    <row r="32" spans="1:37" ht="15.75" thickBot="1">
      <c r="A32" s="1" t="s">
        <v>8</v>
      </c>
      <c r="B32" s="2" t="s">
        <v>4</v>
      </c>
      <c r="C32" s="3">
        <v>5</v>
      </c>
      <c r="D32" s="3" t="s">
        <v>6</v>
      </c>
      <c r="E32" s="4"/>
      <c r="F32" s="5">
        <v>128</v>
      </c>
      <c r="G32" s="42">
        <f t="shared" si="0"/>
        <v>0.38905775075987842</v>
      </c>
      <c r="H32" s="5">
        <v>93</v>
      </c>
      <c r="I32" s="42">
        <f t="shared" si="1"/>
        <v>0.28267477203647418</v>
      </c>
      <c r="J32" s="5">
        <v>9</v>
      </c>
      <c r="K32" s="42">
        <f t="shared" si="2"/>
        <v>2.7355623100303952E-2</v>
      </c>
      <c r="L32" s="5">
        <v>4</v>
      </c>
      <c r="M32" s="42">
        <f t="shared" si="3"/>
        <v>1.2158054711246201E-2</v>
      </c>
      <c r="N32" s="5">
        <v>6</v>
      </c>
      <c r="O32" s="42">
        <f t="shared" si="4"/>
        <v>1.82370820668693E-2</v>
      </c>
      <c r="P32" s="5">
        <v>16</v>
      </c>
      <c r="Q32" s="42">
        <f t="shared" si="5"/>
        <v>4.8632218844984802E-2</v>
      </c>
      <c r="R32" s="5">
        <v>5</v>
      </c>
      <c r="S32" s="42">
        <f t="shared" si="6"/>
        <v>1.5197568389057751E-2</v>
      </c>
      <c r="T32" s="5">
        <v>38</v>
      </c>
      <c r="U32" s="42">
        <f t="shared" si="7"/>
        <v>0.11550151975683891</v>
      </c>
      <c r="V32" s="5">
        <v>2</v>
      </c>
      <c r="W32" s="42">
        <f t="shared" si="8"/>
        <v>6.0790273556231003E-3</v>
      </c>
      <c r="X32" s="5">
        <v>12</v>
      </c>
      <c r="Y32" s="42">
        <f t="shared" si="9"/>
        <v>3.64741641337386E-2</v>
      </c>
      <c r="Z32" s="5">
        <v>2</v>
      </c>
      <c r="AA32" s="42">
        <f t="shared" si="10"/>
        <v>6.0790273556231003E-3</v>
      </c>
      <c r="AB32" s="5">
        <v>315</v>
      </c>
      <c r="AC32" s="42">
        <f t="shared" si="11"/>
        <v>0.95744680851063835</v>
      </c>
      <c r="AD32" s="5">
        <v>14</v>
      </c>
      <c r="AE32" s="42">
        <f t="shared" si="12"/>
        <v>4.2553191489361701E-2</v>
      </c>
      <c r="AF32" s="5">
        <v>329</v>
      </c>
      <c r="AG32" s="44">
        <f t="shared" si="13"/>
        <v>1</v>
      </c>
      <c r="AH32" s="6"/>
      <c r="AI32" s="7">
        <v>528</v>
      </c>
      <c r="AJ32" s="43">
        <f t="shared" si="14"/>
        <v>0.62310606060606055</v>
      </c>
      <c r="AK32" s="8"/>
    </row>
    <row r="33" spans="1:37" ht="15.75" thickBot="1">
      <c r="A33" s="1" t="s">
        <v>8</v>
      </c>
      <c r="B33" s="2" t="s">
        <v>4</v>
      </c>
      <c r="C33" s="3">
        <v>6</v>
      </c>
      <c r="D33" s="3" t="s">
        <v>5</v>
      </c>
      <c r="E33" s="4"/>
      <c r="F33" s="5">
        <v>116</v>
      </c>
      <c r="G33" s="42">
        <f t="shared" si="0"/>
        <v>0.39590443686006827</v>
      </c>
      <c r="H33" s="5">
        <v>87</v>
      </c>
      <c r="I33" s="42">
        <f t="shared" si="1"/>
        <v>0.29692832764505117</v>
      </c>
      <c r="J33" s="5">
        <v>6</v>
      </c>
      <c r="K33" s="42">
        <f t="shared" si="2"/>
        <v>2.0477815699658702E-2</v>
      </c>
      <c r="L33" s="5">
        <v>3</v>
      </c>
      <c r="M33" s="42">
        <f t="shared" si="3"/>
        <v>1.0238907849829351E-2</v>
      </c>
      <c r="N33" s="5">
        <v>1</v>
      </c>
      <c r="O33" s="42">
        <f t="shared" si="4"/>
        <v>3.4129692832764505E-3</v>
      </c>
      <c r="P33" s="5">
        <v>8</v>
      </c>
      <c r="Q33" s="42">
        <f t="shared" si="5"/>
        <v>2.7303754266211604E-2</v>
      </c>
      <c r="R33" s="5">
        <v>13</v>
      </c>
      <c r="S33" s="42">
        <f t="shared" si="6"/>
        <v>4.4368600682593858E-2</v>
      </c>
      <c r="T33" s="5">
        <v>34</v>
      </c>
      <c r="U33" s="42">
        <f t="shared" si="7"/>
        <v>0.11604095563139932</v>
      </c>
      <c r="V33" s="5">
        <v>5</v>
      </c>
      <c r="W33" s="42">
        <f t="shared" si="8"/>
        <v>1.7064846416382253E-2</v>
      </c>
      <c r="X33" s="5">
        <v>5</v>
      </c>
      <c r="Y33" s="42">
        <f t="shared" si="9"/>
        <v>1.7064846416382253E-2</v>
      </c>
      <c r="Z33" s="5">
        <v>6</v>
      </c>
      <c r="AA33" s="42">
        <f t="shared" si="10"/>
        <v>2.0477815699658702E-2</v>
      </c>
      <c r="AB33" s="5">
        <v>284</v>
      </c>
      <c r="AC33" s="42">
        <f t="shared" si="11"/>
        <v>0.96928327645051193</v>
      </c>
      <c r="AD33" s="5">
        <v>9</v>
      </c>
      <c r="AE33" s="42">
        <f t="shared" si="12"/>
        <v>3.0716723549488054E-2</v>
      </c>
      <c r="AF33" s="5">
        <v>293</v>
      </c>
      <c r="AG33" s="44">
        <f t="shared" si="13"/>
        <v>1</v>
      </c>
      <c r="AH33" s="6"/>
      <c r="AI33" s="7">
        <v>481</v>
      </c>
      <c r="AJ33" s="43">
        <f t="shared" si="14"/>
        <v>0.60914760914760913</v>
      </c>
      <c r="AK33" s="8"/>
    </row>
    <row r="34" spans="1:37" ht="15.75" thickBot="1">
      <c r="A34" s="1" t="s">
        <v>8</v>
      </c>
      <c r="B34" s="2" t="s">
        <v>4</v>
      </c>
      <c r="C34" s="3">
        <v>6</v>
      </c>
      <c r="D34" s="3" t="s">
        <v>6</v>
      </c>
      <c r="E34" s="4"/>
      <c r="F34" s="5">
        <v>110</v>
      </c>
      <c r="G34" s="42">
        <f t="shared" si="0"/>
        <v>0.41044776119402987</v>
      </c>
      <c r="H34" s="5">
        <v>72</v>
      </c>
      <c r="I34" s="42">
        <f t="shared" si="1"/>
        <v>0.26865671641791045</v>
      </c>
      <c r="J34" s="5">
        <v>6</v>
      </c>
      <c r="K34" s="42">
        <f t="shared" si="2"/>
        <v>2.2388059701492536E-2</v>
      </c>
      <c r="L34" s="5">
        <v>6</v>
      </c>
      <c r="M34" s="42">
        <f t="shared" si="3"/>
        <v>2.2388059701492536E-2</v>
      </c>
      <c r="N34" s="5">
        <v>7</v>
      </c>
      <c r="O34" s="42">
        <f t="shared" si="4"/>
        <v>2.6119402985074626E-2</v>
      </c>
      <c r="P34" s="5">
        <v>6</v>
      </c>
      <c r="Q34" s="42">
        <f t="shared" si="5"/>
        <v>2.2388059701492536E-2</v>
      </c>
      <c r="R34" s="5">
        <v>10</v>
      </c>
      <c r="S34" s="42">
        <f t="shared" si="6"/>
        <v>3.7313432835820892E-2</v>
      </c>
      <c r="T34" s="5">
        <v>32</v>
      </c>
      <c r="U34" s="42">
        <f t="shared" si="7"/>
        <v>0.11940298507462686</v>
      </c>
      <c r="V34" s="5">
        <v>3</v>
      </c>
      <c r="W34" s="42">
        <f t="shared" si="8"/>
        <v>1.1194029850746268E-2</v>
      </c>
      <c r="X34" s="5">
        <v>8</v>
      </c>
      <c r="Y34" s="42">
        <f t="shared" si="9"/>
        <v>2.9850746268656716E-2</v>
      </c>
      <c r="Z34" s="5">
        <v>1</v>
      </c>
      <c r="AA34" s="42">
        <f t="shared" si="10"/>
        <v>3.7313432835820895E-3</v>
      </c>
      <c r="AB34" s="5">
        <v>261</v>
      </c>
      <c r="AC34" s="42">
        <f t="shared" si="11"/>
        <v>0.97388059701492535</v>
      </c>
      <c r="AD34" s="5">
        <v>7</v>
      </c>
      <c r="AE34" s="42">
        <f t="shared" si="12"/>
        <v>2.6119402985074626E-2</v>
      </c>
      <c r="AF34" s="5">
        <v>268</v>
      </c>
      <c r="AG34" s="44">
        <f t="shared" si="13"/>
        <v>1</v>
      </c>
      <c r="AH34" s="6"/>
      <c r="AI34" s="7">
        <v>480</v>
      </c>
      <c r="AJ34" s="43">
        <f t="shared" si="14"/>
        <v>0.55833333333333335</v>
      </c>
      <c r="AK34" s="8"/>
    </row>
    <row r="35" spans="1:37" ht="15.75" thickBot="1">
      <c r="A35" s="1" t="s">
        <v>8</v>
      </c>
      <c r="B35" s="2" t="s">
        <v>4</v>
      </c>
      <c r="C35" s="3">
        <v>8</v>
      </c>
      <c r="D35" s="3" t="s">
        <v>5</v>
      </c>
      <c r="E35" s="4"/>
      <c r="F35" s="5">
        <v>170</v>
      </c>
      <c r="G35" s="42">
        <f t="shared" si="0"/>
        <v>0.37362637362637363</v>
      </c>
      <c r="H35" s="5">
        <v>143</v>
      </c>
      <c r="I35" s="42">
        <f t="shared" si="1"/>
        <v>0.31428571428571428</v>
      </c>
      <c r="J35" s="5">
        <v>16</v>
      </c>
      <c r="K35" s="42">
        <f t="shared" si="2"/>
        <v>3.5164835164835165E-2</v>
      </c>
      <c r="L35" s="5">
        <v>8</v>
      </c>
      <c r="M35" s="42">
        <f t="shared" si="3"/>
        <v>1.7582417582417582E-2</v>
      </c>
      <c r="N35" s="5">
        <v>11</v>
      </c>
      <c r="O35" s="42">
        <f t="shared" si="4"/>
        <v>2.4175824175824177E-2</v>
      </c>
      <c r="P35" s="5">
        <v>9</v>
      </c>
      <c r="Q35" s="42">
        <f t="shared" si="5"/>
        <v>1.9780219780219779E-2</v>
      </c>
      <c r="R35" s="5">
        <v>25</v>
      </c>
      <c r="S35" s="42">
        <f t="shared" si="6"/>
        <v>5.4945054945054944E-2</v>
      </c>
      <c r="T35" s="5">
        <v>35</v>
      </c>
      <c r="U35" s="42">
        <f t="shared" si="7"/>
        <v>7.6923076923076927E-2</v>
      </c>
      <c r="V35" s="5">
        <v>10</v>
      </c>
      <c r="W35" s="42">
        <f t="shared" si="8"/>
        <v>2.197802197802198E-2</v>
      </c>
      <c r="X35" s="5">
        <v>9</v>
      </c>
      <c r="Y35" s="42">
        <f t="shared" si="9"/>
        <v>1.9780219780219779E-2</v>
      </c>
      <c r="Z35" s="5">
        <v>7</v>
      </c>
      <c r="AA35" s="42">
        <f t="shared" si="10"/>
        <v>1.5384615384615385E-2</v>
      </c>
      <c r="AB35" s="5">
        <v>443</v>
      </c>
      <c r="AC35" s="42">
        <f t="shared" si="11"/>
        <v>0.97362637362637361</v>
      </c>
      <c r="AD35" s="5">
        <v>12</v>
      </c>
      <c r="AE35" s="42">
        <f t="shared" si="12"/>
        <v>2.6373626373626374E-2</v>
      </c>
      <c r="AF35" s="5">
        <v>455</v>
      </c>
      <c r="AG35" s="44">
        <f t="shared" si="13"/>
        <v>1</v>
      </c>
      <c r="AH35" s="6"/>
      <c r="AI35" s="7">
        <v>737</v>
      </c>
      <c r="AJ35" s="43">
        <f t="shared" si="14"/>
        <v>0.61736770691994569</v>
      </c>
      <c r="AK35" s="8"/>
    </row>
    <row r="36" spans="1:37" ht="15.75" thickBot="1">
      <c r="A36" s="1" t="s">
        <v>8</v>
      </c>
      <c r="B36" s="2" t="s">
        <v>4</v>
      </c>
      <c r="C36" s="3">
        <v>9</v>
      </c>
      <c r="D36" s="3" t="s">
        <v>5</v>
      </c>
      <c r="E36" s="4"/>
      <c r="F36" s="5">
        <v>174</v>
      </c>
      <c r="G36" s="42">
        <f t="shared" si="0"/>
        <v>0.41232227488151657</v>
      </c>
      <c r="H36" s="5">
        <v>108</v>
      </c>
      <c r="I36" s="42">
        <f t="shared" si="1"/>
        <v>0.25592417061611372</v>
      </c>
      <c r="J36" s="5">
        <v>9</v>
      </c>
      <c r="K36" s="42">
        <f t="shared" si="2"/>
        <v>2.132701421800948E-2</v>
      </c>
      <c r="L36" s="5">
        <v>6</v>
      </c>
      <c r="M36" s="42">
        <f t="shared" si="3"/>
        <v>1.4218009478672985E-2</v>
      </c>
      <c r="N36" s="5">
        <v>5</v>
      </c>
      <c r="O36" s="42">
        <f t="shared" si="4"/>
        <v>1.1848341232227487E-2</v>
      </c>
      <c r="P36" s="5">
        <v>11</v>
      </c>
      <c r="Q36" s="42">
        <f t="shared" si="5"/>
        <v>2.6066350710900472E-2</v>
      </c>
      <c r="R36" s="5">
        <v>23</v>
      </c>
      <c r="S36" s="42">
        <f t="shared" si="6"/>
        <v>5.4502369668246446E-2</v>
      </c>
      <c r="T36" s="5">
        <v>46</v>
      </c>
      <c r="U36" s="42">
        <f t="shared" si="7"/>
        <v>0.10900473933649289</v>
      </c>
      <c r="V36" s="5">
        <v>12</v>
      </c>
      <c r="W36" s="42">
        <f t="shared" si="8"/>
        <v>2.843601895734597E-2</v>
      </c>
      <c r="X36" s="5">
        <v>15</v>
      </c>
      <c r="Y36" s="42">
        <f t="shared" si="9"/>
        <v>3.5545023696682464E-2</v>
      </c>
      <c r="Z36" s="5">
        <v>5</v>
      </c>
      <c r="AA36" s="42">
        <f t="shared" si="10"/>
        <v>1.1848341232227487E-2</v>
      </c>
      <c r="AB36" s="5">
        <v>414</v>
      </c>
      <c r="AC36" s="42">
        <f t="shared" si="11"/>
        <v>0.98104265402843605</v>
      </c>
      <c r="AD36" s="5">
        <v>8</v>
      </c>
      <c r="AE36" s="42">
        <f t="shared" si="12"/>
        <v>1.8957345971563982E-2</v>
      </c>
      <c r="AF36" s="5">
        <v>422</v>
      </c>
      <c r="AG36" s="44">
        <f t="shared" si="13"/>
        <v>1</v>
      </c>
      <c r="AH36" s="6"/>
      <c r="AI36" s="7">
        <v>714</v>
      </c>
      <c r="AJ36" s="43">
        <f t="shared" si="14"/>
        <v>0.59103641456582634</v>
      </c>
      <c r="AK36" s="8"/>
    </row>
    <row r="37" spans="1:37" ht="15.75" thickBot="1">
      <c r="A37" s="1" t="s">
        <v>8</v>
      </c>
      <c r="B37" s="2" t="s">
        <v>4</v>
      </c>
      <c r="C37" s="3">
        <v>9</v>
      </c>
      <c r="D37" s="3" t="s">
        <v>6</v>
      </c>
      <c r="E37" s="4"/>
      <c r="F37" s="5">
        <v>147</v>
      </c>
      <c r="G37" s="42">
        <f t="shared" si="0"/>
        <v>0.35507246376811596</v>
      </c>
      <c r="H37" s="5">
        <v>120</v>
      </c>
      <c r="I37" s="42">
        <f t="shared" si="1"/>
        <v>0.28985507246376813</v>
      </c>
      <c r="J37" s="5">
        <v>10</v>
      </c>
      <c r="K37" s="42">
        <f t="shared" si="2"/>
        <v>2.4154589371980676E-2</v>
      </c>
      <c r="L37" s="5">
        <v>4</v>
      </c>
      <c r="M37" s="42">
        <f t="shared" si="3"/>
        <v>9.6618357487922701E-3</v>
      </c>
      <c r="N37" s="5">
        <v>10</v>
      </c>
      <c r="O37" s="42">
        <f t="shared" si="4"/>
        <v>2.4154589371980676E-2</v>
      </c>
      <c r="P37" s="5">
        <v>7</v>
      </c>
      <c r="Q37" s="42">
        <f t="shared" si="5"/>
        <v>1.6908212560386472E-2</v>
      </c>
      <c r="R37" s="5">
        <v>25</v>
      </c>
      <c r="S37" s="42">
        <f t="shared" si="6"/>
        <v>6.0386473429951688E-2</v>
      </c>
      <c r="T37" s="5">
        <v>48</v>
      </c>
      <c r="U37" s="42">
        <f t="shared" si="7"/>
        <v>0.11594202898550725</v>
      </c>
      <c r="V37" s="5">
        <v>10</v>
      </c>
      <c r="W37" s="42">
        <f t="shared" si="8"/>
        <v>2.4154589371980676E-2</v>
      </c>
      <c r="X37" s="5">
        <v>14</v>
      </c>
      <c r="Y37" s="42">
        <f t="shared" si="9"/>
        <v>3.3816425120772944E-2</v>
      </c>
      <c r="Z37" s="5">
        <v>1</v>
      </c>
      <c r="AA37" s="42">
        <f t="shared" si="10"/>
        <v>2.4154589371980675E-3</v>
      </c>
      <c r="AB37" s="5">
        <v>396</v>
      </c>
      <c r="AC37" s="42">
        <f t="shared" si="11"/>
        <v>0.95652173913043481</v>
      </c>
      <c r="AD37" s="5">
        <v>18</v>
      </c>
      <c r="AE37" s="42">
        <f t="shared" si="12"/>
        <v>4.3478260869565216E-2</v>
      </c>
      <c r="AF37" s="5">
        <v>414</v>
      </c>
      <c r="AG37" s="44">
        <f t="shared" si="13"/>
        <v>1</v>
      </c>
      <c r="AH37" s="6"/>
      <c r="AI37" s="7">
        <v>714</v>
      </c>
      <c r="AJ37" s="43">
        <f t="shared" si="14"/>
        <v>0.57983193277310929</v>
      </c>
      <c r="AK37" s="8"/>
    </row>
    <row r="38" spans="1:37" ht="15.75" thickBot="1">
      <c r="A38" s="1" t="s">
        <v>8</v>
      </c>
      <c r="B38" s="2" t="s">
        <v>4</v>
      </c>
      <c r="C38" s="3">
        <v>9</v>
      </c>
      <c r="D38" s="3" t="s">
        <v>9</v>
      </c>
      <c r="E38" s="4"/>
      <c r="F38" s="5">
        <v>141</v>
      </c>
      <c r="G38" s="42">
        <f t="shared" si="0"/>
        <v>0.36246786632390743</v>
      </c>
      <c r="H38" s="5">
        <v>100</v>
      </c>
      <c r="I38" s="42">
        <f t="shared" si="1"/>
        <v>0.25706940874035988</v>
      </c>
      <c r="J38" s="5">
        <v>8</v>
      </c>
      <c r="K38" s="42">
        <f t="shared" si="2"/>
        <v>2.056555269922879E-2</v>
      </c>
      <c r="L38" s="5">
        <v>10</v>
      </c>
      <c r="M38" s="42">
        <f t="shared" si="3"/>
        <v>2.570694087403599E-2</v>
      </c>
      <c r="N38" s="5">
        <v>11</v>
      </c>
      <c r="O38" s="42">
        <f t="shared" si="4"/>
        <v>2.8277634961439587E-2</v>
      </c>
      <c r="P38" s="5">
        <v>11</v>
      </c>
      <c r="Q38" s="42">
        <f t="shared" si="5"/>
        <v>2.8277634961439587E-2</v>
      </c>
      <c r="R38" s="5">
        <v>17</v>
      </c>
      <c r="S38" s="42">
        <f t="shared" si="6"/>
        <v>4.3701799485861184E-2</v>
      </c>
      <c r="T38" s="5">
        <v>59</v>
      </c>
      <c r="U38" s="42">
        <f t="shared" si="7"/>
        <v>0.15167095115681234</v>
      </c>
      <c r="V38" s="5">
        <v>10</v>
      </c>
      <c r="W38" s="42">
        <f t="shared" si="8"/>
        <v>2.570694087403599E-2</v>
      </c>
      <c r="X38" s="5">
        <v>14</v>
      </c>
      <c r="Y38" s="42">
        <f t="shared" si="9"/>
        <v>3.5989717223650387E-2</v>
      </c>
      <c r="Z38" s="5">
        <v>3</v>
      </c>
      <c r="AA38" s="42">
        <f t="shared" si="10"/>
        <v>7.7120822622107968E-3</v>
      </c>
      <c r="AB38" s="5">
        <v>384</v>
      </c>
      <c r="AC38" s="42">
        <f t="shared" si="11"/>
        <v>0.98714652956298199</v>
      </c>
      <c r="AD38" s="5">
        <v>5</v>
      </c>
      <c r="AE38" s="42">
        <f t="shared" si="12"/>
        <v>1.2853470437017995E-2</v>
      </c>
      <c r="AF38" s="5">
        <v>389</v>
      </c>
      <c r="AG38" s="44">
        <f t="shared" si="13"/>
        <v>1</v>
      </c>
      <c r="AH38" s="6"/>
      <c r="AI38" s="7">
        <v>713</v>
      </c>
      <c r="AJ38" s="43">
        <f t="shared" si="14"/>
        <v>0.54558204768583451</v>
      </c>
      <c r="AK38" s="8"/>
    </row>
    <row r="39" spans="1:37" ht="15.75" thickBot="1">
      <c r="A39" s="1" t="s">
        <v>8</v>
      </c>
      <c r="B39" s="2" t="s">
        <v>4</v>
      </c>
      <c r="C39" s="3">
        <v>9</v>
      </c>
      <c r="D39" s="3" t="s">
        <v>10</v>
      </c>
      <c r="E39" s="4"/>
      <c r="F39" s="5">
        <v>155</v>
      </c>
      <c r="G39" s="42">
        <f t="shared" si="0"/>
        <v>0.38083538083538082</v>
      </c>
      <c r="H39" s="5">
        <v>128</v>
      </c>
      <c r="I39" s="42">
        <f t="shared" si="1"/>
        <v>0.31449631449631449</v>
      </c>
      <c r="J39" s="5">
        <v>9</v>
      </c>
      <c r="K39" s="42">
        <f t="shared" si="2"/>
        <v>2.2113022113022112E-2</v>
      </c>
      <c r="L39" s="5">
        <v>3</v>
      </c>
      <c r="M39" s="42">
        <f t="shared" si="3"/>
        <v>7.3710073710073713E-3</v>
      </c>
      <c r="N39" s="5">
        <v>9</v>
      </c>
      <c r="O39" s="42">
        <f t="shared" si="4"/>
        <v>2.2113022113022112E-2</v>
      </c>
      <c r="P39" s="5">
        <v>6</v>
      </c>
      <c r="Q39" s="42">
        <f t="shared" si="5"/>
        <v>1.4742014742014743E-2</v>
      </c>
      <c r="R39" s="5">
        <v>23</v>
      </c>
      <c r="S39" s="42">
        <f t="shared" si="6"/>
        <v>5.6511056511056514E-2</v>
      </c>
      <c r="T39" s="5">
        <v>44</v>
      </c>
      <c r="U39" s="42">
        <f t="shared" si="7"/>
        <v>0.10810810810810811</v>
      </c>
      <c r="V39" s="5">
        <v>10</v>
      </c>
      <c r="W39" s="42">
        <f t="shared" si="8"/>
        <v>2.4570024570024569E-2</v>
      </c>
      <c r="X39" s="5">
        <v>15</v>
      </c>
      <c r="Y39" s="42">
        <f t="shared" si="9"/>
        <v>3.6855036855036855E-2</v>
      </c>
      <c r="Z39" s="5">
        <v>0</v>
      </c>
      <c r="AA39" s="42">
        <f t="shared" si="10"/>
        <v>0</v>
      </c>
      <c r="AB39" s="5">
        <v>402</v>
      </c>
      <c r="AC39" s="42">
        <f t="shared" si="11"/>
        <v>0.98771498771498767</v>
      </c>
      <c r="AD39" s="5">
        <v>5</v>
      </c>
      <c r="AE39" s="42">
        <f t="shared" si="12"/>
        <v>1.2285012285012284E-2</v>
      </c>
      <c r="AF39" s="5">
        <v>407</v>
      </c>
      <c r="AG39" s="44">
        <f t="shared" si="13"/>
        <v>1</v>
      </c>
      <c r="AH39" s="6"/>
      <c r="AI39" s="7">
        <v>713</v>
      </c>
      <c r="AJ39" s="43">
        <f t="shared" si="14"/>
        <v>0.57082748948106588</v>
      </c>
      <c r="AK39" s="8"/>
    </row>
    <row r="40" spans="1:37" ht="15.75" thickBot="1">
      <c r="A40" s="1" t="s">
        <v>8</v>
      </c>
      <c r="B40" s="2" t="s">
        <v>4</v>
      </c>
      <c r="C40" s="3">
        <v>9</v>
      </c>
      <c r="D40" s="3" t="s">
        <v>11</v>
      </c>
      <c r="E40" s="4"/>
      <c r="F40" s="5">
        <v>143</v>
      </c>
      <c r="G40" s="42">
        <f t="shared" si="0"/>
        <v>0.39285714285714285</v>
      </c>
      <c r="H40" s="5">
        <v>104</v>
      </c>
      <c r="I40" s="42">
        <f t="shared" si="1"/>
        <v>0.2857142857142857</v>
      </c>
      <c r="J40" s="5">
        <v>12</v>
      </c>
      <c r="K40" s="42">
        <f t="shared" si="2"/>
        <v>3.2967032967032968E-2</v>
      </c>
      <c r="L40" s="5">
        <v>2</v>
      </c>
      <c r="M40" s="42">
        <f t="shared" si="3"/>
        <v>5.4945054945054949E-3</v>
      </c>
      <c r="N40" s="5">
        <v>8</v>
      </c>
      <c r="O40" s="42">
        <f t="shared" si="4"/>
        <v>2.197802197802198E-2</v>
      </c>
      <c r="P40" s="5">
        <v>11</v>
      </c>
      <c r="Q40" s="42">
        <f t="shared" si="5"/>
        <v>3.021978021978022E-2</v>
      </c>
      <c r="R40" s="5">
        <v>20</v>
      </c>
      <c r="S40" s="42">
        <f t="shared" si="6"/>
        <v>5.4945054945054944E-2</v>
      </c>
      <c r="T40" s="5">
        <v>29</v>
      </c>
      <c r="U40" s="42">
        <f t="shared" si="7"/>
        <v>7.9670329670329665E-2</v>
      </c>
      <c r="V40" s="5">
        <v>6</v>
      </c>
      <c r="W40" s="42">
        <f t="shared" si="8"/>
        <v>1.6483516483516484E-2</v>
      </c>
      <c r="X40" s="5">
        <v>14</v>
      </c>
      <c r="Y40" s="42">
        <f t="shared" si="9"/>
        <v>3.8461538461538464E-2</v>
      </c>
      <c r="Z40" s="5">
        <v>2</v>
      </c>
      <c r="AA40" s="42">
        <f t="shared" si="10"/>
        <v>5.4945054945054949E-3</v>
      </c>
      <c r="AB40" s="5">
        <v>351</v>
      </c>
      <c r="AC40" s="42">
        <f t="shared" si="11"/>
        <v>0.9642857142857143</v>
      </c>
      <c r="AD40" s="5">
        <v>13</v>
      </c>
      <c r="AE40" s="42">
        <f t="shared" si="12"/>
        <v>3.5714285714285712E-2</v>
      </c>
      <c r="AF40" s="5">
        <v>364</v>
      </c>
      <c r="AG40" s="44">
        <f t="shared" si="13"/>
        <v>1</v>
      </c>
      <c r="AH40" s="6"/>
      <c r="AI40" s="7">
        <v>713</v>
      </c>
      <c r="AJ40" s="43">
        <f t="shared" si="14"/>
        <v>0.51051893408134641</v>
      </c>
      <c r="AK40" s="8"/>
    </row>
    <row r="41" spans="1:37" ht="15.75" thickBot="1">
      <c r="A41" s="1" t="s">
        <v>8</v>
      </c>
      <c r="B41" s="2" t="s">
        <v>4</v>
      </c>
      <c r="C41" s="3">
        <v>9</v>
      </c>
      <c r="D41" s="3" t="s">
        <v>12</v>
      </c>
      <c r="E41" s="4"/>
      <c r="F41" s="5">
        <v>172</v>
      </c>
      <c r="G41" s="42">
        <f t="shared" si="0"/>
        <v>0.43216080402010049</v>
      </c>
      <c r="H41" s="5">
        <v>97</v>
      </c>
      <c r="I41" s="42">
        <f t="shared" si="1"/>
        <v>0.24371859296482412</v>
      </c>
      <c r="J41" s="5">
        <v>12</v>
      </c>
      <c r="K41" s="42">
        <f t="shared" si="2"/>
        <v>3.015075376884422E-2</v>
      </c>
      <c r="L41" s="5">
        <v>4</v>
      </c>
      <c r="M41" s="42">
        <f t="shared" si="3"/>
        <v>1.0050251256281407E-2</v>
      </c>
      <c r="N41" s="5">
        <v>4</v>
      </c>
      <c r="O41" s="42">
        <f t="shared" si="4"/>
        <v>1.0050251256281407E-2</v>
      </c>
      <c r="P41" s="5">
        <v>4</v>
      </c>
      <c r="Q41" s="42">
        <f t="shared" si="5"/>
        <v>1.0050251256281407E-2</v>
      </c>
      <c r="R41" s="5">
        <v>18</v>
      </c>
      <c r="S41" s="42">
        <f t="shared" si="6"/>
        <v>4.5226130653266333E-2</v>
      </c>
      <c r="T41" s="5">
        <v>54</v>
      </c>
      <c r="U41" s="42">
        <f t="shared" si="7"/>
        <v>0.135678391959799</v>
      </c>
      <c r="V41" s="5">
        <v>9</v>
      </c>
      <c r="W41" s="42">
        <f t="shared" si="8"/>
        <v>2.2613065326633167E-2</v>
      </c>
      <c r="X41" s="5">
        <v>13</v>
      </c>
      <c r="Y41" s="42">
        <f t="shared" si="9"/>
        <v>3.2663316582914576E-2</v>
      </c>
      <c r="Z41" s="5">
        <v>1</v>
      </c>
      <c r="AA41" s="42">
        <f t="shared" si="10"/>
        <v>2.5125628140703518E-3</v>
      </c>
      <c r="AB41" s="5">
        <v>388</v>
      </c>
      <c r="AC41" s="42">
        <f t="shared" si="11"/>
        <v>0.97487437185929648</v>
      </c>
      <c r="AD41" s="5">
        <v>10</v>
      </c>
      <c r="AE41" s="42">
        <f t="shared" si="12"/>
        <v>2.5125628140703519E-2</v>
      </c>
      <c r="AF41" s="5">
        <v>398</v>
      </c>
      <c r="AG41" s="44">
        <f t="shared" si="13"/>
        <v>1</v>
      </c>
      <c r="AH41" s="6"/>
      <c r="AI41" s="7">
        <v>713</v>
      </c>
      <c r="AJ41" s="43">
        <f t="shared" si="14"/>
        <v>0.55820476858345025</v>
      </c>
      <c r="AK41" s="8"/>
    </row>
    <row r="42" spans="1:37" ht="15.75" thickBot="1">
      <c r="A42" s="1" t="s">
        <v>8</v>
      </c>
      <c r="B42" s="2" t="s">
        <v>4</v>
      </c>
      <c r="C42" s="3">
        <v>15</v>
      </c>
      <c r="D42" s="3" t="s">
        <v>5</v>
      </c>
      <c r="E42" s="4"/>
      <c r="F42" s="5">
        <v>150</v>
      </c>
      <c r="G42" s="42">
        <f t="shared" si="0"/>
        <v>0.44910179640718562</v>
      </c>
      <c r="H42" s="5">
        <v>90</v>
      </c>
      <c r="I42" s="42">
        <f t="shared" si="1"/>
        <v>0.26946107784431139</v>
      </c>
      <c r="J42" s="5">
        <v>6</v>
      </c>
      <c r="K42" s="42">
        <f t="shared" si="2"/>
        <v>1.7964071856287425E-2</v>
      </c>
      <c r="L42" s="5">
        <v>1</v>
      </c>
      <c r="M42" s="42">
        <f t="shared" si="3"/>
        <v>2.9940119760479044E-3</v>
      </c>
      <c r="N42" s="5">
        <v>6</v>
      </c>
      <c r="O42" s="42">
        <f t="shared" si="4"/>
        <v>1.7964071856287425E-2</v>
      </c>
      <c r="P42" s="5">
        <v>6</v>
      </c>
      <c r="Q42" s="42">
        <f t="shared" si="5"/>
        <v>1.7964071856287425E-2</v>
      </c>
      <c r="R42" s="5">
        <v>15</v>
      </c>
      <c r="S42" s="42">
        <f t="shared" si="6"/>
        <v>4.4910179640718563E-2</v>
      </c>
      <c r="T42" s="5">
        <v>34</v>
      </c>
      <c r="U42" s="42">
        <f t="shared" si="7"/>
        <v>0.10179640718562874</v>
      </c>
      <c r="V42" s="5">
        <v>3</v>
      </c>
      <c r="W42" s="42">
        <f t="shared" si="8"/>
        <v>8.9820359281437123E-3</v>
      </c>
      <c r="X42" s="5">
        <v>5</v>
      </c>
      <c r="Y42" s="42">
        <f t="shared" si="9"/>
        <v>1.4970059880239521E-2</v>
      </c>
      <c r="Z42" s="5">
        <v>7</v>
      </c>
      <c r="AA42" s="42">
        <f t="shared" si="10"/>
        <v>2.0958083832335328E-2</v>
      </c>
      <c r="AB42" s="5">
        <v>323</v>
      </c>
      <c r="AC42" s="42">
        <f t="shared" si="11"/>
        <v>0.96706586826347307</v>
      </c>
      <c r="AD42" s="5">
        <v>11</v>
      </c>
      <c r="AE42" s="42">
        <f t="shared" si="12"/>
        <v>3.2934131736526949E-2</v>
      </c>
      <c r="AF42" s="5">
        <v>334</v>
      </c>
      <c r="AG42" s="44">
        <f t="shared" si="13"/>
        <v>1</v>
      </c>
      <c r="AH42" s="6"/>
      <c r="AI42" s="7">
        <v>570</v>
      </c>
      <c r="AJ42" s="43">
        <f t="shared" si="14"/>
        <v>0.5859649122807018</v>
      </c>
      <c r="AK42" s="8"/>
    </row>
    <row r="43" spans="1:37" ht="15.75" thickBot="1">
      <c r="A43" s="1" t="s">
        <v>8</v>
      </c>
      <c r="B43" s="2" t="s">
        <v>4</v>
      </c>
      <c r="C43" s="3">
        <v>15</v>
      </c>
      <c r="D43" s="3" t="s">
        <v>6</v>
      </c>
      <c r="E43" s="4"/>
      <c r="F43" s="5">
        <v>140</v>
      </c>
      <c r="G43" s="42">
        <f t="shared" si="0"/>
        <v>0.44444444444444442</v>
      </c>
      <c r="H43" s="5">
        <v>97</v>
      </c>
      <c r="I43" s="42">
        <f t="shared" si="1"/>
        <v>0.30793650793650795</v>
      </c>
      <c r="J43" s="5">
        <v>7</v>
      </c>
      <c r="K43" s="42">
        <f t="shared" si="2"/>
        <v>2.2222222222222223E-2</v>
      </c>
      <c r="L43" s="5">
        <v>2</v>
      </c>
      <c r="M43" s="42">
        <f t="shared" si="3"/>
        <v>6.3492063492063492E-3</v>
      </c>
      <c r="N43" s="5">
        <v>0</v>
      </c>
      <c r="O43" s="42">
        <f t="shared" si="4"/>
        <v>0</v>
      </c>
      <c r="P43" s="5">
        <v>5</v>
      </c>
      <c r="Q43" s="42">
        <f t="shared" si="5"/>
        <v>1.5873015873015872E-2</v>
      </c>
      <c r="R43" s="5">
        <v>16</v>
      </c>
      <c r="S43" s="42">
        <f t="shared" si="6"/>
        <v>5.0793650793650794E-2</v>
      </c>
      <c r="T43" s="5">
        <v>27</v>
      </c>
      <c r="U43" s="42">
        <f t="shared" si="7"/>
        <v>8.5714285714285715E-2</v>
      </c>
      <c r="V43" s="5">
        <v>3</v>
      </c>
      <c r="W43" s="42">
        <f t="shared" si="8"/>
        <v>9.5238095238095247E-3</v>
      </c>
      <c r="X43" s="5">
        <v>6</v>
      </c>
      <c r="Y43" s="42">
        <f t="shared" si="9"/>
        <v>1.9047619047619049E-2</v>
      </c>
      <c r="Z43" s="5">
        <v>0</v>
      </c>
      <c r="AA43" s="42">
        <f t="shared" si="10"/>
        <v>0</v>
      </c>
      <c r="AB43" s="5">
        <v>303</v>
      </c>
      <c r="AC43" s="42">
        <f t="shared" si="11"/>
        <v>0.96190476190476193</v>
      </c>
      <c r="AD43" s="5">
        <v>12</v>
      </c>
      <c r="AE43" s="42">
        <f t="shared" si="12"/>
        <v>3.8095238095238099E-2</v>
      </c>
      <c r="AF43" s="5">
        <v>315</v>
      </c>
      <c r="AG43" s="44">
        <f t="shared" si="13"/>
        <v>1</v>
      </c>
      <c r="AH43" s="6"/>
      <c r="AI43" s="7">
        <v>570</v>
      </c>
      <c r="AJ43" s="43">
        <f t="shared" si="14"/>
        <v>0.55263157894736847</v>
      </c>
      <c r="AK43" s="8"/>
    </row>
    <row r="44" spans="1:37" ht="15.75" thickBot="1">
      <c r="A44" s="1" t="s">
        <v>8</v>
      </c>
      <c r="B44" s="2" t="s">
        <v>4</v>
      </c>
      <c r="C44" s="3">
        <v>16</v>
      </c>
      <c r="D44" s="3" t="s">
        <v>5</v>
      </c>
      <c r="E44" s="4"/>
      <c r="F44" s="5">
        <v>102</v>
      </c>
      <c r="G44" s="42">
        <f t="shared" si="0"/>
        <v>0.34693877551020408</v>
      </c>
      <c r="H44" s="5">
        <v>72</v>
      </c>
      <c r="I44" s="42">
        <f t="shared" si="1"/>
        <v>0.24489795918367346</v>
      </c>
      <c r="J44" s="5">
        <v>5</v>
      </c>
      <c r="K44" s="42">
        <f t="shared" si="2"/>
        <v>1.7006802721088437E-2</v>
      </c>
      <c r="L44" s="5">
        <v>2</v>
      </c>
      <c r="M44" s="42">
        <f t="shared" si="3"/>
        <v>6.8027210884353739E-3</v>
      </c>
      <c r="N44" s="5">
        <v>2</v>
      </c>
      <c r="O44" s="42">
        <f t="shared" si="4"/>
        <v>6.8027210884353739E-3</v>
      </c>
      <c r="P44" s="5">
        <v>2</v>
      </c>
      <c r="Q44" s="42">
        <f t="shared" si="5"/>
        <v>6.8027210884353739E-3</v>
      </c>
      <c r="R44" s="5">
        <v>59</v>
      </c>
      <c r="S44" s="42">
        <f t="shared" si="6"/>
        <v>0.20068027210884354</v>
      </c>
      <c r="T44" s="5">
        <v>22</v>
      </c>
      <c r="U44" s="42">
        <f t="shared" si="7"/>
        <v>7.4829931972789115E-2</v>
      </c>
      <c r="V44" s="5">
        <v>4</v>
      </c>
      <c r="W44" s="42">
        <f t="shared" si="8"/>
        <v>1.3605442176870748E-2</v>
      </c>
      <c r="X44" s="5">
        <v>7</v>
      </c>
      <c r="Y44" s="42">
        <f t="shared" si="9"/>
        <v>2.3809523809523808E-2</v>
      </c>
      <c r="Z44" s="5">
        <v>6</v>
      </c>
      <c r="AA44" s="42">
        <f t="shared" si="10"/>
        <v>2.0408163265306121E-2</v>
      </c>
      <c r="AB44" s="5">
        <v>283</v>
      </c>
      <c r="AC44" s="42">
        <f t="shared" si="11"/>
        <v>0.9625850340136054</v>
      </c>
      <c r="AD44" s="5">
        <v>11</v>
      </c>
      <c r="AE44" s="42">
        <f t="shared" si="12"/>
        <v>3.7414965986394558E-2</v>
      </c>
      <c r="AF44" s="5">
        <v>294</v>
      </c>
      <c r="AG44" s="44">
        <f t="shared" si="13"/>
        <v>1</v>
      </c>
      <c r="AH44" s="6"/>
      <c r="AI44" s="7">
        <v>549</v>
      </c>
      <c r="AJ44" s="43">
        <f t="shared" si="14"/>
        <v>0.53551912568306015</v>
      </c>
      <c r="AK44" s="8"/>
    </row>
    <row r="45" spans="1:37" ht="15.75" thickBot="1">
      <c r="A45" s="1" t="s">
        <v>8</v>
      </c>
      <c r="B45" s="2" t="s">
        <v>4</v>
      </c>
      <c r="C45" s="3">
        <v>16</v>
      </c>
      <c r="D45" s="3" t="s">
        <v>6</v>
      </c>
      <c r="E45" s="4"/>
      <c r="F45" s="5">
        <v>122</v>
      </c>
      <c r="G45" s="42">
        <f t="shared" si="0"/>
        <v>0.37082066869300911</v>
      </c>
      <c r="H45" s="5">
        <v>87</v>
      </c>
      <c r="I45" s="42">
        <f t="shared" si="1"/>
        <v>0.26443768996960487</v>
      </c>
      <c r="J45" s="5">
        <v>10</v>
      </c>
      <c r="K45" s="42">
        <f t="shared" si="2"/>
        <v>3.0395136778115502E-2</v>
      </c>
      <c r="L45" s="5">
        <v>2</v>
      </c>
      <c r="M45" s="42">
        <f t="shared" si="3"/>
        <v>6.0790273556231003E-3</v>
      </c>
      <c r="N45" s="5">
        <v>2</v>
      </c>
      <c r="O45" s="42">
        <f t="shared" si="4"/>
        <v>6.0790273556231003E-3</v>
      </c>
      <c r="P45" s="5">
        <v>8</v>
      </c>
      <c r="Q45" s="42">
        <f t="shared" si="5"/>
        <v>2.4316109422492401E-2</v>
      </c>
      <c r="R45" s="5">
        <v>51</v>
      </c>
      <c r="S45" s="42">
        <f t="shared" si="6"/>
        <v>0.15501519756838905</v>
      </c>
      <c r="T45" s="5">
        <v>25</v>
      </c>
      <c r="U45" s="42">
        <f t="shared" si="7"/>
        <v>7.598784194528875E-2</v>
      </c>
      <c r="V45" s="5">
        <v>2</v>
      </c>
      <c r="W45" s="42">
        <f t="shared" si="8"/>
        <v>6.0790273556231003E-3</v>
      </c>
      <c r="X45" s="5">
        <v>3</v>
      </c>
      <c r="Y45" s="42">
        <f t="shared" si="9"/>
        <v>9.11854103343465E-3</v>
      </c>
      <c r="Z45" s="5">
        <v>6</v>
      </c>
      <c r="AA45" s="42">
        <f t="shared" si="10"/>
        <v>1.82370820668693E-2</v>
      </c>
      <c r="AB45" s="5">
        <v>318</v>
      </c>
      <c r="AC45" s="42">
        <f t="shared" si="11"/>
        <v>0.96656534954407292</v>
      </c>
      <c r="AD45" s="5">
        <v>11</v>
      </c>
      <c r="AE45" s="42">
        <f t="shared" si="12"/>
        <v>3.3434650455927049E-2</v>
      </c>
      <c r="AF45" s="5">
        <v>329</v>
      </c>
      <c r="AG45" s="44">
        <f t="shared" si="13"/>
        <v>1</v>
      </c>
      <c r="AH45" s="6"/>
      <c r="AI45" s="7">
        <v>549</v>
      </c>
      <c r="AJ45" s="43">
        <f t="shared" si="14"/>
        <v>0.59927140255009104</v>
      </c>
      <c r="AK45" s="8"/>
    </row>
    <row r="46" spans="1:37" ht="15.75" thickBot="1">
      <c r="A46" s="1" t="s">
        <v>8</v>
      </c>
      <c r="B46" s="2" t="s">
        <v>4</v>
      </c>
      <c r="C46" s="3">
        <v>18</v>
      </c>
      <c r="D46" s="3" t="s">
        <v>5</v>
      </c>
      <c r="E46" s="4"/>
      <c r="F46" s="5">
        <v>137</v>
      </c>
      <c r="G46" s="42">
        <f t="shared" si="0"/>
        <v>0.33578431372549017</v>
      </c>
      <c r="H46" s="5">
        <v>140</v>
      </c>
      <c r="I46" s="42">
        <f t="shared" si="1"/>
        <v>0.34313725490196079</v>
      </c>
      <c r="J46" s="5">
        <v>16</v>
      </c>
      <c r="K46" s="42">
        <f t="shared" si="2"/>
        <v>3.9215686274509803E-2</v>
      </c>
      <c r="L46" s="5">
        <v>8</v>
      </c>
      <c r="M46" s="42">
        <f t="shared" si="3"/>
        <v>1.9607843137254902E-2</v>
      </c>
      <c r="N46" s="5">
        <v>6</v>
      </c>
      <c r="O46" s="42">
        <f t="shared" si="4"/>
        <v>1.4705882352941176E-2</v>
      </c>
      <c r="P46" s="5">
        <v>5</v>
      </c>
      <c r="Q46" s="42">
        <f t="shared" si="5"/>
        <v>1.2254901960784314E-2</v>
      </c>
      <c r="R46" s="5">
        <v>28</v>
      </c>
      <c r="S46" s="42">
        <f t="shared" si="6"/>
        <v>6.8627450980392163E-2</v>
      </c>
      <c r="T46" s="5">
        <v>32</v>
      </c>
      <c r="U46" s="42">
        <f t="shared" si="7"/>
        <v>7.8431372549019607E-2</v>
      </c>
      <c r="V46" s="5">
        <v>2</v>
      </c>
      <c r="W46" s="42">
        <f t="shared" si="8"/>
        <v>4.9019607843137254E-3</v>
      </c>
      <c r="X46" s="5">
        <v>12</v>
      </c>
      <c r="Y46" s="42">
        <f t="shared" si="9"/>
        <v>2.9411764705882353E-2</v>
      </c>
      <c r="Z46" s="5">
        <v>7</v>
      </c>
      <c r="AA46" s="42">
        <f t="shared" si="10"/>
        <v>1.7156862745098041E-2</v>
      </c>
      <c r="AB46" s="5">
        <v>393</v>
      </c>
      <c r="AC46" s="42">
        <f t="shared" si="11"/>
        <v>0.96323529411764708</v>
      </c>
      <c r="AD46" s="5">
        <v>15</v>
      </c>
      <c r="AE46" s="42">
        <f t="shared" si="12"/>
        <v>3.6764705882352942E-2</v>
      </c>
      <c r="AF46" s="5">
        <v>408</v>
      </c>
      <c r="AG46" s="44">
        <f t="shared" si="13"/>
        <v>1</v>
      </c>
      <c r="AH46" s="6"/>
      <c r="AI46" s="7">
        <v>636</v>
      </c>
      <c r="AJ46" s="43">
        <f t="shared" si="14"/>
        <v>0.64150943396226412</v>
      </c>
      <c r="AK46" s="8"/>
    </row>
    <row r="47" spans="1:37" ht="15.75" thickBot="1">
      <c r="A47" s="1" t="s">
        <v>8</v>
      </c>
      <c r="B47" s="2" t="s">
        <v>4</v>
      </c>
      <c r="C47" s="3">
        <v>19</v>
      </c>
      <c r="D47" s="3" t="s">
        <v>5</v>
      </c>
      <c r="E47" s="4"/>
      <c r="F47" s="5">
        <v>137</v>
      </c>
      <c r="G47" s="42">
        <f t="shared" si="0"/>
        <v>0.48928571428571427</v>
      </c>
      <c r="H47" s="5">
        <v>69</v>
      </c>
      <c r="I47" s="42">
        <f t="shared" si="1"/>
        <v>0.24642857142857144</v>
      </c>
      <c r="J47" s="5">
        <v>7</v>
      </c>
      <c r="K47" s="42">
        <f t="shared" si="2"/>
        <v>2.5000000000000001E-2</v>
      </c>
      <c r="L47" s="5">
        <v>5</v>
      </c>
      <c r="M47" s="42">
        <f t="shared" si="3"/>
        <v>1.7857142857142856E-2</v>
      </c>
      <c r="N47" s="5">
        <v>4</v>
      </c>
      <c r="O47" s="42">
        <f t="shared" si="4"/>
        <v>1.4285714285714285E-2</v>
      </c>
      <c r="P47" s="5">
        <v>1</v>
      </c>
      <c r="Q47" s="42">
        <f t="shared" si="5"/>
        <v>3.5714285714285713E-3</v>
      </c>
      <c r="R47" s="5">
        <v>15</v>
      </c>
      <c r="S47" s="42">
        <f t="shared" si="6"/>
        <v>5.3571428571428568E-2</v>
      </c>
      <c r="T47" s="5">
        <v>22</v>
      </c>
      <c r="U47" s="42">
        <f t="shared" si="7"/>
        <v>7.857142857142857E-2</v>
      </c>
      <c r="V47" s="5">
        <v>2</v>
      </c>
      <c r="W47" s="42">
        <f t="shared" si="8"/>
        <v>7.1428571428571426E-3</v>
      </c>
      <c r="X47" s="5">
        <v>4</v>
      </c>
      <c r="Y47" s="42">
        <f t="shared" si="9"/>
        <v>1.4285714285714285E-2</v>
      </c>
      <c r="Z47" s="5">
        <v>3</v>
      </c>
      <c r="AA47" s="42">
        <f t="shared" si="10"/>
        <v>1.0714285714285714E-2</v>
      </c>
      <c r="AB47" s="5">
        <v>269</v>
      </c>
      <c r="AC47" s="42">
        <f t="shared" si="11"/>
        <v>0.96071428571428574</v>
      </c>
      <c r="AD47" s="5">
        <v>11</v>
      </c>
      <c r="AE47" s="42">
        <f t="shared" si="12"/>
        <v>3.9285714285714285E-2</v>
      </c>
      <c r="AF47" s="5">
        <v>280</v>
      </c>
      <c r="AG47" s="44">
        <f t="shared" si="13"/>
        <v>1</v>
      </c>
      <c r="AH47" s="6"/>
      <c r="AI47" s="7">
        <v>525</v>
      </c>
      <c r="AJ47" s="43">
        <f t="shared" si="14"/>
        <v>0.53333333333333333</v>
      </c>
      <c r="AK47" s="8"/>
    </row>
    <row r="48" spans="1:37" ht="15.75" thickBot="1">
      <c r="A48" s="1" t="s">
        <v>8</v>
      </c>
      <c r="B48" s="2" t="s">
        <v>4</v>
      </c>
      <c r="C48" s="3">
        <v>19</v>
      </c>
      <c r="D48" s="3" t="s">
        <v>6</v>
      </c>
      <c r="E48" s="4"/>
      <c r="F48" s="5">
        <v>127</v>
      </c>
      <c r="G48" s="42">
        <f t="shared" si="0"/>
        <v>0.46181818181818179</v>
      </c>
      <c r="H48" s="5">
        <v>79</v>
      </c>
      <c r="I48" s="42">
        <f t="shared" si="1"/>
        <v>0.28727272727272729</v>
      </c>
      <c r="J48" s="5">
        <v>7</v>
      </c>
      <c r="K48" s="42">
        <f t="shared" si="2"/>
        <v>2.5454545454545455E-2</v>
      </c>
      <c r="L48" s="5">
        <v>2</v>
      </c>
      <c r="M48" s="42">
        <f t="shared" si="3"/>
        <v>7.2727272727272727E-3</v>
      </c>
      <c r="N48" s="5">
        <v>6</v>
      </c>
      <c r="O48" s="42">
        <f t="shared" si="4"/>
        <v>2.181818181818182E-2</v>
      </c>
      <c r="P48" s="5">
        <v>3</v>
      </c>
      <c r="Q48" s="42">
        <f t="shared" si="5"/>
        <v>1.090909090909091E-2</v>
      </c>
      <c r="R48" s="5">
        <v>11</v>
      </c>
      <c r="S48" s="42">
        <f t="shared" si="6"/>
        <v>0.04</v>
      </c>
      <c r="T48" s="5">
        <v>20</v>
      </c>
      <c r="U48" s="42">
        <f t="shared" si="7"/>
        <v>7.2727272727272724E-2</v>
      </c>
      <c r="V48" s="5">
        <v>2</v>
      </c>
      <c r="W48" s="42">
        <f t="shared" si="8"/>
        <v>7.2727272727272727E-3</v>
      </c>
      <c r="X48" s="5">
        <v>2</v>
      </c>
      <c r="Y48" s="42">
        <f t="shared" si="9"/>
        <v>7.2727272727272727E-3</v>
      </c>
      <c r="Z48" s="5">
        <v>6</v>
      </c>
      <c r="AA48" s="42">
        <f t="shared" si="10"/>
        <v>2.181818181818182E-2</v>
      </c>
      <c r="AB48" s="5">
        <v>265</v>
      </c>
      <c r="AC48" s="42">
        <f t="shared" si="11"/>
        <v>0.96363636363636362</v>
      </c>
      <c r="AD48" s="5">
        <v>10</v>
      </c>
      <c r="AE48" s="42">
        <f t="shared" si="12"/>
        <v>3.6363636363636362E-2</v>
      </c>
      <c r="AF48" s="5">
        <v>275</v>
      </c>
      <c r="AG48" s="44">
        <f t="shared" si="13"/>
        <v>1</v>
      </c>
      <c r="AH48" s="6"/>
      <c r="AI48" s="7">
        <v>525</v>
      </c>
      <c r="AJ48" s="43">
        <f t="shared" si="14"/>
        <v>0.52380952380952384</v>
      </c>
      <c r="AK48" s="8"/>
    </row>
    <row r="49" spans="1:37" ht="15.75" thickBot="1">
      <c r="A49" s="1" t="s">
        <v>8</v>
      </c>
      <c r="B49" s="2" t="s">
        <v>4</v>
      </c>
      <c r="C49" s="3">
        <v>20</v>
      </c>
      <c r="D49" s="3" t="s">
        <v>5</v>
      </c>
      <c r="E49" s="4"/>
      <c r="F49" s="5">
        <v>103</v>
      </c>
      <c r="G49" s="42">
        <f t="shared" si="0"/>
        <v>0.33441558441558439</v>
      </c>
      <c r="H49" s="5">
        <v>132</v>
      </c>
      <c r="I49" s="42">
        <f t="shared" si="1"/>
        <v>0.42857142857142855</v>
      </c>
      <c r="J49" s="5">
        <v>7</v>
      </c>
      <c r="K49" s="42">
        <f t="shared" si="2"/>
        <v>2.2727272727272728E-2</v>
      </c>
      <c r="L49" s="5">
        <v>5</v>
      </c>
      <c r="M49" s="42">
        <f t="shared" si="3"/>
        <v>1.6233766233766232E-2</v>
      </c>
      <c r="N49" s="5">
        <v>5</v>
      </c>
      <c r="O49" s="42">
        <f t="shared" si="4"/>
        <v>1.6233766233766232E-2</v>
      </c>
      <c r="P49" s="5">
        <v>4</v>
      </c>
      <c r="Q49" s="42">
        <f t="shared" si="5"/>
        <v>1.2987012987012988E-2</v>
      </c>
      <c r="R49" s="5">
        <v>7</v>
      </c>
      <c r="S49" s="42">
        <f t="shared" si="6"/>
        <v>2.2727272727272728E-2</v>
      </c>
      <c r="T49" s="5">
        <v>19</v>
      </c>
      <c r="U49" s="42">
        <f t="shared" si="7"/>
        <v>6.1688311688311688E-2</v>
      </c>
      <c r="V49" s="5">
        <v>1</v>
      </c>
      <c r="W49" s="42">
        <f t="shared" si="8"/>
        <v>3.246753246753247E-3</v>
      </c>
      <c r="X49" s="5">
        <v>7</v>
      </c>
      <c r="Y49" s="42">
        <f t="shared" si="9"/>
        <v>2.2727272727272728E-2</v>
      </c>
      <c r="Z49" s="5">
        <v>9</v>
      </c>
      <c r="AA49" s="42">
        <f t="shared" si="10"/>
        <v>2.922077922077922E-2</v>
      </c>
      <c r="AB49" s="5">
        <v>299</v>
      </c>
      <c r="AC49" s="42">
        <f t="shared" si="11"/>
        <v>0.97077922077922074</v>
      </c>
      <c r="AD49" s="5">
        <v>9</v>
      </c>
      <c r="AE49" s="42">
        <f t="shared" si="12"/>
        <v>2.922077922077922E-2</v>
      </c>
      <c r="AF49" s="5">
        <v>308</v>
      </c>
      <c r="AG49" s="44">
        <f t="shared" si="13"/>
        <v>1</v>
      </c>
      <c r="AH49" s="6"/>
      <c r="AI49" s="7">
        <v>542</v>
      </c>
      <c r="AJ49" s="43">
        <f t="shared" si="14"/>
        <v>0.56826568265682653</v>
      </c>
      <c r="AK49" s="8"/>
    </row>
    <row r="50" spans="1:37" ht="15.75" thickBot="1">
      <c r="A50" s="1" t="s">
        <v>8</v>
      </c>
      <c r="B50" s="2" t="s">
        <v>4</v>
      </c>
      <c r="C50" s="3">
        <v>20</v>
      </c>
      <c r="D50" s="3" t="s">
        <v>6</v>
      </c>
      <c r="E50" s="4"/>
      <c r="F50" s="5">
        <v>99</v>
      </c>
      <c r="G50" s="42">
        <f t="shared" si="0"/>
        <v>0.3235294117647059</v>
      </c>
      <c r="H50" s="5">
        <v>122</v>
      </c>
      <c r="I50" s="42">
        <f t="shared" si="1"/>
        <v>0.39869281045751637</v>
      </c>
      <c r="J50" s="5">
        <v>12</v>
      </c>
      <c r="K50" s="42">
        <f t="shared" si="2"/>
        <v>3.9215686274509803E-2</v>
      </c>
      <c r="L50" s="5">
        <v>3</v>
      </c>
      <c r="M50" s="42">
        <f t="shared" si="3"/>
        <v>9.8039215686274508E-3</v>
      </c>
      <c r="N50" s="5">
        <v>8</v>
      </c>
      <c r="O50" s="42">
        <f t="shared" si="4"/>
        <v>2.6143790849673203E-2</v>
      </c>
      <c r="P50" s="5">
        <v>2</v>
      </c>
      <c r="Q50" s="42">
        <f t="shared" si="5"/>
        <v>6.5359477124183009E-3</v>
      </c>
      <c r="R50" s="5">
        <v>11</v>
      </c>
      <c r="S50" s="42">
        <f t="shared" si="6"/>
        <v>3.5947712418300651E-2</v>
      </c>
      <c r="T50" s="5">
        <v>19</v>
      </c>
      <c r="U50" s="42">
        <f t="shared" si="7"/>
        <v>6.2091503267973858E-2</v>
      </c>
      <c r="V50" s="5">
        <v>6</v>
      </c>
      <c r="W50" s="42">
        <f t="shared" si="8"/>
        <v>1.9607843137254902E-2</v>
      </c>
      <c r="X50" s="5">
        <v>7</v>
      </c>
      <c r="Y50" s="42">
        <f t="shared" si="9"/>
        <v>2.2875816993464051E-2</v>
      </c>
      <c r="Z50" s="5">
        <v>6</v>
      </c>
      <c r="AA50" s="42">
        <f t="shared" si="10"/>
        <v>1.9607843137254902E-2</v>
      </c>
      <c r="AB50" s="5">
        <v>295</v>
      </c>
      <c r="AC50" s="42">
        <f t="shared" si="11"/>
        <v>0.96405228758169936</v>
      </c>
      <c r="AD50" s="5">
        <v>11</v>
      </c>
      <c r="AE50" s="42">
        <f t="shared" si="12"/>
        <v>3.5947712418300651E-2</v>
      </c>
      <c r="AF50" s="5">
        <v>306</v>
      </c>
      <c r="AG50" s="44">
        <f t="shared" si="13"/>
        <v>1</v>
      </c>
      <c r="AH50" s="6"/>
      <c r="AI50" s="7">
        <v>542</v>
      </c>
      <c r="AJ50" s="43">
        <f t="shared" si="14"/>
        <v>0.56457564575645758</v>
      </c>
      <c r="AK50" s="8"/>
    </row>
    <row r="51" spans="1:37" ht="15.75" thickBot="1">
      <c r="A51" s="1" t="s">
        <v>8</v>
      </c>
      <c r="B51" s="2" t="s">
        <v>4</v>
      </c>
      <c r="C51" s="3">
        <v>35</v>
      </c>
      <c r="D51" s="3" t="s">
        <v>5</v>
      </c>
      <c r="E51" s="4"/>
      <c r="F51" s="5">
        <v>89</v>
      </c>
      <c r="G51" s="42">
        <f t="shared" si="0"/>
        <v>0.34901960784313724</v>
      </c>
      <c r="H51" s="5">
        <v>91</v>
      </c>
      <c r="I51" s="42">
        <f t="shared" si="1"/>
        <v>0.35686274509803922</v>
      </c>
      <c r="J51" s="5">
        <v>9</v>
      </c>
      <c r="K51" s="42">
        <f t="shared" si="2"/>
        <v>3.5294117647058823E-2</v>
      </c>
      <c r="L51" s="5">
        <v>1</v>
      </c>
      <c r="M51" s="42">
        <f t="shared" si="3"/>
        <v>3.9215686274509803E-3</v>
      </c>
      <c r="N51" s="5">
        <v>0</v>
      </c>
      <c r="O51" s="42">
        <f t="shared" si="4"/>
        <v>0</v>
      </c>
      <c r="P51" s="5">
        <v>4</v>
      </c>
      <c r="Q51" s="42">
        <f t="shared" si="5"/>
        <v>1.5686274509803921E-2</v>
      </c>
      <c r="R51" s="5">
        <v>13</v>
      </c>
      <c r="S51" s="42">
        <f t="shared" si="6"/>
        <v>5.0980392156862744E-2</v>
      </c>
      <c r="T51" s="5">
        <v>27</v>
      </c>
      <c r="U51" s="42">
        <f t="shared" si="7"/>
        <v>0.10588235294117647</v>
      </c>
      <c r="V51" s="5">
        <v>3</v>
      </c>
      <c r="W51" s="42">
        <f t="shared" si="8"/>
        <v>1.1764705882352941E-2</v>
      </c>
      <c r="X51" s="5">
        <v>6</v>
      </c>
      <c r="Y51" s="42">
        <f t="shared" si="9"/>
        <v>2.3529411764705882E-2</v>
      </c>
      <c r="Z51" s="5">
        <v>0</v>
      </c>
      <c r="AA51" s="42">
        <f t="shared" si="10"/>
        <v>0</v>
      </c>
      <c r="AB51" s="5">
        <v>243</v>
      </c>
      <c r="AC51" s="42">
        <f t="shared" si="11"/>
        <v>0.95294117647058818</v>
      </c>
      <c r="AD51" s="5">
        <v>12</v>
      </c>
      <c r="AE51" s="42">
        <f t="shared" si="12"/>
        <v>4.7058823529411764E-2</v>
      </c>
      <c r="AF51" s="5">
        <v>255</v>
      </c>
      <c r="AG51" s="44">
        <f t="shared" si="13"/>
        <v>1</v>
      </c>
      <c r="AH51" s="6"/>
      <c r="AI51" s="7">
        <v>461</v>
      </c>
      <c r="AJ51" s="43">
        <f t="shared" si="14"/>
        <v>0.55314533622559658</v>
      </c>
      <c r="AK51" s="8"/>
    </row>
    <row r="52" spans="1:37" ht="15.75" thickBot="1">
      <c r="A52" s="1" t="s">
        <v>8</v>
      </c>
      <c r="B52" s="2" t="s">
        <v>4</v>
      </c>
      <c r="C52" s="3">
        <v>35</v>
      </c>
      <c r="D52" s="3" t="s">
        <v>6</v>
      </c>
      <c r="E52" s="4"/>
      <c r="F52" s="5">
        <v>110</v>
      </c>
      <c r="G52" s="42">
        <f t="shared" si="0"/>
        <v>0.41984732824427479</v>
      </c>
      <c r="H52" s="5">
        <v>76</v>
      </c>
      <c r="I52" s="42">
        <f t="shared" si="1"/>
        <v>0.29007633587786258</v>
      </c>
      <c r="J52" s="5">
        <v>9</v>
      </c>
      <c r="K52" s="42">
        <f t="shared" si="2"/>
        <v>3.4351145038167941E-2</v>
      </c>
      <c r="L52" s="5">
        <v>2</v>
      </c>
      <c r="M52" s="42">
        <f t="shared" si="3"/>
        <v>7.6335877862595417E-3</v>
      </c>
      <c r="N52" s="5">
        <v>9</v>
      </c>
      <c r="O52" s="42">
        <f t="shared" si="4"/>
        <v>3.4351145038167941E-2</v>
      </c>
      <c r="P52" s="5">
        <v>6</v>
      </c>
      <c r="Q52" s="42">
        <f t="shared" si="5"/>
        <v>2.2900763358778626E-2</v>
      </c>
      <c r="R52" s="5">
        <v>11</v>
      </c>
      <c r="S52" s="42">
        <f t="shared" si="6"/>
        <v>4.1984732824427481E-2</v>
      </c>
      <c r="T52" s="5">
        <v>18</v>
      </c>
      <c r="U52" s="42">
        <f t="shared" si="7"/>
        <v>6.8702290076335881E-2</v>
      </c>
      <c r="V52" s="5">
        <v>8</v>
      </c>
      <c r="W52" s="42">
        <f t="shared" si="8"/>
        <v>3.0534351145038167E-2</v>
      </c>
      <c r="X52" s="5">
        <v>3</v>
      </c>
      <c r="Y52" s="42">
        <f t="shared" si="9"/>
        <v>1.1450381679389313E-2</v>
      </c>
      <c r="Z52" s="5">
        <v>3</v>
      </c>
      <c r="AA52" s="42">
        <f t="shared" si="10"/>
        <v>1.1450381679389313E-2</v>
      </c>
      <c r="AB52" s="5">
        <v>255</v>
      </c>
      <c r="AC52" s="42">
        <f t="shared" si="11"/>
        <v>0.97328244274809161</v>
      </c>
      <c r="AD52" s="5">
        <v>7</v>
      </c>
      <c r="AE52" s="42">
        <f t="shared" si="12"/>
        <v>2.6717557251908396E-2</v>
      </c>
      <c r="AF52" s="5">
        <v>262</v>
      </c>
      <c r="AG52" s="44">
        <f t="shared" si="13"/>
        <v>1</v>
      </c>
      <c r="AH52" s="6"/>
      <c r="AI52" s="7">
        <v>460</v>
      </c>
      <c r="AJ52" s="43">
        <f t="shared" si="14"/>
        <v>0.56956521739130439</v>
      </c>
      <c r="AK52" s="8"/>
    </row>
    <row r="53" spans="1:37" ht="15.75" thickBot="1">
      <c r="A53" s="1" t="s">
        <v>8</v>
      </c>
      <c r="B53" s="2" t="s">
        <v>4</v>
      </c>
      <c r="C53" s="3">
        <v>36</v>
      </c>
      <c r="D53" s="3" t="s">
        <v>5</v>
      </c>
      <c r="E53" s="4"/>
      <c r="F53" s="5">
        <v>138</v>
      </c>
      <c r="G53" s="42">
        <f t="shared" si="0"/>
        <v>0.42331288343558282</v>
      </c>
      <c r="H53" s="5">
        <v>113</v>
      </c>
      <c r="I53" s="42">
        <f t="shared" si="1"/>
        <v>0.34662576687116564</v>
      </c>
      <c r="J53" s="5">
        <v>12</v>
      </c>
      <c r="K53" s="42">
        <f t="shared" si="2"/>
        <v>3.6809815950920248E-2</v>
      </c>
      <c r="L53" s="5">
        <v>5</v>
      </c>
      <c r="M53" s="42">
        <f t="shared" si="3"/>
        <v>1.5337423312883436E-2</v>
      </c>
      <c r="N53" s="5">
        <v>7</v>
      </c>
      <c r="O53" s="42">
        <f t="shared" si="4"/>
        <v>2.1472392638036811E-2</v>
      </c>
      <c r="P53" s="5">
        <v>2</v>
      </c>
      <c r="Q53" s="42">
        <f t="shared" si="5"/>
        <v>6.1349693251533744E-3</v>
      </c>
      <c r="R53" s="5">
        <v>7</v>
      </c>
      <c r="S53" s="42">
        <f t="shared" si="6"/>
        <v>2.1472392638036811E-2</v>
      </c>
      <c r="T53" s="5">
        <v>19</v>
      </c>
      <c r="U53" s="42">
        <f t="shared" si="7"/>
        <v>5.8282208588957052E-2</v>
      </c>
      <c r="V53" s="5">
        <v>7</v>
      </c>
      <c r="W53" s="42">
        <f t="shared" si="8"/>
        <v>2.1472392638036811E-2</v>
      </c>
      <c r="X53" s="5">
        <v>3</v>
      </c>
      <c r="Y53" s="42">
        <f t="shared" si="9"/>
        <v>9.202453987730062E-3</v>
      </c>
      <c r="Z53" s="5">
        <v>4</v>
      </c>
      <c r="AA53" s="42">
        <f t="shared" si="10"/>
        <v>1.2269938650306749E-2</v>
      </c>
      <c r="AB53" s="5">
        <v>317</v>
      </c>
      <c r="AC53" s="42">
        <f t="shared" si="11"/>
        <v>0.97239263803680986</v>
      </c>
      <c r="AD53" s="5">
        <v>9</v>
      </c>
      <c r="AE53" s="42">
        <f t="shared" si="12"/>
        <v>2.7607361963190184E-2</v>
      </c>
      <c r="AF53" s="5">
        <v>326</v>
      </c>
      <c r="AG53" s="44">
        <f t="shared" si="13"/>
        <v>1</v>
      </c>
      <c r="AH53" s="6"/>
      <c r="AI53" s="7">
        <v>577</v>
      </c>
      <c r="AJ53" s="43">
        <f t="shared" si="14"/>
        <v>0.56499133448873484</v>
      </c>
      <c r="AK53" s="8"/>
    </row>
    <row r="54" spans="1:37" ht="15.75" thickBot="1">
      <c r="A54" s="1" t="s">
        <v>8</v>
      </c>
      <c r="B54" s="2" t="s">
        <v>4</v>
      </c>
      <c r="C54" s="3">
        <v>36</v>
      </c>
      <c r="D54" s="3" t="s">
        <v>6</v>
      </c>
      <c r="E54" s="4"/>
      <c r="F54" s="5">
        <v>121</v>
      </c>
      <c r="G54" s="42">
        <f t="shared" si="0"/>
        <v>0.40066225165562913</v>
      </c>
      <c r="H54" s="5">
        <v>105</v>
      </c>
      <c r="I54" s="42">
        <f t="shared" si="1"/>
        <v>0.34768211920529801</v>
      </c>
      <c r="J54" s="5">
        <v>13</v>
      </c>
      <c r="K54" s="42">
        <f t="shared" si="2"/>
        <v>4.3046357615894038E-2</v>
      </c>
      <c r="L54" s="5">
        <v>3</v>
      </c>
      <c r="M54" s="42">
        <f t="shared" si="3"/>
        <v>9.9337748344370865E-3</v>
      </c>
      <c r="N54" s="5">
        <v>7</v>
      </c>
      <c r="O54" s="42">
        <f t="shared" si="4"/>
        <v>2.3178807947019868E-2</v>
      </c>
      <c r="P54" s="5">
        <v>4</v>
      </c>
      <c r="Q54" s="42">
        <f t="shared" si="5"/>
        <v>1.3245033112582781E-2</v>
      </c>
      <c r="R54" s="5">
        <v>9</v>
      </c>
      <c r="S54" s="42">
        <f t="shared" si="6"/>
        <v>2.9801324503311258E-2</v>
      </c>
      <c r="T54" s="5">
        <v>20</v>
      </c>
      <c r="U54" s="42">
        <f t="shared" si="7"/>
        <v>6.6225165562913912E-2</v>
      </c>
      <c r="V54" s="5">
        <v>3</v>
      </c>
      <c r="W54" s="42">
        <f t="shared" si="8"/>
        <v>9.9337748344370865E-3</v>
      </c>
      <c r="X54" s="5">
        <v>5</v>
      </c>
      <c r="Y54" s="42">
        <f t="shared" si="9"/>
        <v>1.6556291390728478E-2</v>
      </c>
      <c r="Z54" s="5">
        <v>0</v>
      </c>
      <c r="AA54" s="42">
        <f t="shared" si="10"/>
        <v>0</v>
      </c>
      <c r="AB54" s="5">
        <v>290</v>
      </c>
      <c r="AC54" s="42">
        <f t="shared" si="11"/>
        <v>0.96026490066225167</v>
      </c>
      <c r="AD54" s="5">
        <v>12</v>
      </c>
      <c r="AE54" s="42">
        <f t="shared" si="12"/>
        <v>3.9735099337748346E-2</v>
      </c>
      <c r="AF54" s="5">
        <v>302</v>
      </c>
      <c r="AG54" s="44">
        <f t="shared" si="13"/>
        <v>1</v>
      </c>
      <c r="AH54" s="6"/>
      <c r="AI54" s="7">
        <v>576</v>
      </c>
      <c r="AJ54" s="43">
        <f t="shared" si="14"/>
        <v>0.52430555555555558</v>
      </c>
      <c r="AK54" s="8"/>
    </row>
    <row r="55" spans="1:37" ht="15.75" thickBot="1">
      <c r="A55" s="1" t="s">
        <v>8</v>
      </c>
      <c r="B55" s="2" t="s">
        <v>4</v>
      </c>
      <c r="C55" s="3">
        <v>37</v>
      </c>
      <c r="D55" s="3" t="s">
        <v>5</v>
      </c>
      <c r="E55" s="4"/>
      <c r="F55" s="5">
        <v>89</v>
      </c>
      <c r="G55" s="42">
        <f t="shared" si="0"/>
        <v>0.37872340425531914</v>
      </c>
      <c r="H55" s="5">
        <v>87</v>
      </c>
      <c r="I55" s="42">
        <f t="shared" si="1"/>
        <v>0.37021276595744679</v>
      </c>
      <c r="J55" s="5">
        <v>11</v>
      </c>
      <c r="K55" s="42">
        <f t="shared" si="2"/>
        <v>4.6808510638297871E-2</v>
      </c>
      <c r="L55" s="5">
        <v>2</v>
      </c>
      <c r="M55" s="42">
        <f t="shared" si="3"/>
        <v>8.5106382978723406E-3</v>
      </c>
      <c r="N55" s="5">
        <v>6</v>
      </c>
      <c r="O55" s="42">
        <f t="shared" si="4"/>
        <v>2.553191489361702E-2</v>
      </c>
      <c r="P55" s="5">
        <v>0</v>
      </c>
      <c r="Q55" s="42">
        <f t="shared" si="5"/>
        <v>0</v>
      </c>
      <c r="R55" s="5">
        <v>9</v>
      </c>
      <c r="S55" s="42">
        <f t="shared" si="6"/>
        <v>3.8297872340425532E-2</v>
      </c>
      <c r="T55" s="5">
        <v>18</v>
      </c>
      <c r="U55" s="42">
        <f t="shared" si="7"/>
        <v>7.6595744680851063E-2</v>
      </c>
      <c r="V55" s="5">
        <v>2</v>
      </c>
      <c r="W55" s="42">
        <f t="shared" si="8"/>
        <v>8.5106382978723406E-3</v>
      </c>
      <c r="X55" s="5">
        <v>6</v>
      </c>
      <c r="Y55" s="42">
        <f t="shared" si="9"/>
        <v>2.553191489361702E-2</v>
      </c>
      <c r="Z55" s="5">
        <v>0</v>
      </c>
      <c r="AA55" s="42">
        <f t="shared" si="10"/>
        <v>0</v>
      </c>
      <c r="AB55" s="5">
        <v>230</v>
      </c>
      <c r="AC55" s="42">
        <f t="shared" si="11"/>
        <v>0.97872340425531912</v>
      </c>
      <c r="AD55" s="5">
        <v>5</v>
      </c>
      <c r="AE55" s="42">
        <f t="shared" si="12"/>
        <v>2.1276595744680851E-2</v>
      </c>
      <c r="AF55" s="5">
        <v>235</v>
      </c>
      <c r="AG55" s="44">
        <f t="shared" si="13"/>
        <v>1</v>
      </c>
      <c r="AH55" s="6"/>
      <c r="AI55" s="7">
        <v>426</v>
      </c>
      <c r="AJ55" s="43">
        <f t="shared" si="14"/>
        <v>0.55164319248826288</v>
      </c>
      <c r="AK55" s="8"/>
    </row>
    <row r="56" spans="1:37" ht="15.75" thickBot="1">
      <c r="A56" s="1" t="s">
        <v>8</v>
      </c>
      <c r="B56" s="2" t="s">
        <v>4</v>
      </c>
      <c r="C56" s="3">
        <v>37</v>
      </c>
      <c r="D56" s="3" t="s">
        <v>6</v>
      </c>
      <c r="E56" s="4"/>
      <c r="F56" s="5">
        <v>92</v>
      </c>
      <c r="G56" s="42">
        <f t="shared" si="0"/>
        <v>0.38655462184873951</v>
      </c>
      <c r="H56" s="5">
        <v>74</v>
      </c>
      <c r="I56" s="42">
        <f t="shared" si="1"/>
        <v>0.31092436974789917</v>
      </c>
      <c r="J56" s="5">
        <v>13</v>
      </c>
      <c r="K56" s="42">
        <f t="shared" si="2"/>
        <v>5.4621848739495799E-2</v>
      </c>
      <c r="L56" s="5">
        <v>0</v>
      </c>
      <c r="M56" s="42">
        <f t="shared" si="3"/>
        <v>0</v>
      </c>
      <c r="N56" s="5">
        <v>5</v>
      </c>
      <c r="O56" s="42">
        <f t="shared" si="4"/>
        <v>2.100840336134454E-2</v>
      </c>
      <c r="P56" s="5">
        <v>5</v>
      </c>
      <c r="Q56" s="42">
        <f t="shared" si="5"/>
        <v>2.100840336134454E-2</v>
      </c>
      <c r="R56" s="5">
        <v>8</v>
      </c>
      <c r="S56" s="42">
        <f t="shared" si="6"/>
        <v>3.3613445378151259E-2</v>
      </c>
      <c r="T56" s="5">
        <v>25</v>
      </c>
      <c r="U56" s="42">
        <f t="shared" si="7"/>
        <v>0.10504201680672269</v>
      </c>
      <c r="V56" s="5">
        <v>4</v>
      </c>
      <c r="W56" s="42">
        <f t="shared" si="8"/>
        <v>1.680672268907563E-2</v>
      </c>
      <c r="X56" s="5">
        <v>5</v>
      </c>
      <c r="Y56" s="42">
        <f t="shared" si="9"/>
        <v>2.100840336134454E-2</v>
      </c>
      <c r="Z56" s="5">
        <v>5</v>
      </c>
      <c r="AA56" s="42">
        <f t="shared" si="10"/>
        <v>2.100840336134454E-2</v>
      </c>
      <c r="AB56" s="5">
        <v>236</v>
      </c>
      <c r="AC56" s="42">
        <f t="shared" si="11"/>
        <v>0.99159663865546221</v>
      </c>
      <c r="AD56" s="5">
        <v>2</v>
      </c>
      <c r="AE56" s="42">
        <f t="shared" si="12"/>
        <v>8.4033613445378148E-3</v>
      </c>
      <c r="AF56" s="5">
        <v>238</v>
      </c>
      <c r="AG56" s="44">
        <f t="shared" si="13"/>
        <v>1</v>
      </c>
      <c r="AH56" s="6"/>
      <c r="AI56" s="7">
        <v>426</v>
      </c>
      <c r="AJ56" s="43">
        <f t="shared" si="14"/>
        <v>0.55868544600938963</v>
      </c>
      <c r="AK56" s="8"/>
    </row>
    <row r="57" spans="1:37" ht="15.75" thickBot="1">
      <c r="A57" s="1" t="s">
        <v>8</v>
      </c>
      <c r="B57" s="2" t="s">
        <v>4</v>
      </c>
      <c r="C57" s="3">
        <v>38</v>
      </c>
      <c r="D57" s="3" t="s">
        <v>5</v>
      </c>
      <c r="E57" s="4"/>
      <c r="F57" s="5">
        <v>77</v>
      </c>
      <c r="G57" s="42">
        <f t="shared" si="0"/>
        <v>0.33478260869565218</v>
      </c>
      <c r="H57" s="5">
        <v>71</v>
      </c>
      <c r="I57" s="42">
        <f t="shared" si="1"/>
        <v>0.30869565217391304</v>
      </c>
      <c r="J57" s="5">
        <v>5</v>
      </c>
      <c r="K57" s="42">
        <f t="shared" si="2"/>
        <v>2.1739130434782608E-2</v>
      </c>
      <c r="L57" s="5">
        <v>5</v>
      </c>
      <c r="M57" s="42">
        <f t="shared" si="3"/>
        <v>2.1739130434782608E-2</v>
      </c>
      <c r="N57" s="5">
        <v>6</v>
      </c>
      <c r="O57" s="42">
        <f t="shared" si="4"/>
        <v>2.6086956521739129E-2</v>
      </c>
      <c r="P57" s="5">
        <v>3</v>
      </c>
      <c r="Q57" s="42">
        <f t="shared" si="5"/>
        <v>1.3043478260869565E-2</v>
      </c>
      <c r="R57" s="5">
        <v>9</v>
      </c>
      <c r="S57" s="42">
        <f t="shared" si="6"/>
        <v>3.9130434782608699E-2</v>
      </c>
      <c r="T57" s="5">
        <v>33</v>
      </c>
      <c r="U57" s="42">
        <f t="shared" si="7"/>
        <v>0.14347826086956522</v>
      </c>
      <c r="V57" s="5">
        <v>3</v>
      </c>
      <c r="W57" s="42">
        <f t="shared" si="8"/>
        <v>1.3043478260869565E-2</v>
      </c>
      <c r="X57" s="5">
        <v>11</v>
      </c>
      <c r="Y57" s="42">
        <f t="shared" si="9"/>
        <v>4.7826086956521741E-2</v>
      </c>
      <c r="Z57" s="5">
        <v>1</v>
      </c>
      <c r="AA57" s="42">
        <f t="shared" si="10"/>
        <v>4.3478260869565218E-3</v>
      </c>
      <c r="AB57" s="5">
        <v>224</v>
      </c>
      <c r="AC57" s="42">
        <f t="shared" si="11"/>
        <v>0.97391304347826091</v>
      </c>
      <c r="AD57" s="5">
        <v>6</v>
      </c>
      <c r="AE57" s="42">
        <f t="shared" si="12"/>
        <v>2.6086956521739129E-2</v>
      </c>
      <c r="AF57" s="5">
        <v>230</v>
      </c>
      <c r="AG57" s="44">
        <f t="shared" si="13"/>
        <v>1</v>
      </c>
      <c r="AH57" s="6"/>
      <c r="AI57" s="7">
        <v>377</v>
      </c>
      <c r="AJ57" s="43">
        <f t="shared" si="14"/>
        <v>0.61007957559681703</v>
      </c>
      <c r="AK57" s="8"/>
    </row>
    <row r="58" spans="1:37" ht="15.75" thickBot="1">
      <c r="A58" s="35" t="s">
        <v>8</v>
      </c>
      <c r="B58" s="36" t="s">
        <v>4</v>
      </c>
      <c r="C58" s="37">
        <v>38</v>
      </c>
      <c r="D58" s="37" t="s">
        <v>6</v>
      </c>
      <c r="E58" s="38"/>
      <c r="F58" s="39">
        <v>60</v>
      </c>
      <c r="G58" s="45">
        <f t="shared" si="0"/>
        <v>0.26315789473684209</v>
      </c>
      <c r="H58" s="39">
        <v>73</v>
      </c>
      <c r="I58" s="45">
        <f t="shared" si="1"/>
        <v>0.32017543859649122</v>
      </c>
      <c r="J58" s="39">
        <v>3</v>
      </c>
      <c r="K58" s="45">
        <f t="shared" si="2"/>
        <v>1.3157894736842105E-2</v>
      </c>
      <c r="L58" s="39">
        <v>4</v>
      </c>
      <c r="M58" s="45">
        <f t="shared" si="3"/>
        <v>1.7543859649122806E-2</v>
      </c>
      <c r="N58" s="39">
        <v>9</v>
      </c>
      <c r="O58" s="45">
        <f t="shared" si="4"/>
        <v>3.9473684210526314E-2</v>
      </c>
      <c r="P58" s="39">
        <v>6</v>
      </c>
      <c r="Q58" s="45">
        <f t="shared" si="5"/>
        <v>2.6315789473684209E-2</v>
      </c>
      <c r="R58" s="39">
        <v>15</v>
      </c>
      <c r="S58" s="45">
        <f t="shared" si="6"/>
        <v>6.5789473684210523E-2</v>
      </c>
      <c r="T58" s="39">
        <v>34</v>
      </c>
      <c r="U58" s="45">
        <f t="shared" si="7"/>
        <v>0.14912280701754385</v>
      </c>
      <c r="V58" s="39">
        <v>3</v>
      </c>
      <c r="W58" s="45">
        <f t="shared" si="8"/>
        <v>1.3157894736842105E-2</v>
      </c>
      <c r="X58" s="39">
        <v>7</v>
      </c>
      <c r="Y58" s="45">
        <f t="shared" si="9"/>
        <v>3.0701754385964911E-2</v>
      </c>
      <c r="Z58" s="39">
        <v>0</v>
      </c>
      <c r="AA58" s="45">
        <f t="shared" si="10"/>
        <v>0</v>
      </c>
      <c r="AB58" s="39">
        <v>214</v>
      </c>
      <c r="AC58" s="45">
        <f t="shared" si="11"/>
        <v>0.93859649122807021</v>
      </c>
      <c r="AD58" s="39">
        <v>14</v>
      </c>
      <c r="AE58" s="45">
        <f t="shared" si="12"/>
        <v>6.1403508771929821E-2</v>
      </c>
      <c r="AF58" s="39">
        <v>228</v>
      </c>
      <c r="AG58" s="46">
        <f t="shared" si="13"/>
        <v>1</v>
      </c>
      <c r="AH58" s="40"/>
      <c r="AI58" s="41">
        <v>377</v>
      </c>
      <c r="AJ58" s="54">
        <f t="shared" si="14"/>
        <v>0.60477453580901852</v>
      </c>
      <c r="AK58" s="8"/>
    </row>
    <row r="59" spans="1:37" ht="4.5" customHeight="1" thickTop="1" thickBot="1"/>
    <row r="60" spans="1:37" ht="26.25" customHeight="1" thickTop="1" thickBot="1">
      <c r="A60" s="87" t="s">
        <v>71</v>
      </c>
      <c r="B60" s="88"/>
      <c r="C60" s="88"/>
      <c r="D60" s="88"/>
      <c r="E60" s="29"/>
      <c r="F60" s="30">
        <f xml:space="preserve"> SUM(F13:F58)</f>
        <v>5630</v>
      </c>
      <c r="G60" s="47">
        <f t="shared" si="0"/>
        <v>0.38664926859418997</v>
      </c>
      <c r="H60" s="30">
        <f xml:space="preserve"> SUM(H13:H58)</f>
        <v>4384</v>
      </c>
      <c r="I60" s="47">
        <f t="shared" si="1"/>
        <v>0.30107822264954331</v>
      </c>
      <c r="J60" s="30">
        <f xml:space="preserve"> SUM(J13:J58)</f>
        <v>429</v>
      </c>
      <c r="K60" s="47">
        <f t="shared" si="2"/>
        <v>2.9462262207265985E-2</v>
      </c>
      <c r="L60" s="30">
        <f xml:space="preserve"> SUM(L13:L58)</f>
        <v>150</v>
      </c>
      <c r="M60" s="47">
        <f t="shared" si="3"/>
        <v>1.0301490282260834E-2</v>
      </c>
      <c r="N60" s="30">
        <f xml:space="preserve"> SUM(N13:N58)</f>
        <v>275</v>
      </c>
      <c r="O60" s="47">
        <f t="shared" si="4"/>
        <v>1.8886065517478196E-2</v>
      </c>
      <c r="P60" s="30">
        <f xml:space="preserve"> SUM(P13:P58)</f>
        <v>244</v>
      </c>
      <c r="Q60" s="47">
        <f t="shared" si="5"/>
        <v>1.6757090859144289E-2</v>
      </c>
      <c r="R60" s="30">
        <f xml:space="preserve"> SUM(R13:R58)</f>
        <v>758</v>
      </c>
      <c r="S60" s="47">
        <f t="shared" si="6"/>
        <v>5.2056864226358079E-2</v>
      </c>
      <c r="T60" s="30">
        <f xml:space="preserve"> SUM(T13:T58)</f>
        <v>1377</v>
      </c>
      <c r="U60" s="47">
        <f t="shared" si="7"/>
        <v>9.4567680791154449E-2</v>
      </c>
      <c r="V60" s="30">
        <f xml:space="preserve"> SUM(V13:V58)</f>
        <v>198</v>
      </c>
      <c r="W60" s="47">
        <f t="shared" si="8"/>
        <v>1.35979671725843E-2</v>
      </c>
      <c r="X60" s="30">
        <f xml:space="preserve"> SUM(X13:X58)</f>
        <v>361</v>
      </c>
      <c r="Y60" s="47">
        <f t="shared" si="9"/>
        <v>2.479225327930774E-2</v>
      </c>
      <c r="Z60" s="30">
        <f xml:space="preserve"> SUM(Z13:Z58)</f>
        <v>277</v>
      </c>
      <c r="AA60" s="47">
        <f t="shared" si="10"/>
        <v>1.9023418721241674E-2</v>
      </c>
      <c r="AB60" s="30">
        <f xml:space="preserve"> SUM(AB13:AB58)</f>
        <v>14083</v>
      </c>
      <c r="AC60" s="47">
        <f t="shared" si="11"/>
        <v>0.96717258430052877</v>
      </c>
      <c r="AD60" s="30">
        <f xml:space="preserve"> SUM(AD13:AD58)</f>
        <v>478</v>
      </c>
      <c r="AE60" s="47">
        <f t="shared" si="12"/>
        <v>3.2827415699471188E-2</v>
      </c>
      <c r="AF60" s="30">
        <f xml:space="preserve"> SUM(AF13:AF58)</f>
        <v>14561</v>
      </c>
      <c r="AG60" s="48">
        <f t="shared" si="13"/>
        <v>1</v>
      </c>
      <c r="AH60" s="31"/>
      <c r="AI60" s="30">
        <f xml:space="preserve"> SUM(AI13:AI58)</f>
        <v>27038</v>
      </c>
      <c r="AJ60" s="50">
        <f t="shared" si="14"/>
        <v>0.53853835342850798</v>
      </c>
      <c r="AK60" s="9"/>
    </row>
    <row r="61" spans="1:37" ht="6" customHeight="1" thickTop="1" thickBot="1">
      <c r="A61" s="33"/>
      <c r="B61" s="33"/>
      <c r="C61" s="33"/>
      <c r="D61" s="33"/>
      <c r="E61" s="9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9"/>
    </row>
    <row r="62" spans="1:37" ht="12" customHeight="1" thickBot="1">
      <c r="A62" s="83" t="s">
        <v>72</v>
      </c>
      <c r="B62" s="83"/>
      <c r="C62" s="83"/>
      <c r="D62" s="83"/>
      <c r="E62" s="83"/>
      <c r="F62" s="83"/>
      <c r="G62" s="84">
        <v>17</v>
      </c>
      <c r="H62" s="84"/>
      <c r="I62" s="23"/>
      <c r="J62" s="23"/>
      <c r="K62" s="23"/>
      <c r="L62" s="23"/>
      <c r="M62" s="34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9"/>
    </row>
    <row r="63" spans="1:37" ht="12" customHeight="1" thickBot="1">
      <c r="A63" s="83" t="s">
        <v>73</v>
      </c>
      <c r="B63" s="83"/>
      <c r="C63" s="83"/>
      <c r="D63" s="83"/>
      <c r="E63" s="83"/>
      <c r="F63" s="83"/>
      <c r="G63" s="84">
        <v>46</v>
      </c>
      <c r="H63" s="8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3:F63"/>
    <mergeCell ref="G63:H63"/>
    <mergeCell ref="AG10:AG11"/>
    <mergeCell ref="AI10:AI11"/>
    <mergeCell ref="AJ10:AJ11"/>
    <mergeCell ref="A60:D60"/>
    <mergeCell ref="A62:F62"/>
    <mergeCell ref="G62:H62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K74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75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55</v>
      </c>
      <c r="B13" s="2" t="s">
        <v>35</v>
      </c>
      <c r="C13" s="3">
        <v>261</v>
      </c>
      <c r="D13" s="3" t="s">
        <v>5</v>
      </c>
      <c r="E13" s="4"/>
      <c r="F13" s="5">
        <v>180</v>
      </c>
      <c r="G13" s="42">
        <f>(F13)/AF13</f>
        <v>0.47120418848167539</v>
      </c>
      <c r="H13" s="5">
        <v>167</v>
      </c>
      <c r="I13" s="42">
        <f>(H13)/AF13</f>
        <v>0.43717277486910994</v>
      </c>
      <c r="J13" s="5">
        <v>4</v>
      </c>
      <c r="K13" s="42">
        <f>(J13)/AF13</f>
        <v>1.0471204188481676E-2</v>
      </c>
      <c r="L13" s="5">
        <v>2</v>
      </c>
      <c r="M13" s="42">
        <f>(L13)/AF13</f>
        <v>5.235602094240838E-3</v>
      </c>
      <c r="N13" s="5">
        <v>2</v>
      </c>
      <c r="O13" s="42">
        <f>(N13)/AF13</f>
        <v>5.235602094240838E-3</v>
      </c>
      <c r="P13" s="5">
        <v>0</v>
      </c>
      <c r="Q13" s="42">
        <f>(P13)/AF13</f>
        <v>0</v>
      </c>
      <c r="R13" s="5">
        <v>0</v>
      </c>
      <c r="S13" s="42">
        <f>(R13)/AF13</f>
        <v>0</v>
      </c>
      <c r="T13" s="5">
        <v>5</v>
      </c>
      <c r="U13" s="42">
        <f>(T13)/AF13</f>
        <v>1.3089005235602094E-2</v>
      </c>
      <c r="V13" s="5">
        <v>0</v>
      </c>
      <c r="W13" s="42">
        <f>(V13)/AF13</f>
        <v>0</v>
      </c>
      <c r="X13" s="5">
        <v>0</v>
      </c>
      <c r="Y13" s="42">
        <f>(X13)/AF13</f>
        <v>0</v>
      </c>
      <c r="Z13" s="5">
        <v>13</v>
      </c>
      <c r="AA13" s="42">
        <f>(Z13)/AF13</f>
        <v>3.4031413612565446E-2</v>
      </c>
      <c r="AB13" s="5">
        <v>373</v>
      </c>
      <c r="AC13" s="42">
        <f>(AB13)/AF13</f>
        <v>0.97643979057591623</v>
      </c>
      <c r="AD13" s="5">
        <v>9</v>
      </c>
      <c r="AE13" s="42">
        <f>(AD13)/AF13</f>
        <v>2.356020942408377E-2</v>
      </c>
      <c r="AF13" s="5">
        <v>382</v>
      </c>
      <c r="AG13" s="44">
        <f>(AF13)/AF13</f>
        <v>1</v>
      </c>
      <c r="AH13" s="6"/>
      <c r="AI13" s="7">
        <v>566</v>
      </c>
      <c r="AJ13" s="43">
        <f>(AF13)/AI13</f>
        <v>0.67491166077738518</v>
      </c>
      <c r="AK13" s="8"/>
    </row>
    <row r="14" spans="1:37" ht="15.75" thickBot="1">
      <c r="A14" s="1" t="s">
        <v>55</v>
      </c>
      <c r="B14" s="2" t="s">
        <v>35</v>
      </c>
      <c r="C14" s="3">
        <v>261</v>
      </c>
      <c r="D14" s="3" t="s">
        <v>6</v>
      </c>
      <c r="E14" s="4"/>
      <c r="F14" s="5">
        <v>196</v>
      </c>
      <c r="G14" s="42">
        <f t="shared" ref="G14:G71" si="0">(F14)/AF14</f>
        <v>0.50777202072538863</v>
      </c>
      <c r="H14" s="5">
        <v>160</v>
      </c>
      <c r="I14" s="42">
        <f t="shared" ref="I14:I71" si="1">(H14)/AF14</f>
        <v>0.41450777202072536</v>
      </c>
      <c r="J14" s="5">
        <v>1</v>
      </c>
      <c r="K14" s="42">
        <f t="shared" ref="K14:K71" si="2">(J14)/AF14</f>
        <v>2.5906735751295338E-3</v>
      </c>
      <c r="L14" s="5">
        <v>1</v>
      </c>
      <c r="M14" s="42">
        <f t="shared" ref="M14:M71" si="3">(L14)/AF14</f>
        <v>2.5906735751295338E-3</v>
      </c>
      <c r="N14" s="5">
        <v>3</v>
      </c>
      <c r="O14" s="42">
        <f t="shared" ref="O14:O71" si="4">(N14)/AF14</f>
        <v>7.7720207253886009E-3</v>
      </c>
      <c r="P14" s="5">
        <v>0</v>
      </c>
      <c r="Q14" s="42">
        <f t="shared" ref="Q14:Q71" si="5">(P14)/AF14</f>
        <v>0</v>
      </c>
      <c r="R14" s="5">
        <v>0</v>
      </c>
      <c r="S14" s="42">
        <f t="shared" ref="S14:S71" si="6">(R14)/AF14</f>
        <v>0</v>
      </c>
      <c r="T14" s="5">
        <v>6</v>
      </c>
      <c r="U14" s="42">
        <f t="shared" ref="U14:U71" si="7">(T14)/AF14</f>
        <v>1.5544041450777202E-2</v>
      </c>
      <c r="V14" s="5">
        <v>1</v>
      </c>
      <c r="W14" s="42">
        <f t="shared" ref="W14:W71" si="8">(V14)/AF14</f>
        <v>2.5906735751295338E-3</v>
      </c>
      <c r="X14" s="5">
        <v>0</v>
      </c>
      <c r="Y14" s="42">
        <f t="shared" ref="Y14:Y71" si="9">(X14)/AF14</f>
        <v>0</v>
      </c>
      <c r="Z14" s="5">
        <v>6</v>
      </c>
      <c r="AA14" s="42">
        <f t="shared" ref="AA14:AA71" si="10">(Z14)/AF14</f>
        <v>1.5544041450777202E-2</v>
      </c>
      <c r="AB14" s="5">
        <v>374</v>
      </c>
      <c r="AC14" s="42">
        <f t="shared" ref="AC14:AC71" si="11">(AB14)/AF14</f>
        <v>0.9689119170984456</v>
      </c>
      <c r="AD14" s="5">
        <v>12</v>
      </c>
      <c r="AE14" s="42">
        <f t="shared" ref="AE14:AE71" si="12">(AD14)/AF14</f>
        <v>3.1088082901554404E-2</v>
      </c>
      <c r="AF14" s="5">
        <v>386</v>
      </c>
      <c r="AG14" s="44">
        <f t="shared" ref="AG14:AG71" si="13">(AF14)/AF14</f>
        <v>1</v>
      </c>
      <c r="AH14" s="6"/>
      <c r="AI14" s="7">
        <v>566</v>
      </c>
      <c r="AJ14" s="43">
        <f t="shared" ref="AJ14:AJ71" si="14">(AF14)/AI14</f>
        <v>0.6819787985865724</v>
      </c>
      <c r="AK14" s="8"/>
    </row>
    <row r="15" spans="1:37" ht="15.75" thickBot="1">
      <c r="A15" s="1" t="s">
        <v>55</v>
      </c>
      <c r="B15" s="2" t="s">
        <v>35</v>
      </c>
      <c r="C15" s="3">
        <v>262</v>
      </c>
      <c r="D15" s="3" t="s">
        <v>5</v>
      </c>
      <c r="E15" s="4"/>
      <c r="F15" s="5">
        <v>222</v>
      </c>
      <c r="G15" s="42">
        <f t="shared" si="0"/>
        <v>0.50569476082004561</v>
      </c>
      <c r="H15" s="5">
        <v>173</v>
      </c>
      <c r="I15" s="42">
        <f t="shared" si="1"/>
        <v>0.39407744874715261</v>
      </c>
      <c r="J15" s="5">
        <v>7</v>
      </c>
      <c r="K15" s="42">
        <f t="shared" si="2"/>
        <v>1.5945330296127564E-2</v>
      </c>
      <c r="L15" s="5">
        <v>2</v>
      </c>
      <c r="M15" s="42">
        <f t="shared" si="3"/>
        <v>4.5558086560364463E-3</v>
      </c>
      <c r="N15" s="5">
        <v>5</v>
      </c>
      <c r="O15" s="42">
        <f t="shared" si="4"/>
        <v>1.1389521640091117E-2</v>
      </c>
      <c r="P15" s="5">
        <v>2</v>
      </c>
      <c r="Q15" s="42">
        <f t="shared" si="5"/>
        <v>4.5558086560364463E-3</v>
      </c>
      <c r="R15" s="5">
        <v>0</v>
      </c>
      <c r="S15" s="42">
        <f t="shared" si="6"/>
        <v>0</v>
      </c>
      <c r="T15" s="5">
        <v>10</v>
      </c>
      <c r="U15" s="42">
        <f t="shared" si="7"/>
        <v>2.2779043280182234E-2</v>
      </c>
      <c r="V15" s="5">
        <v>1</v>
      </c>
      <c r="W15" s="42">
        <f t="shared" si="8"/>
        <v>2.2779043280182231E-3</v>
      </c>
      <c r="X15" s="5">
        <v>0</v>
      </c>
      <c r="Y15" s="42">
        <f t="shared" si="9"/>
        <v>0</v>
      </c>
      <c r="Z15" s="5">
        <v>9</v>
      </c>
      <c r="AA15" s="42">
        <f t="shared" si="10"/>
        <v>2.0501138952164009E-2</v>
      </c>
      <c r="AB15" s="5">
        <v>431</v>
      </c>
      <c r="AC15" s="42">
        <f t="shared" si="11"/>
        <v>0.98177676537585423</v>
      </c>
      <c r="AD15" s="5">
        <v>8</v>
      </c>
      <c r="AE15" s="42">
        <f t="shared" si="12"/>
        <v>1.8223234624145785E-2</v>
      </c>
      <c r="AF15" s="5">
        <v>439</v>
      </c>
      <c r="AG15" s="44">
        <f t="shared" si="13"/>
        <v>1</v>
      </c>
      <c r="AH15" s="6"/>
      <c r="AI15" s="7">
        <v>673</v>
      </c>
      <c r="AJ15" s="43">
        <f t="shared" si="14"/>
        <v>0.6523031203566122</v>
      </c>
      <c r="AK15" s="8"/>
    </row>
    <row r="16" spans="1:37" ht="15.75" thickBot="1">
      <c r="A16" s="1" t="s">
        <v>55</v>
      </c>
      <c r="B16" s="2" t="s">
        <v>35</v>
      </c>
      <c r="C16" s="3">
        <v>262</v>
      </c>
      <c r="D16" s="3" t="s">
        <v>6</v>
      </c>
      <c r="E16" s="4"/>
      <c r="F16" s="5">
        <v>226</v>
      </c>
      <c r="G16" s="42">
        <f t="shared" si="0"/>
        <v>0.49344978165938863</v>
      </c>
      <c r="H16" s="5">
        <v>169</v>
      </c>
      <c r="I16" s="42">
        <f t="shared" si="1"/>
        <v>0.36899563318777295</v>
      </c>
      <c r="J16" s="5">
        <v>9</v>
      </c>
      <c r="K16" s="42">
        <f t="shared" si="2"/>
        <v>1.9650655021834062E-2</v>
      </c>
      <c r="L16" s="5">
        <v>4</v>
      </c>
      <c r="M16" s="42">
        <f t="shared" si="3"/>
        <v>8.7336244541484712E-3</v>
      </c>
      <c r="N16" s="5">
        <v>7</v>
      </c>
      <c r="O16" s="42">
        <f t="shared" si="4"/>
        <v>1.5283842794759825E-2</v>
      </c>
      <c r="P16" s="5">
        <v>1</v>
      </c>
      <c r="Q16" s="42">
        <f t="shared" si="5"/>
        <v>2.1834061135371178E-3</v>
      </c>
      <c r="R16" s="5">
        <v>1</v>
      </c>
      <c r="S16" s="42">
        <f t="shared" si="6"/>
        <v>2.1834061135371178E-3</v>
      </c>
      <c r="T16" s="5">
        <v>13</v>
      </c>
      <c r="U16" s="42">
        <f t="shared" si="7"/>
        <v>2.8384279475982533E-2</v>
      </c>
      <c r="V16" s="5">
        <v>0</v>
      </c>
      <c r="W16" s="42">
        <f t="shared" si="8"/>
        <v>0</v>
      </c>
      <c r="X16" s="5">
        <v>0</v>
      </c>
      <c r="Y16" s="42">
        <f t="shared" si="9"/>
        <v>0</v>
      </c>
      <c r="Z16" s="5">
        <v>13</v>
      </c>
      <c r="AA16" s="42">
        <f t="shared" si="10"/>
        <v>2.8384279475982533E-2</v>
      </c>
      <c r="AB16" s="5">
        <v>443</v>
      </c>
      <c r="AC16" s="42">
        <f t="shared" si="11"/>
        <v>0.96724890829694321</v>
      </c>
      <c r="AD16" s="5">
        <v>15</v>
      </c>
      <c r="AE16" s="42">
        <f t="shared" si="12"/>
        <v>3.2751091703056769E-2</v>
      </c>
      <c r="AF16" s="5">
        <v>458</v>
      </c>
      <c r="AG16" s="44">
        <f t="shared" si="13"/>
        <v>1</v>
      </c>
      <c r="AH16" s="6"/>
      <c r="AI16" s="7">
        <v>673</v>
      </c>
      <c r="AJ16" s="43">
        <f t="shared" si="14"/>
        <v>0.68053491827637447</v>
      </c>
      <c r="AK16" s="8"/>
    </row>
    <row r="17" spans="1:37" ht="15.75" thickBot="1">
      <c r="A17" s="1" t="s">
        <v>55</v>
      </c>
      <c r="B17" s="2" t="s">
        <v>35</v>
      </c>
      <c r="C17" s="3">
        <v>262</v>
      </c>
      <c r="D17" s="3" t="s">
        <v>14</v>
      </c>
      <c r="E17" s="4"/>
      <c r="F17" s="5">
        <v>51</v>
      </c>
      <c r="G17" s="42">
        <f t="shared" si="0"/>
        <v>0.64556962025316456</v>
      </c>
      <c r="H17" s="5">
        <v>26</v>
      </c>
      <c r="I17" s="42">
        <f t="shared" si="1"/>
        <v>0.32911392405063289</v>
      </c>
      <c r="J17" s="5">
        <v>1</v>
      </c>
      <c r="K17" s="42">
        <f t="shared" si="2"/>
        <v>1.2658227848101266E-2</v>
      </c>
      <c r="L17" s="5">
        <v>0</v>
      </c>
      <c r="M17" s="42">
        <f t="shared" si="3"/>
        <v>0</v>
      </c>
      <c r="N17" s="5">
        <v>0</v>
      </c>
      <c r="O17" s="42">
        <f t="shared" si="4"/>
        <v>0</v>
      </c>
      <c r="P17" s="5">
        <v>0</v>
      </c>
      <c r="Q17" s="42">
        <f t="shared" si="5"/>
        <v>0</v>
      </c>
      <c r="R17" s="5">
        <v>1</v>
      </c>
      <c r="S17" s="42">
        <f t="shared" si="6"/>
        <v>1.2658227848101266E-2</v>
      </c>
      <c r="T17" s="5">
        <v>0</v>
      </c>
      <c r="U17" s="42">
        <f t="shared" si="7"/>
        <v>0</v>
      </c>
      <c r="V17" s="5">
        <v>0</v>
      </c>
      <c r="W17" s="42">
        <f t="shared" si="8"/>
        <v>0</v>
      </c>
      <c r="X17" s="5">
        <v>0</v>
      </c>
      <c r="Y17" s="42">
        <f t="shared" si="9"/>
        <v>0</v>
      </c>
      <c r="Z17" s="5">
        <v>0</v>
      </c>
      <c r="AA17" s="42">
        <f t="shared" si="10"/>
        <v>0</v>
      </c>
      <c r="AB17" s="5">
        <v>79</v>
      </c>
      <c r="AC17" s="44">
        <f t="shared" si="11"/>
        <v>1</v>
      </c>
      <c r="AD17" s="5">
        <v>0</v>
      </c>
      <c r="AE17" s="42">
        <f t="shared" si="12"/>
        <v>0</v>
      </c>
      <c r="AF17" s="5">
        <v>79</v>
      </c>
      <c r="AG17" s="44">
        <f t="shared" si="13"/>
        <v>1</v>
      </c>
      <c r="AH17" s="6"/>
      <c r="AI17" s="7">
        <v>119</v>
      </c>
      <c r="AJ17" s="43">
        <f t="shared" si="14"/>
        <v>0.66386554621848737</v>
      </c>
      <c r="AK17" s="8"/>
    </row>
    <row r="18" spans="1:37" ht="15.75" thickBot="1">
      <c r="A18" s="1" t="s">
        <v>55</v>
      </c>
      <c r="B18" s="2" t="s">
        <v>35</v>
      </c>
      <c r="C18" s="3">
        <v>263</v>
      </c>
      <c r="D18" s="3" t="s">
        <v>5</v>
      </c>
      <c r="E18" s="4"/>
      <c r="F18" s="5">
        <v>116</v>
      </c>
      <c r="G18" s="42">
        <f t="shared" si="0"/>
        <v>0.3267605633802817</v>
      </c>
      <c r="H18" s="5">
        <v>127</v>
      </c>
      <c r="I18" s="42">
        <f t="shared" si="1"/>
        <v>0.35774647887323946</v>
      </c>
      <c r="J18" s="5">
        <v>7</v>
      </c>
      <c r="K18" s="42">
        <f t="shared" si="2"/>
        <v>1.9718309859154931E-2</v>
      </c>
      <c r="L18" s="5">
        <v>5</v>
      </c>
      <c r="M18" s="42">
        <f t="shared" si="3"/>
        <v>1.4084507042253521E-2</v>
      </c>
      <c r="N18" s="5">
        <v>15</v>
      </c>
      <c r="O18" s="42">
        <f t="shared" si="4"/>
        <v>4.2253521126760563E-2</v>
      </c>
      <c r="P18" s="5">
        <v>1</v>
      </c>
      <c r="Q18" s="42">
        <f t="shared" si="5"/>
        <v>2.8169014084507044E-3</v>
      </c>
      <c r="R18" s="5">
        <v>3</v>
      </c>
      <c r="S18" s="42">
        <f t="shared" si="6"/>
        <v>8.4507042253521118E-3</v>
      </c>
      <c r="T18" s="5">
        <v>33</v>
      </c>
      <c r="U18" s="42">
        <f t="shared" si="7"/>
        <v>9.295774647887324E-2</v>
      </c>
      <c r="V18" s="5">
        <v>2</v>
      </c>
      <c r="W18" s="42">
        <f t="shared" si="8"/>
        <v>5.6338028169014088E-3</v>
      </c>
      <c r="X18" s="5">
        <v>2</v>
      </c>
      <c r="Y18" s="42">
        <f t="shared" si="9"/>
        <v>5.6338028169014088E-3</v>
      </c>
      <c r="Z18" s="5">
        <v>34</v>
      </c>
      <c r="AA18" s="42">
        <f t="shared" si="10"/>
        <v>9.5774647887323941E-2</v>
      </c>
      <c r="AB18" s="5">
        <v>345</v>
      </c>
      <c r="AC18" s="42">
        <f t="shared" si="11"/>
        <v>0.971830985915493</v>
      </c>
      <c r="AD18" s="5">
        <v>10</v>
      </c>
      <c r="AE18" s="42">
        <f t="shared" si="12"/>
        <v>2.8169014084507043E-2</v>
      </c>
      <c r="AF18" s="5">
        <v>355</v>
      </c>
      <c r="AG18" s="44">
        <f t="shared" si="13"/>
        <v>1</v>
      </c>
      <c r="AH18" s="6"/>
      <c r="AI18" s="7">
        <v>481</v>
      </c>
      <c r="AJ18" s="43">
        <f t="shared" si="14"/>
        <v>0.73804573804573803</v>
      </c>
      <c r="AK18" s="8"/>
    </row>
    <row r="19" spans="1:37" ht="15.75" thickBot="1">
      <c r="A19" s="1" t="s">
        <v>55</v>
      </c>
      <c r="B19" s="2" t="s">
        <v>35</v>
      </c>
      <c r="C19" s="3">
        <v>263</v>
      </c>
      <c r="D19" s="3" t="s">
        <v>6</v>
      </c>
      <c r="E19" s="4"/>
      <c r="F19" s="5">
        <v>123</v>
      </c>
      <c r="G19" s="42">
        <f t="shared" si="0"/>
        <v>0.33606557377049179</v>
      </c>
      <c r="H19" s="5">
        <v>170</v>
      </c>
      <c r="I19" s="42">
        <f t="shared" si="1"/>
        <v>0.46448087431693991</v>
      </c>
      <c r="J19" s="5">
        <v>2</v>
      </c>
      <c r="K19" s="42">
        <f t="shared" si="2"/>
        <v>5.4644808743169399E-3</v>
      </c>
      <c r="L19" s="5">
        <v>1</v>
      </c>
      <c r="M19" s="42">
        <f t="shared" si="3"/>
        <v>2.7322404371584699E-3</v>
      </c>
      <c r="N19" s="5">
        <v>7</v>
      </c>
      <c r="O19" s="42">
        <f t="shared" si="4"/>
        <v>1.912568306010929E-2</v>
      </c>
      <c r="P19" s="5">
        <v>2</v>
      </c>
      <c r="Q19" s="42">
        <f t="shared" si="5"/>
        <v>5.4644808743169399E-3</v>
      </c>
      <c r="R19" s="5">
        <v>0</v>
      </c>
      <c r="S19" s="42">
        <f t="shared" si="6"/>
        <v>0</v>
      </c>
      <c r="T19" s="5">
        <v>16</v>
      </c>
      <c r="U19" s="42">
        <f t="shared" si="7"/>
        <v>4.3715846994535519E-2</v>
      </c>
      <c r="V19" s="5">
        <v>1</v>
      </c>
      <c r="W19" s="42">
        <f t="shared" si="8"/>
        <v>2.7322404371584699E-3</v>
      </c>
      <c r="X19" s="5">
        <v>0</v>
      </c>
      <c r="Y19" s="42">
        <f t="shared" si="9"/>
        <v>0</v>
      </c>
      <c r="Z19" s="5">
        <v>27</v>
      </c>
      <c r="AA19" s="42">
        <f t="shared" si="10"/>
        <v>7.3770491803278687E-2</v>
      </c>
      <c r="AB19" s="5">
        <v>349</v>
      </c>
      <c r="AC19" s="42">
        <f t="shared" si="11"/>
        <v>0.95355191256830596</v>
      </c>
      <c r="AD19" s="5">
        <v>17</v>
      </c>
      <c r="AE19" s="42">
        <f t="shared" si="12"/>
        <v>4.6448087431693992E-2</v>
      </c>
      <c r="AF19" s="5">
        <v>366</v>
      </c>
      <c r="AG19" s="44">
        <f t="shared" si="13"/>
        <v>1</v>
      </c>
      <c r="AH19" s="6"/>
      <c r="AI19" s="7">
        <v>481</v>
      </c>
      <c r="AJ19" s="43">
        <f t="shared" si="14"/>
        <v>0.76091476091476096</v>
      </c>
      <c r="AK19" s="8"/>
    </row>
    <row r="20" spans="1:37" ht="15.75" thickBot="1">
      <c r="A20" s="1" t="s">
        <v>55</v>
      </c>
      <c r="B20" s="2" t="s">
        <v>35</v>
      </c>
      <c r="C20" s="3">
        <v>264</v>
      </c>
      <c r="D20" s="3" t="s">
        <v>5</v>
      </c>
      <c r="E20" s="4"/>
      <c r="F20" s="5">
        <v>102</v>
      </c>
      <c r="G20" s="42">
        <f t="shared" si="0"/>
        <v>0.34693877551020408</v>
      </c>
      <c r="H20" s="5">
        <v>110</v>
      </c>
      <c r="I20" s="42">
        <f t="shared" si="1"/>
        <v>0.37414965986394561</v>
      </c>
      <c r="J20" s="5">
        <v>6</v>
      </c>
      <c r="K20" s="42">
        <f t="shared" si="2"/>
        <v>2.0408163265306121E-2</v>
      </c>
      <c r="L20" s="5">
        <v>2</v>
      </c>
      <c r="M20" s="42">
        <f t="shared" si="3"/>
        <v>6.8027210884353739E-3</v>
      </c>
      <c r="N20" s="5">
        <v>26</v>
      </c>
      <c r="O20" s="42">
        <f t="shared" si="4"/>
        <v>8.8435374149659865E-2</v>
      </c>
      <c r="P20" s="5">
        <v>0</v>
      </c>
      <c r="Q20" s="42">
        <f t="shared" si="5"/>
        <v>0</v>
      </c>
      <c r="R20" s="5">
        <v>4</v>
      </c>
      <c r="S20" s="42">
        <f t="shared" si="6"/>
        <v>1.3605442176870748E-2</v>
      </c>
      <c r="T20" s="5">
        <v>16</v>
      </c>
      <c r="U20" s="42">
        <f t="shared" si="7"/>
        <v>5.4421768707482991E-2</v>
      </c>
      <c r="V20" s="5">
        <v>2</v>
      </c>
      <c r="W20" s="42">
        <f t="shared" si="8"/>
        <v>6.8027210884353739E-3</v>
      </c>
      <c r="X20" s="5">
        <v>0</v>
      </c>
      <c r="Y20" s="42">
        <f t="shared" si="9"/>
        <v>0</v>
      </c>
      <c r="Z20" s="5">
        <v>8</v>
      </c>
      <c r="AA20" s="42">
        <f t="shared" si="10"/>
        <v>2.7210884353741496E-2</v>
      </c>
      <c r="AB20" s="5">
        <v>276</v>
      </c>
      <c r="AC20" s="42">
        <f t="shared" si="11"/>
        <v>0.93877551020408168</v>
      </c>
      <c r="AD20" s="5">
        <v>18</v>
      </c>
      <c r="AE20" s="42">
        <f t="shared" si="12"/>
        <v>6.1224489795918366E-2</v>
      </c>
      <c r="AF20" s="5">
        <v>294</v>
      </c>
      <c r="AG20" s="44">
        <f t="shared" si="13"/>
        <v>1</v>
      </c>
      <c r="AH20" s="6"/>
      <c r="AI20" s="7">
        <v>380</v>
      </c>
      <c r="AJ20" s="43">
        <f t="shared" si="14"/>
        <v>0.77368421052631575</v>
      </c>
      <c r="AK20" s="8"/>
    </row>
    <row r="21" spans="1:37" ht="15.75" thickBot="1">
      <c r="A21" s="1" t="s">
        <v>55</v>
      </c>
      <c r="B21" s="2" t="s">
        <v>35</v>
      </c>
      <c r="C21" s="3">
        <v>264</v>
      </c>
      <c r="D21" s="3" t="s">
        <v>14</v>
      </c>
      <c r="E21" s="4"/>
      <c r="F21" s="5">
        <v>53</v>
      </c>
      <c r="G21" s="42">
        <f t="shared" si="0"/>
        <v>0.55789473684210522</v>
      </c>
      <c r="H21" s="5">
        <v>34</v>
      </c>
      <c r="I21" s="42">
        <f t="shared" si="1"/>
        <v>0.35789473684210527</v>
      </c>
      <c r="J21" s="5">
        <v>0</v>
      </c>
      <c r="K21" s="42">
        <f t="shared" si="2"/>
        <v>0</v>
      </c>
      <c r="L21" s="5">
        <v>0</v>
      </c>
      <c r="M21" s="42">
        <f t="shared" si="3"/>
        <v>0</v>
      </c>
      <c r="N21" s="5">
        <v>0</v>
      </c>
      <c r="O21" s="42">
        <f t="shared" si="4"/>
        <v>0</v>
      </c>
      <c r="P21" s="5">
        <v>0</v>
      </c>
      <c r="Q21" s="42">
        <f t="shared" si="5"/>
        <v>0</v>
      </c>
      <c r="R21" s="5">
        <v>0</v>
      </c>
      <c r="S21" s="42">
        <f t="shared" si="6"/>
        <v>0</v>
      </c>
      <c r="T21" s="5">
        <v>0</v>
      </c>
      <c r="U21" s="42">
        <f t="shared" si="7"/>
        <v>0</v>
      </c>
      <c r="V21" s="5">
        <v>0</v>
      </c>
      <c r="W21" s="42">
        <f t="shared" si="8"/>
        <v>0</v>
      </c>
      <c r="X21" s="5">
        <v>0</v>
      </c>
      <c r="Y21" s="42">
        <f t="shared" si="9"/>
        <v>0</v>
      </c>
      <c r="Z21" s="5">
        <v>8</v>
      </c>
      <c r="AA21" s="42">
        <f t="shared" si="10"/>
        <v>8.4210526315789472E-2</v>
      </c>
      <c r="AB21" s="5">
        <v>95</v>
      </c>
      <c r="AC21" s="44">
        <f t="shared" si="11"/>
        <v>1</v>
      </c>
      <c r="AD21" s="5">
        <v>0</v>
      </c>
      <c r="AE21" s="42">
        <f t="shared" si="12"/>
        <v>0</v>
      </c>
      <c r="AF21" s="5">
        <v>95</v>
      </c>
      <c r="AG21" s="44">
        <f t="shared" si="13"/>
        <v>1</v>
      </c>
      <c r="AH21" s="6"/>
      <c r="AI21" s="7">
        <v>124</v>
      </c>
      <c r="AJ21" s="43">
        <f t="shared" si="14"/>
        <v>0.7661290322580645</v>
      </c>
      <c r="AK21" s="8"/>
    </row>
    <row r="22" spans="1:37" ht="15.75" thickBot="1">
      <c r="A22" s="1" t="s">
        <v>55</v>
      </c>
      <c r="B22" s="2" t="s">
        <v>35</v>
      </c>
      <c r="C22" s="3">
        <v>265</v>
      </c>
      <c r="D22" s="3" t="s">
        <v>5</v>
      </c>
      <c r="E22" s="4"/>
      <c r="F22" s="5">
        <v>217</v>
      </c>
      <c r="G22" s="42">
        <f t="shared" si="0"/>
        <v>0.50115473441108549</v>
      </c>
      <c r="H22" s="5">
        <v>124</v>
      </c>
      <c r="I22" s="42">
        <f t="shared" si="1"/>
        <v>0.2863741339491917</v>
      </c>
      <c r="J22" s="5">
        <v>3</v>
      </c>
      <c r="K22" s="42">
        <f t="shared" si="2"/>
        <v>6.9284064665127024E-3</v>
      </c>
      <c r="L22" s="5">
        <v>2</v>
      </c>
      <c r="M22" s="42">
        <f t="shared" si="3"/>
        <v>4.6189376443418013E-3</v>
      </c>
      <c r="N22" s="5">
        <v>13</v>
      </c>
      <c r="O22" s="42">
        <f t="shared" si="4"/>
        <v>3.0023094688221709E-2</v>
      </c>
      <c r="P22" s="5">
        <v>0</v>
      </c>
      <c r="Q22" s="42">
        <f t="shared" si="5"/>
        <v>0</v>
      </c>
      <c r="R22" s="5">
        <v>5</v>
      </c>
      <c r="S22" s="42">
        <f t="shared" si="6"/>
        <v>1.1547344110854504E-2</v>
      </c>
      <c r="T22" s="5">
        <v>34</v>
      </c>
      <c r="U22" s="42">
        <f t="shared" si="7"/>
        <v>7.8521939953810627E-2</v>
      </c>
      <c r="V22" s="5">
        <v>1</v>
      </c>
      <c r="W22" s="42">
        <f t="shared" si="8"/>
        <v>2.3094688221709007E-3</v>
      </c>
      <c r="X22" s="5">
        <v>0</v>
      </c>
      <c r="Y22" s="42">
        <f t="shared" si="9"/>
        <v>0</v>
      </c>
      <c r="Z22" s="5">
        <v>17</v>
      </c>
      <c r="AA22" s="42">
        <f t="shared" si="10"/>
        <v>3.9260969976905313E-2</v>
      </c>
      <c r="AB22" s="5">
        <v>416</v>
      </c>
      <c r="AC22" s="42">
        <f t="shared" si="11"/>
        <v>0.96073903002309469</v>
      </c>
      <c r="AD22" s="5">
        <v>17</v>
      </c>
      <c r="AE22" s="42">
        <f t="shared" si="12"/>
        <v>3.9260969976905313E-2</v>
      </c>
      <c r="AF22" s="5">
        <v>433</v>
      </c>
      <c r="AG22" s="44">
        <f t="shared" si="13"/>
        <v>1</v>
      </c>
      <c r="AH22" s="6"/>
      <c r="AI22" s="7">
        <v>681</v>
      </c>
      <c r="AJ22" s="43">
        <f t="shared" si="14"/>
        <v>0.63582966226138027</v>
      </c>
      <c r="AK22" s="8"/>
    </row>
    <row r="23" spans="1:37" ht="15.75" thickBot="1">
      <c r="A23" s="1" t="s">
        <v>55</v>
      </c>
      <c r="B23" s="2" t="s">
        <v>35</v>
      </c>
      <c r="C23" s="3">
        <v>265</v>
      </c>
      <c r="D23" s="3" t="s">
        <v>6</v>
      </c>
      <c r="E23" s="4"/>
      <c r="F23" s="5">
        <v>237</v>
      </c>
      <c r="G23" s="42">
        <f t="shared" si="0"/>
        <v>0.5374149659863946</v>
      </c>
      <c r="H23" s="5">
        <v>117</v>
      </c>
      <c r="I23" s="42">
        <f t="shared" si="1"/>
        <v>0.26530612244897961</v>
      </c>
      <c r="J23" s="5">
        <v>5</v>
      </c>
      <c r="K23" s="42">
        <f t="shared" si="2"/>
        <v>1.1337868480725623E-2</v>
      </c>
      <c r="L23" s="5">
        <v>1</v>
      </c>
      <c r="M23" s="42">
        <f t="shared" si="3"/>
        <v>2.2675736961451248E-3</v>
      </c>
      <c r="N23" s="5">
        <v>16</v>
      </c>
      <c r="O23" s="42">
        <f t="shared" si="4"/>
        <v>3.6281179138321996E-2</v>
      </c>
      <c r="P23" s="5">
        <v>1</v>
      </c>
      <c r="Q23" s="42">
        <f t="shared" si="5"/>
        <v>2.2675736961451248E-3</v>
      </c>
      <c r="R23" s="5">
        <v>9</v>
      </c>
      <c r="S23" s="42">
        <f t="shared" si="6"/>
        <v>2.0408163265306121E-2</v>
      </c>
      <c r="T23" s="5">
        <v>30</v>
      </c>
      <c r="U23" s="42">
        <f t="shared" si="7"/>
        <v>6.8027210884353748E-2</v>
      </c>
      <c r="V23" s="5">
        <v>1</v>
      </c>
      <c r="W23" s="42">
        <f t="shared" si="8"/>
        <v>2.2675736961451248E-3</v>
      </c>
      <c r="X23" s="5">
        <v>1</v>
      </c>
      <c r="Y23" s="42">
        <f t="shared" si="9"/>
        <v>2.2675736961451248E-3</v>
      </c>
      <c r="Z23" s="5">
        <v>7</v>
      </c>
      <c r="AA23" s="42">
        <f t="shared" si="10"/>
        <v>1.5873015873015872E-2</v>
      </c>
      <c r="AB23" s="5">
        <v>425</v>
      </c>
      <c r="AC23" s="42">
        <f t="shared" si="11"/>
        <v>0.96371882086167804</v>
      </c>
      <c r="AD23" s="5">
        <v>16</v>
      </c>
      <c r="AE23" s="42">
        <f t="shared" si="12"/>
        <v>3.6281179138321996E-2</v>
      </c>
      <c r="AF23" s="5">
        <v>441</v>
      </c>
      <c r="AG23" s="44">
        <f t="shared" si="13"/>
        <v>1</v>
      </c>
      <c r="AH23" s="6"/>
      <c r="AI23" s="7">
        <v>681</v>
      </c>
      <c r="AJ23" s="43">
        <f t="shared" si="14"/>
        <v>0.64757709251101325</v>
      </c>
      <c r="AK23" s="8"/>
    </row>
    <row r="24" spans="1:37" ht="15.75" thickBot="1">
      <c r="A24" s="1" t="s">
        <v>55</v>
      </c>
      <c r="B24" s="2" t="s">
        <v>35</v>
      </c>
      <c r="C24" s="3">
        <v>265</v>
      </c>
      <c r="D24" s="3" t="s">
        <v>9</v>
      </c>
      <c r="E24" s="4"/>
      <c r="F24" s="5">
        <v>203</v>
      </c>
      <c r="G24" s="42">
        <f t="shared" si="0"/>
        <v>0.45011086474501111</v>
      </c>
      <c r="H24" s="5">
        <v>147</v>
      </c>
      <c r="I24" s="42">
        <f t="shared" si="1"/>
        <v>0.32594235033259422</v>
      </c>
      <c r="J24" s="5">
        <v>3</v>
      </c>
      <c r="K24" s="42">
        <f t="shared" si="2"/>
        <v>6.6518847006651885E-3</v>
      </c>
      <c r="L24" s="5">
        <v>0</v>
      </c>
      <c r="M24" s="42">
        <f t="shared" si="3"/>
        <v>0</v>
      </c>
      <c r="N24" s="5">
        <v>23</v>
      </c>
      <c r="O24" s="42">
        <f t="shared" si="4"/>
        <v>5.0997782705099776E-2</v>
      </c>
      <c r="P24" s="5">
        <v>1</v>
      </c>
      <c r="Q24" s="42">
        <f t="shared" si="5"/>
        <v>2.2172949002217295E-3</v>
      </c>
      <c r="R24" s="5">
        <v>2</v>
      </c>
      <c r="S24" s="42">
        <f t="shared" si="6"/>
        <v>4.434589800443459E-3</v>
      </c>
      <c r="T24" s="5">
        <v>29</v>
      </c>
      <c r="U24" s="42">
        <f t="shared" si="7"/>
        <v>6.4301552106430154E-2</v>
      </c>
      <c r="V24" s="5">
        <v>4</v>
      </c>
      <c r="W24" s="42">
        <f t="shared" si="8"/>
        <v>8.869179600886918E-3</v>
      </c>
      <c r="X24" s="5">
        <v>0</v>
      </c>
      <c r="Y24" s="42">
        <f t="shared" si="9"/>
        <v>0</v>
      </c>
      <c r="Z24" s="5">
        <v>23</v>
      </c>
      <c r="AA24" s="42">
        <f t="shared" si="10"/>
        <v>5.0997782705099776E-2</v>
      </c>
      <c r="AB24" s="5">
        <v>435</v>
      </c>
      <c r="AC24" s="42">
        <f t="shared" si="11"/>
        <v>0.96452328159645229</v>
      </c>
      <c r="AD24" s="5">
        <v>16</v>
      </c>
      <c r="AE24" s="42">
        <f t="shared" si="12"/>
        <v>3.5476718403547672E-2</v>
      </c>
      <c r="AF24" s="5">
        <v>451</v>
      </c>
      <c r="AG24" s="44">
        <f t="shared" si="13"/>
        <v>1</v>
      </c>
      <c r="AH24" s="6"/>
      <c r="AI24" s="7">
        <v>680</v>
      </c>
      <c r="AJ24" s="43">
        <f t="shared" si="14"/>
        <v>0.66323529411764703</v>
      </c>
      <c r="AK24" s="8"/>
    </row>
    <row r="25" spans="1:37" ht="15.75" thickBot="1">
      <c r="A25" s="1" t="s">
        <v>55</v>
      </c>
      <c r="B25" s="2" t="s">
        <v>35</v>
      </c>
      <c r="C25" s="3">
        <v>266</v>
      </c>
      <c r="D25" s="3" t="s">
        <v>5</v>
      </c>
      <c r="E25" s="4"/>
      <c r="F25" s="5">
        <v>155</v>
      </c>
      <c r="G25" s="42">
        <f t="shared" si="0"/>
        <v>0.41554959785522788</v>
      </c>
      <c r="H25" s="5">
        <v>112</v>
      </c>
      <c r="I25" s="42">
        <f t="shared" si="1"/>
        <v>0.30026809651474529</v>
      </c>
      <c r="J25" s="5">
        <v>15</v>
      </c>
      <c r="K25" s="42">
        <f t="shared" si="2"/>
        <v>4.0214477211796246E-2</v>
      </c>
      <c r="L25" s="5">
        <v>0</v>
      </c>
      <c r="M25" s="42">
        <f t="shared" si="3"/>
        <v>0</v>
      </c>
      <c r="N25" s="5">
        <v>12</v>
      </c>
      <c r="O25" s="42">
        <f t="shared" si="4"/>
        <v>3.2171581769436998E-2</v>
      </c>
      <c r="P25" s="5">
        <v>1</v>
      </c>
      <c r="Q25" s="42">
        <f t="shared" si="5"/>
        <v>2.6809651474530832E-3</v>
      </c>
      <c r="R25" s="5">
        <v>4</v>
      </c>
      <c r="S25" s="42">
        <f t="shared" si="6"/>
        <v>1.0723860589812333E-2</v>
      </c>
      <c r="T25" s="5">
        <v>37</v>
      </c>
      <c r="U25" s="42">
        <f t="shared" si="7"/>
        <v>9.9195710455764072E-2</v>
      </c>
      <c r="V25" s="5">
        <v>1</v>
      </c>
      <c r="W25" s="42">
        <f t="shared" si="8"/>
        <v>2.6809651474530832E-3</v>
      </c>
      <c r="X25" s="5">
        <v>0</v>
      </c>
      <c r="Y25" s="42">
        <f t="shared" si="9"/>
        <v>0</v>
      </c>
      <c r="Z25" s="5">
        <v>25</v>
      </c>
      <c r="AA25" s="42">
        <f t="shared" si="10"/>
        <v>6.7024128686327081E-2</v>
      </c>
      <c r="AB25" s="5">
        <v>362</v>
      </c>
      <c r="AC25" s="42">
        <f t="shared" si="11"/>
        <v>0.97050938337801607</v>
      </c>
      <c r="AD25" s="5">
        <v>11</v>
      </c>
      <c r="AE25" s="42">
        <f t="shared" si="12"/>
        <v>2.9490616621983913E-2</v>
      </c>
      <c r="AF25" s="5">
        <v>373</v>
      </c>
      <c r="AG25" s="44">
        <f t="shared" si="13"/>
        <v>1</v>
      </c>
      <c r="AH25" s="6"/>
      <c r="AI25" s="7">
        <v>568</v>
      </c>
      <c r="AJ25" s="43">
        <f t="shared" si="14"/>
        <v>0.65669014084507038</v>
      </c>
      <c r="AK25" s="8"/>
    </row>
    <row r="26" spans="1:37" ht="15.75" thickBot="1">
      <c r="A26" s="1" t="s">
        <v>55</v>
      </c>
      <c r="B26" s="2" t="s">
        <v>35</v>
      </c>
      <c r="C26" s="3">
        <v>266</v>
      </c>
      <c r="D26" s="3" t="s">
        <v>6</v>
      </c>
      <c r="E26" s="4"/>
      <c r="F26" s="5">
        <v>173</v>
      </c>
      <c r="G26" s="42">
        <f t="shared" si="0"/>
        <v>0.44702842377260982</v>
      </c>
      <c r="H26" s="5">
        <v>98</v>
      </c>
      <c r="I26" s="42">
        <f t="shared" si="1"/>
        <v>0.25322997416020671</v>
      </c>
      <c r="J26" s="5">
        <v>8</v>
      </c>
      <c r="K26" s="42">
        <f t="shared" si="2"/>
        <v>2.0671834625322998E-2</v>
      </c>
      <c r="L26" s="5">
        <v>0</v>
      </c>
      <c r="M26" s="42">
        <f t="shared" si="3"/>
        <v>0</v>
      </c>
      <c r="N26" s="5">
        <v>9</v>
      </c>
      <c r="O26" s="42">
        <f t="shared" si="4"/>
        <v>2.3255813953488372E-2</v>
      </c>
      <c r="P26" s="5">
        <v>1</v>
      </c>
      <c r="Q26" s="42">
        <f t="shared" si="5"/>
        <v>2.5839793281653748E-3</v>
      </c>
      <c r="R26" s="5">
        <v>4</v>
      </c>
      <c r="S26" s="42">
        <f t="shared" si="6"/>
        <v>1.0335917312661499E-2</v>
      </c>
      <c r="T26" s="5">
        <v>43</v>
      </c>
      <c r="U26" s="42">
        <f t="shared" si="7"/>
        <v>0.1111111111111111</v>
      </c>
      <c r="V26" s="5">
        <v>0</v>
      </c>
      <c r="W26" s="42">
        <f t="shared" si="8"/>
        <v>0</v>
      </c>
      <c r="X26" s="5">
        <v>1</v>
      </c>
      <c r="Y26" s="42">
        <f t="shared" si="9"/>
        <v>2.5839793281653748E-3</v>
      </c>
      <c r="Z26" s="5">
        <v>24</v>
      </c>
      <c r="AA26" s="42">
        <f t="shared" si="10"/>
        <v>6.2015503875968991E-2</v>
      </c>
      <c r="AB26" s="5">
        <v>361</v>
      </c>
      <c r="AC26" s="42">
        <f t="shared" si="11"/>
        <v>0.93281653746770021</v>
      </c>
      <c r="AD26" s="5">
        <v>26</v>
      </c>
      <c r="AE26" s="42">
        <f t="shared" si="12"/>
        <v>6.7183462532299745E-2</v>
      </c>
      <c r="AF26" s="5">
        <v>387</v>
      </c>
      <c r="AG26" s="44">
        <f t="shared" si="13"/>
        <v>1</v>
      </c>
      <c r="AH26" s="6"/>
      <c r="AI26" s="7">
        <v>567</v>
      </c>
      <c r="AJ26" s="43">
        <f t="shared" si="14"/>
        <v>0.68253968253968256</v>
      </c>
      <c r="AK26" s="8"/>
    </row>
    <row r="27" spans="1:37" ht="15.75" thickBot="1">
      <c r="A27" s="1" t="s">
        <v>55</v>
      </c>
      <c r="B27" s="2" t="s">
        <v>35</v>
      </c>
      <c r="C27" s="3">
        <v>266</v>
      </c>
      <c r="D27" s="3" t="s">
        <v>9</v>
      </c>
      <c r="E27" s="4"/>
      <c r="F27" s="5">
        <v>177</v>
      </c>
      <c r="G27" s="42">
        <f t="shared" si="0"/>
        <v>0.47580645161290325</v>
      </c>
      <c r="H27" s="5">
        <v>104</v>
      </c>
      <c r="I27" s="42">
        <f t="shared" si="1"/>
        <v>0.27956989247311825</v>
      </c>
      <c r="J27" s="5">
        <v>8</v>
      </c>
      <c r="K27" s="42">
        <f t="shared" si="2"/>
        <v>2.1505376344086023E-2</v>
      </c>
      <c r="L27" s="5">
        <v>3</v>
      </c>
      <c r="M27" s="42">
        <f t="shared" si="3"/>
        <v>8.0645161290322578E-3</v>
      </c>
      <c r="N27" s="5">
        <v>7</v>
      </c>
      <c r="O27" s="42">
        <f t="shared" si="4"/>
        <v>1.8817204301075269E-2</v>
      </c>
      <c r="P27" s="5">
        <v>2</v>
      </c>
      <c r="Q27" s="42">
        <f t="shared" si="5"/>
        <v>5.3763440860215058E-3</v>
      </c>
      <c r="R27" s="5">
        <v>5</v>
      </c>
      <c r="S27" s="42">
        <f t="shared" si="6"/>
        <v>1.3440860215053764E-2</v>
      </c>
      <c r="T27" s="5">
        <v>34</v>
      </c>
      <c r="U27" s="42">
        <f t="shared" si="7"/>
        <v>9.1397849462365593E-2</v>
      </c>
      <c r="V27" s="5">
        <v>1</v>
      </c>
      <c r="W27" s="42">
        <f t="shared" si="8"/>
        <v>2.6881720430107529E-3</v>
      </c>
      <c r="X27" s="5">
        <v>1</v>
      </c>
      <c r="Y27" s="42">
        <f t="shared" si="9"/>
        <v>2.6881720430107529E-3</v>
      </c>
      <c r="Z27" s="5">
        <v>16</v>
      </c>
      <c r="AA27" s="42">
        <f t="shared" si="10"/>
        <v>4.3010752688172046E-2</v>
      </c>
      <c r="AB27" s="5">
        <v>358</v>
      </c>
      <c r="AC27" s="42">
        <f t="shared" si="11"/>
        <v>0.9623655913978495</v>
      </c>
      <c r="AD27" s="5">
        <v>14</v>
      </c>
      <c r="AE27" s="42">
        <f t="shared" si="12"/>
        <v>3.7634408602150539E-2</v>
      </c>
      <c r="AF27" s="5">
        <v>372</v>
      </c>
      <c r="AG27" s="44">
        <f t="shared" si="13"/>
        <v>1</v>
      </c>
      <c r="AH27" s="6"/>
      <c r="AI27" s="7">
        <v>567</v>
      </c>
      <c r="AJ27" s="43">
        <f t="shared" si="14"/>
        <v>0.65608465608465605</v>
      </c>
      <c r="AK27" s="8"/>
    </row>
    <row r="28" spans="1:37" ht="15.75" thickBot="1">
      <c r="A28" s="1" t="s">
        <v>55</v>
      </c>
      <c r="B28" s="2" t="s">
        <v>35</v>
      </c>
      <c r="C28" s="3">
        <v>267</v>
      </c>
      <c r="D28" s="3" t="s">
        <v>5</v>
      </c>
      <c r="E28" s="4"/>
      <c r="F28" s="5">
        <v>167</v>
      </c>
      <c r="G28" s="42">
        <f t="shared" si="0"/>
        <v>0.39856801909307876</v>
      </c>
      <c r="H28" s="5">
        <v>139</v>
      </c>
      <c r="I28" s="42">
        <f t="shared" si="1"/>
        <v>0.33174224343675418</v>
      </c>
      <c r="J28" s="5">
        <v>5</v>
      </c>
      <c r="K28" s="42">
        <f t="shared" si="2"/>
        <v>1.1933174224343675E-2</v>
      </c>
      <c r="L28" s="5">
        <v>6</v>
      </c>
      <c r="M28" s="42">
        <f t="shared" si="3"/>
        <v>1.4319809069212411E-2</v>
      </c>
      <c r="N28" s="5">
        <v>8</v>
      </c>
      <c r="O28" s="42">
        <f t="shared" si="4"/>
        <v>1.9093078758949882E-2</v>
      </c>
      <c r="P28" s="5">
        <v>1</v>
      </c>
      <c r="Q28" s="42">
        <f t="shared" si="5"/>
        <v>2.3866348448687352E-3</v>
      </c>
      <c r="R28" s="5">
        <v>9</v>
      </c>
      <c r="S28" s="42">
        <f t="shared" si="6"/>
        <v>2.1479713603818614E-2</v>
      </c>
      <c r="T28" s="5">
        <v>48</v>
      </c>
      <c r="U28" s="42">
        <f t="shared" si="7"/>
        <v>0.11455847255369929</v>
      </c>
      <c r="V28" s="5">
        <v>1</v>
      </c>
      <c r="W28" s="42">
        <f t="shared" si="8"/>
        <v>2.3866348448687352E-3</v>
      </c>
      <c r="X28" s="5">
        <v>1</v>
      </c>
      <c r="Y28" s="42">
        <f t="shared" si="9"/>
        <v>2.3866348448687352E-3</v>
      </c>
      <c r="Z28" s="5">
        <v>13</v>
      </c>
      <c r="AA28" s="42">
        <f t="shared" si="10"/>
        <v>3.1026252983293555E-2</v>
      </c>
      <c r="AB28" s="5">
        <v>398</v>
      </c>
      <c r="AC28" s="42">
        <f t="shared" si="11"/>
        <v>0.94988066825775652</v>
      </c>
      <c r="AD28" s="5">
        <v>21</v>
      </c>
      <c r="AE28" s="42">
        <f t="shared" si="12"/>
        <v>5.0119331742243436E-2</v>
      </c>
      <c r="AF28" s="5">
        <v>419</v>
      </c>
      <c r="AG28" s="44">
        <f t="shared" si="13"/>
        <v>1</v>
      </c>
      <c r="AH28" s="6"/>
      <c r="AI28" s="7">
        <v>609</v>
      </c>
      <c r="AJ28" s="43">
        <f t="shared" si="14"/>
        <v>0.68801313628899841</v>
      </c>
      <c r="AK28" s="8"/>
    </row>
    <row r="29" spans="1:37" ht="15.75" thickBot="1">
      <c r="A29" s="1" t="s">
        <v>55</v>
      </c>
      <c r="B29" s="2" t="s">
        <v>35</v>
      </c>
      <c r="C29" s="3">
        <v>267</v>
      </c>
      <c r="D29" s="3" t="s">
        <v>6</v>
      </c>
      <c r="E29" s="4"/>
      <c r="F29" s="5">
        <v>149</v>
      </c>
      <c r="G29" s="42">
        <f t="shared" si="0"/>
        <v>0.37343358395989973</v>
      </c>
      <c r="H29" s="5">
        <v>143</v>
      </c>
      <c r="I29" s="42">
        <f t="shared" si="1"/>
        <v>0.35839598997493732</v>
      </c>
      <c r="J29" s="5">
        <v>16</v>
      </c>
      <c r="K29" s="42">
        <f t="shared" si="2"/>
        <v>4.0100250626566414E-2</v>
      </c>
      <c r="L29" s="5">
        <v>3</v>
      </c>
      <c r="M29" s="42">
        <f t="shared" si="3"/>
        <v>7.5187969924812026E-3</v>
      </c>
      <c r="N29" s="5">
        <v>3</v>
      </c>
      <c r="O29" s="42">
        <f t="shared" si="4"/>
        <v>7.5187969924812026E-3</v>
      </c>
      <c r="P29" s="5">
        <v>1</v>
      </c>
      <c r="Q29" s="42">
        <f t="shared" si="5"/>
        <v>2.5062656641604009E-3</v>
      </c>
      <c r="R29" s="5">
        <v>5</v>
      </c>
      <c r="S29" s="42">
        <f t="shared" si="6"/>
        <v>1.2531328320802004E-2</v>
      </c>
      <c r="T29" s="5">
        <v>47</v>
      </c>
      <c r="U29" s="42">
        <f t="shared" si="7"/>
        <v>0.11779448621553884</v>
      </c>
      <c r="V29" s="5">
        <v>2</v>
      </c>
      <c r="W29" s="42">
        <f t="shared" si="8"/>
        <v>5.0125313283208017E-3</v>
      </c>
      <c r="X29" s="5">
        <v>0</v>
      </c>
      <c r="Y29" s="42">
        <f t="shared" si="9"/>
        <v>0</v>
      </c>
      <c r="Z29" s="5">
        <v>9</v>
      </c>
      <c r="AA29" s="42">
        <f t="shared" si="10"/>
        <v>2.2556390977443608E-2</v>
      </c>
      <c r="AB29" s="5">
        <v>378</v>
      </c>
      <c r="AC29" s="42">
        <f t="shared" si="11"/>
        <v>0.94736842105263153</v>
      </c>
      <c r="AD29" s="5">
        <v>21</v>
      </c>
      <c r="AE29" s="42">
        <f t="shared" si="12"/>
        <v>5.2631578947368418E-2</v>
      </c>
      <c r="AF29" s="5">
        <v>399</v>
      </c>
      <c r="AG29" s="44">
        <f t="shared" si="13"/>
        <v>1</v>
      </c>
      <c r="AH29" s="6"/>
      <c r="AI29" s="7">
        <v>609</v>
      </c>
      <c r="AJ29" s="43">
        <f t="shared" si="14"/>
        <v>0.65517241379310343</v>
      </c>
      <c r="AK29" s="8"/>
    </row>
    <row r="30" spans="1:37" ht="15.75" thickBot="1">
      <c r="A30" s="1" t="s">
        <v>55</v>
      </c>
      <c r="B30" s="2" t="s">
        <v>35</v>
      </c>
      <c r="C30" s="3">
        <v>267</v>
      </c>
      <c r="D30" s="3" t="s">
        <v>9</v>
      </c>
      <c r="E30" s="4"/>
      <c r="F30" s="5">
        <v>155</v>
      </c>
      <c r="G30" s="42">
        <f t="shared" si="0"/>
        <v>0.35714285714285715</v>
      </c>
      <c r="H30" s="5">
        <v>171</v>
      </c>
      <c r="I30" s="42">
        <f t="shared" si="1"/>
        <v>0.39400921658986177</v>
      </c>
      <c r="J30" s="5">
        <v>8</v>
      </c>
      <c r="K30" s="42">
        <f t="shared" si="2"/>
        <v>1.8433179723502304E-2</v>
      </c>
      <c r="L30" s="5">
        <v>3</v>
      </c>
      <c r="M30" s="42">
        <f t="shared" si="3"/>
        <v>6.9124423963133645E-3</v>
      </c>
      <c r="N30" s="5">
        <v>6</v>
      </c>
      <c r="O30" s="42">
        <f t="shared" si="4"/>
        <v>1.3824884792626729E-2</v>
      </c>
      <c r="P30" s="5">
        <v>2</v>
      </c>
      <c r="Q30" s="42">
        <f t="shared" si="5"/>
        <v>4.608294930875576E-3</v>
      </c>
      <c r="R30" s="5">
        <v>7</v>
      </c>
      <c r="S30" s="42">
        <f t="shared" si="6"/>
        <v>1.6129032258064516E-2</v>
      </c>
      <c r="T30" s="5">
        <v>65</v>
      </c>
      <c r="U30" s="42">
        <f t="shared" si="7"/>
        <v>0.14976958525345621</v>
      </c>
      <c r="V30" s="5">
        <v>2</v>
      </c>
      <c r="W30" s="42">
        <f t="shared" si="8"/>
        <v>4.608294930875576E-3</v>
      </c>
      <c r="X30" s="5">
        <v>0</v>
      </c>
      <c r="Y30" s="42">
        <f t="shared" si="9"/>
        <v>0</v>
      </c>
      <c r="Z30" s="5">
        <v>0</v>
      </c>
      <c r="AA30" s="42">
        <f t="shared" si="10"/>
        <v>0</v>
      </c>
      <c r="AB30" s="5">
        <v>419</v>
      </c>
      <c r="AC30" s="42">
        <f t="shared" si="11"/>
        <v>0.96543778801843316</v>
      </c>
      <c r="AD30" s="5">
        <v>15</v>
      </c>
      <c r="AE30" s="42">
        <f t="shared" si="12"/>
        <v>3.4562211981566823E-2</v>
      </c>
      <c r="AF30" s="5">
        <v>434</v>
      </c>
      <c r="AG30" s="44">
        <f t="shared" si="13"/>
        <v>1</v>
      </c>
      <c r="AH30" s="6"/>
      <c r="AI30" s="7">
        <v>609</v>
      </c>
      <c r="AJ30" s="43">
        <f t="shared" si="14"/>
        <v>0.71264367816091956</v>
      </c>
      <c r="AK30" s="8"/>
    </row>
    <row r="31" spans="1:37" ht="15.75" thickBot="1">
      <c r="A31" s="1" t="s">
        <v>55</v>
      </c>
      <c r="B31" s="2" t="s">
        <v>35</v>
      </c>
      <c r="C31" s="3">
        <v>267</v>
      </c>
      <c r="D31" s="3" t="s">
        <v>10</v>
      </c>
      <c r="E31" s="4"/>
      <c r="F31" s="5">
        <v>165</v>
      </c>
      <c r="G31" s="42">
        <f t="shared" si="0"/>
        <v>0.39099526066350709</v>
      </c>
      <c r="H31" s="5">
        <v>140</v>
      </c>
      <c r="I31" s="42">
        <f t="shared" si="1"/>
        <v>0.33175355450236965</v>
      </c>
      <c r="J31" s="5">
        <v>7</v>
      </c>
      <c r="K31" s="42">
        <f t="shared" si="2"/>
        <v>1.6587677725118485E-2</v>
      </c>
      <c r="L31" s="5">
        <v>1</v>
      </c>
      <c r="M31" s="42">
        <f t="shared" si="3"/>
        <v>2.3696682464454978E-3</v>
      </c>
      <c r="N31" s="5">
        <v>20</v>
      </c>
      <c r="O31" s="42">
        <f t="shared" si="4"/>
        <v>4.7393364928909949E-2</v>
      </c>
      <c r="P31" s="5">
        <v>0</v>
      </c>
      <c r="Q31" s="42">
        <f t="shared" si="5"/>
        <v>0</v>
      </c>
      <c r="R31" s="5">
        <v>10</v>
      </c>
      <c r="S31" s="42">
        <f t="shared" si="6"/>
        <v>2.3696682464454975E-2</v>
      </c>
      <c r="T31" s="5">
        <v>62</v>
      </c>
      <c r="U31" s="42">
        <f t="shared" si="7"/>
        <v>0.14691943127962084</v>
      </c>
      <c r="V31" s="5">
        <v>4</v>
      </c>
      <c r="W31" s="42">
        <f t="shared" si="8"/>
        <v>9.4786729857819912E-3</v>
      </c>
      <c r="X31" s="5">
        <v>0</v>
      </c>
      <c r="Y31" s="42">
        <f t="shared" si="9"/>
        <v>0</v>
      </c>
      <c r="Z31" s="5">
        <v>0</v>
      </c>
      <c r="AA31" s="42">
        <f t="shared" si="10"/>
        <v>0</v>
      </c>
      <c r="AB31" s="5">
        <v>409</v>
      </c>
      <c r="AC31" s="42">
        <f t="shared" si="11"/>
        <v>0.96919431279620849</v>
      </c>
      <c r="AD31" s="5">
        <v>13</v>
      </c>
      <c r="AE31" s="42">
        <f t="shared" si="12"/>
        <v>3.0805687203791468E-2</v>
      </c>
      <c r="AF31" s="5">
        <v>422</v>
      </c>
      <c r="AG31" s="44">
        <f t="shared" si="13"/>
        <v>1</v>
      </c>
      <c r="AH31" s="6"/>
      <c r="AI31" s="7">
        <v>608</v>
      </c>
      <c r="AJ31" s="43">
        <f t="shared" si="14"/>
        <v>0.69407894736842102</v>
      </c>
      <c r="AK31" s="8"/>
    </row>
    <row r="32" spans="1:37" ht="15.75" thickBot="1">
      <c r="A32" s="1" t="s">
        <v>55</v>
      </c>
      <c r="B32" s="2" t="s">
        <v>35</v>
      </c>
      <c r="C32" s="3">
        <v>267</v>
      </c>
      <c r="D32" s="3" t="s">
        <v>11</v>
      </c>
      <c r="E32" s="4"/>
      <c r="F32" s="5">
        <v>128</v>
      </c>
      <c r="G32" s="42">
        <f t="shared" si="0"/>
        <v>0.31372549019607843</v>
      </c>
      <c r="H32" s="5">
        <v>127</v>
      </c>
      <c r="I32" s="42">
        <f t="shared" si="1"/>
        <v>0.31127450980392157</v>
      </c>
      <c r="J32" s="5">
        <v>10</v>
      </c>
      <c r="K32" s="42">
        <f t="shared" si="2"/>
        <v>2.4509803921568627E-2</v>
      </c>
      <c r="L32" s="5">
        <v>1</v>
      </c>
      <c r="M32" s="42">
        <f t="shared" si="3"/>
        <v>2.4509803921568627E-3</v>
      </c>
      <c r="N32" s="5">
        <v>8</v>
      </c>
      <c r="O32" s="42">
        <f t="shared" si="4"/>
        <v>1.9607843137254902E-2</v>
      </c>
      <c r="P32" s="5">
        <v>2</v>
      </c>
      <c r="Q32" s="42">
        <f t="shared" si="5"/>
        <v>4.9019607843137254E-3</v>
      </c>
      <c r="R32" s="5">
        <v>67</v>
      </c>
      <c r="S32" s="42">
        <f t="shared" si="6"/>
        <v>0.1642156862745098</v>
      </c>
      <c r="T32" s="5">
        <v>1</v>
      </c>
      <c r="U32" s="42">
        <f t="shared" si="7"/>
        <v>2.4509803921568627E-3</v>
      </c>
      <c r="V32" s="5">
        <v>1</v>
      </c>
      <c r="W32" s="42">
        <f t="shared" si="8"/>
        <v>2.4509803921568627E-3</v>
      </c>
      <c r="X32" s="5">
        <v>13</v>
      </c>
      <c r="Y32" s="42">
        <f t="shared" si="9"/>
        <v>3.1862745098039214E-2</v>
      </c>
      <c r="Z32" s="5">
        <v>37</v>
      </c>
      <c r="AA32" s="42">
        <f t="shared" si="10"/>
        <v>9.0686274509803919E-2</v>
      </c>
      <c r="AB32" s="5">
        <v>395</v>
      </c>
      <c r="AC32" s="42">
        <f t="shared" si="11"/>
        <v>0.96813725490196079</v>
      </c>
      <c r="AD32" s="5">
        <v>13</v>
      </c>
      <c r="AE32" s="42">
        <f t="shared" si="12"/>
        <v>3.1862745098039214E-2</v>
      </c>
      <c r="AF32" s="5">
        <v>408</v>
      </c>
      <c r="AG32" s="44">
        <f t="shared" si="13"/>
        <v>1</v>
      </c>
      <c r="AH32" s="6"/>
      <c r="AI32" s="7">
        <v>608</v>
      </c>
      <c r="AJ32" s="43">
        <f t="shared" si="14"/>
        <v>0.67105263157894735</v>
      </c>
      <c r="AK32" s="8"/>
    </row>
    <row r="33" spans="1:37" ht="15.75" thickBot="1">
      <c r="A33" s="1" t="s">
        <v>55</v>
      </c>
      <c r="B33" s="2" t="s">
        <v>35</v>
      </c>
      <c r="C33" s="3">
        <v>268</v>
      </c>
      <c r="D33" s="3" t="s">
        <v>5</v>
      </c>
      <c r="E33" s="4"/>
      <c r="F33" s="5">
        <v>149</v>
      </c>
      <c r="G33" s="42">
        <f t="shared" si="0"/>
        <v>0.35141509433962265</v>
      </c>
      <c r="H33" s="5">
        <v>121</v>
      </c>
      <c r="I33" s="42">
        <f t="shared" si="1"/>
        <v>0.28537735849056606</v>
      </c>
      <c r="J33" s="5">
        <v>9</v>
      </c>
      <c r="K33" s="42">
        <f t="shared" si="2"/>
        <v>2.1226415094339621E-2</v>
      </c>
      <c r="L33" s="5">
        <v>1</v>
      </c>
      <c r="M33" s="42">
        <f t="shared" si="3"/>
        <v>2.3584905660377358E-3</v>
      </c>
      <c r="N33" s="5">
        <v>13</v>
      </c>
      <c r="O33" s="42">
        <f t="shared" si="4"/>
        <v>3.0660377358490566E-2</v>
      </c>
      <c r="P33" s="5">
        <v>0</v>
      </c>
      <c r="Q33" s="42">
        <f t="shared" si="5"/>
        <v>0</v>
      </c>
      <c r="R33" s="5">
        <v>15</v>
      </c>
      <c r="S33" s="42">
        <f t="shared" si="6"/>
        <v>3.5377358490566037E-2</v>
      </c>
      <c r="T33" s="5">
        <v>82</v>
      </c>
      <c r="U33" s="42">
        <f t="shared" si="7"/>
        <v>0.19339622641509435</v>
      </c>
      <c r="V33" s="5">
        <v>1</v>
      </c>
      <c r="W33" s="42">
        <f t="shared" si="8"/>
        <v>2.3584905660377358E-3</v>
      </c>
      <c r="X33" s="5">
        <v>0</v>
      </c>
      <c r="Y33" s="42">
        <f t="shared" si="9"/>
        <v>0</v>
      </c>
      <c r="Z33" s="5">
        <v>13</v>
      </c>
      <c r="AA33" s="42">
        <f t="shared" si="10"/>
        <v>3.0660377358490566E-2</v>
      </c>
      <c r="AB33" s="5">
        <v>404</v>
      </c>
      <c r="AC33" s="42">
        <f t="shared" si="11"/>
        <v>0.95283018867924529</v>
      </c>
      <c r="AD33" s="5">
        <v>20</v>
      </c>
      <c r="AE33" s="42">
        <f t="shared" si="12"/>
        <v>4.716981132075472E-2</v>
      </c>
      <c r="AF33" s="5">
        <v>424</v>
      </c>
      <c r="AG33" s="44">
        <f t="shared" si="13"/>
        <v>1</v>
      </c>
      <c r="AH33" s="6"/>
      <c r="AI33" s="7">
        <v>615</v>
      </c>
      <c r="AJ33" s="43">
        <f t="shared" si="14"/>
        <v>0.68943089430894311</v>
      </c>
      <c r="AK33" s="8"/>
    </row>
    <row r="34" spans="1:37" ht="15.75" thickBot="1">
      <c r="A34" s="1" t="s">
        <v>55</v>
      </c>
      <c r="B34" s="2" t="s">
        <v>35</v>
      </c>
      <c r="C34" s="3">
        <v>268</v>
      </c>
      <c r="D34" s="3" t="s">
        <v>6</v>
      </c>
      <c r="E34" s="4"/>
      <c r="F34" s="5">
        <v>214</v>
      </c>
      <c r="G34" s="42">
        <f t="shared" si="0"/>
        <v>0.47982062780269058</v>
      </c>
      <c r="H34" s="5">
        <v>102</v>
      </c>
      <c r="I34" s="42">
        <f t="shared" si="1"/>
        <v>0.22869955156950672</v>
      </c>
      <c r="J34" s="5">
        <v>12</v>
      </c>
      <c r="K34" s="42">
        <f t="shared" si="2"/>
        <v>2.6905829596412557E-2</v>
      </c>
      <c r="L34" s="5">
        <v>0</v>
      </c>
      <c r="M34" s="42">
        <f t="shared" si="3"/>
        <v>0</v>
      </c>
      <c r="N34" s="5">
        <v>9</v>
      </c>
      <c r="O34" s="42">
        <f t="shared" si="4"/>
        <v>2.0179372197309416E-2</v>
      </c>
      <c r="P34" s="5">
        <v>0</v>
      </c>
      <c r="Q34" s="42">
        <f t="shared" si="5"/>
        <v>0</v>
      </c>
      <c r="R34" s="5">
        <v>15</v>
      </c>
      <c r="S34" s="42">
        <f t="shared" si="6"/>
        <v>3.3632286995515695E-2</v>
      </c>
      <c r="T34" s="5">
        <v>72</v>
      </c>
      <c r="U34" s="42">
        <f t="shared" si="7"/>
        <v>0.16143497757847533</v>
      </c>
      <c r="V34" s="5">
        <v>0</v>
      </c>
      <c r="W34" s="42">
        <f t="shared" si="8"/>
        <v>0</v>
      </c>
      <c r="X34" s="5">
        <v>0</v>
      </c>
      <c r="Y34" s="42">
        <f t="shared" si="9"/>
        <v>0</v>
      </c>
      <c r="Z34" s="5">
        <v>7</v>
      </c>
      <c r="AA34" s="42">
        <f t="shared" si="10"/>
        <v>1.5695067264573991E-2</v>
      </c>
      <c r="AB34" s="5">
        <v>431</v>
      </c>
      <c r="AC34" s="42">
        <f t="shared" si="11"/>
        <v>0.96636771300448432</v>
      </c>
      <c r="AD34" s="5">
        <v>15</v>
      </c>
      <c r="AE34" s="42">
        <f t="shared" si="12"/>
        <v>3.3632286995515695E-2</v>
      </c>
      <c r="AF34" s="5">
        <v>446</v>
      </c>
      <c r="AG34" s="44">
        <f t="shared" si="13"/>
        <v>1</v>
      </c>
      <c r="AH34" s="6"/>
      <c r="AI34" s="7">
        <v>615</v>
      </c>
      <c r="AJ34" s="43">
        <f t="shared" si="14"/>
        <v>0.72520325203252034</v>
      </c>
      <c r="AK34" s="8"/>
    </row>
    <row r="35" spans="1:37" ht="15.75" thickBot="1">
      <c r="A35" s="1" t="s">
        <v>55</v>
      </c>
      <c r="B35" s="2" t="s">
        <v>35</v>
      </c>
      <c r="C35" s="3">
        <v>268</v>
      </c>
      <c r="D35" s="3" t="s">
        <v>9</v>
      </c>
      <c r="E35" s="4"/>
      <c r="F35" s="5">
        <v>184</v>
      </c>
      <c r="G35" s="42">
        <f t="shared" si="0"/>
        <v>0.4043956043956044</v>
      </c>
      <c r="H35" s="5">
        <v>111</v>
      </c>
      <c r="I35" s="42">
        <f t="shared" si="1"/>
        <v>0.24395604395604395</v>
      </c>
      <c r="J35" s="5">
        <v>21</v>
      </c>
      <c r="K35" s="42">
        <f t="shared" si="2"/>
        <v>4.6153846153846156E-2</v>
      </c>
      <c r="L35" s="5">
        <v>3</v>
      </c>
      <c r="M35" s="42">
        <f t="shared" si="3"/>
        <v>6.5934065934065934E-3</v>
      </c>
      <c r="N35" s="5">
        <v>11</v>
      </c>
      <c r="O35" s="42">
        <f t="shared" si="4"/>
        <v>2.4175824175824177E-2</v>
      </c>
      <c r="P35" s="5">
        <v>0</v>
      </c>
      <c r="Q35" s="42">
        <f t="shared" si="5"/>
        <v>0</v>
      </c>
      <c r="R35" s="5">
        <v>14</v>
      </c>
      <c r="S35" s="42">
        <f t="shared" si="6"/>
        <v>3.0769230769230771E-2</v>
      </c>
      <c r="T35" s="5">
        <v>74</v>
      </c>
      <c r="U35" s="42">
        <f t="shared" si="7"/>
        <v>0.16263736263736264</v>
      </c>
      <c r="V35" s="5">
        <v>1</v>
      </c>
      <c r="W35" s="42">
        <f t="shared" si="8"/>
        <v>2.1978021978021978E-3</v>
      </c>
      <c r="X35" s="5">
        <v>0</v>
      </c>
      <c r="Y35" s="42">
        <f t="shared" si="9"/>
        <v>0</v>
      </c>
      <c r="Z35" s="5">
        <v>13</v>
      </c>
      <c r="AA35" s="42">
        <f t="shared" si="10"/>
        <v>2.8571428571428571E-2</v>
      </c>
      <c r="AB35" s="5">
        <v>432</v>
      </c>
      <c r="AC35" s="42">
        <f t="shared" si="11"/>
        <v>0.94945054945054941</v>
      </c>
      <c r="AD35" s="5">
        <v>23</v>
      </c>
      <c r="AE35" s="42">
        <f t="shared" si="12"/>
        <v>5.054945054945055E-2</v>
      </c>
      <c r="AF35" s="5">
        <v>455</v>
      </c>
      <c r="AG35" s="44">
        <f t="shared" si="13"/>
        <v>1</v>
      </c>
      <c r="AH35" s="6"/>
      <c r="AI35" s="7">
        <v>614</v>
      </c>
      <c r="AJ35" s="43">
        <f t="shared" si="14"/>
        <v>0.74104234527687296</v>
      </c>
      <c r="AK35" s="8"/>
    </row>
    <row r="36" spans="1:37" ht="15.75" thickBot="1">
      <c r="A36" s="1" t="s">
        <v>55</v>
      </c>
      <c r="B36" s="2" t="s">
        <v>35</v>
      </c>
      <c r="C36" s="3">
        <v>269</v>
      </c>
      <c r="D36" s="3" t="s">
        <v>5</v>
      </c>
      <c r="E36" s="4"/>
      <c r="F36" s="5">
        <v>184</v>
      </c>
      <c r="G36" s="42">
        <f t="shared" si="0"/>
        <v>0.44768856447688565</v>
      </c>
      <c r="H36" s="5">
        <v>117</v>
      </c>
      <c r="I36" s="42">
        <f t="shared" si="1"/>
        <v>0.28467153284671531</v>
      </c>
      <c r="J36" s="5">
        <v>13</v>
      </c>
      <c r="K36" s="42">
        <f t="shared" si="2"/>
        <v>3.1630170316301706E-2</v>
      </c>
      <c r="L36" s="5">
        <v>2</v>
      </c>
      <c r="M36" s="42">
        <f t="shared" si="3"/>
        <v>4.8661800486618006E-3</v>
      </c>
      <c r="N36" s="5">
        <v>16</v>
      </c>
      <c r="O36" s="42">
        <f t="shared" si="4"/>
        <v>3.8929440389294405E-2</v>
      </c>
      <c r="P36" s="5">
        <v>2</v>
      </c>
      <c r="Q36" s="42">
        <f t="shared" si="5"/>
        <v>4.8661800486618006E-3</v>
      </c>
      <c r="R36" s="5">
        <v>8</v>
      </c>
      <c r="S36" s="42">
        <f t="shared" si="6"/>
        <v>1.9464720194647202E-2</v>
      </c>
      <c r="T36" s="5">
        <v>38</v>
      </c>
      <c r="U36" s="42">
        <f t="shared" si="7"/>
        <v>9.2457420924574207E-2</v>
      </c>
      <c r="V36" s="5">
        <v>4</v>
      </c>
      <c r="W36" s="42">
        <f t="shared" si="8"/>
        <v>9.7323600973236012E-3</v>
      </c>
      <c r="X36" s="5">
        <v>0</v>
      </c>
      <c r="Y36" s="42">
        <f t="shared" si="9"/>
        <v>0</v>
      </c>
      <c r="Z36" s="5">
        <v>12</v>
      </c>
      <c r="AA36" s="42">
        <f t="shared" si="10"/>
        <v>2.9197080291970802E-2</v>
      </c>
      <c r="AB36" s="5">
        <v>396</v>
      </c>
      <c r="AC36" s="42">
        <f t="shared" si="11"/>
        <v>0.96350364963503654</v>
      </c>
      <c r="AD36" s="5">
        <v>15</v>
      </c>
      <c r="AE36" s="42">
        <f t="shared" si="12"/>
        <v>3.6496350364963501E-2</v>
      </c>
      <c r="AF36" s="5">
        <v>411</v>
      </c>
      <c r="AG36" s="44">
        <f t="shared" si="13"/>
        <v>1</v>
      </c>
      <c r="AH36" s="6"/>
      <c r="AI36" s="7">
        <v>648</v>
      </c>
      <c r="AJ36" s="43">
        <f t="shared" si="14"/>
        <v>0.6342592592592593</v>
      </c>
      <c r="AK36" s="8"/>
    </row>
    <row r="37" spans="1:37" ht="15.75" thickBot="1">
      <c r="A37" s="1" t="s">
        <v>55</v>
      </c>
      <c r="B37" s="2" t="s">
        <v>35</v>
      </c>
      <c r="C37" s="3">
        <v>270</v>
      </c>
      <c r="D37" s="3" t="s">
        <v>5</v>
      </c>
      <c r="E37" s="4"/>
      <c r="F37" s="5">
        <v>57</v>
      </c>
      <c r="G37" s="42">
        <f t="shared" si="0"/>
        <v>0.31843575418994413</v>
      </c>
      <c r="H37" s="5">
        <v>78</v>
      </c>
      <c r="I37" s="42">
        <f t="shared" si="1"/>
        <v>0.43575418994413406</v>
      </c>
      <c r="J37" s="5">
        <v>1</v>
      </c>
      <c r="K37" s="42">
        <f t="shared" si="2"/>
        <v>5.5865921787709499E-3</v>
      </c>
      <c r="L37" s="5">
        <v>1</v>
      </c>
      <c r="M37" s="42">
        <f t="shared" si="3"/>
        <v>5.5865921787709499E-3</v>
      </c>
      <c r="N37" s="5">
        <v>3</v>
      </c>
      <c r="O37" s="42">
        <f t="shared" si="4"/>
        <v>1.6759776536312849E-2</v>
      </c>
      <c r="P37" s="5">
        <v>1</v>
      </c>
      <c r="Q37" s="42">
        <f t="shared" si="5"/>
        <v>5.5865921787709499E-3</v>
      </c>
      <c r="R37" s="5">
        <v>0</v>
      </c>
      <c r="S37" s="42">
        <f t="shared" si="6"/>
        <v>0</v>
      </c>
      <c r="T37" s="5">
        <v>28</v>
      </c>
      <c r="U37" s="42">
        <f t="shared" si="7"/>
        <v>0.15642458100558659</v>
      </c>
      <c r="V37" s="5">
        <v>1</v>
      </c>
      <c r="W37" s="42">
        <f t="shared" si="8"/>
        <v>5.5865921787709499E-3</v>
      </c>
      <c r="X37" s="5">
        <v>1</v>
      </c>
      <c r="Y37" s="42">
        <f t="shared" si="9"/>
        <v>5.5865921787709499E-3</v>
      </c>
      <c r="Z37" s="5">
        <v>3</v>
      </c>
      <c r="AA37" s="42">
        <f t="shared" si="10"/>
        <v>1.6759776536312849E-2</v>
      </c>
      <c r="AB37" s="5">
        <v>174</v>
      </c>
      <c r="AC37" s="42">
        <f t="shared" si="11"/>
        <v>0.97206703910614523</v>
      </c>
      <c r="AD37" s="5">
        <v>5</v>
      </c>
      <c r="AE37" s="42">
        <f t="shared" si="12"/>
        <v>2.7932960893854747E-2</v>
      </c>
      <c r="AF37" s="5">
        <v>179</v>
      </c>
      <c r="AG37" s="44">
        <f t="shared" si="13"/>
        <v>1</v>
      </c>
      <c r="AH37" s="6"/>
      <c r="AI37" s="7">
        <v>239</v>
      </c>
      <c r="AJ37" s="43">
        <f t="shared" si="14"/>
        <v>0.7489539748953975</v>
      </c>
      <c r="AK37" s="8"/>
    </row>
    <row r="38" spans="1:37" ht="15.75" thickBot="1">
      <c r="A38" s="1" t="s">
        <v>55</v>
      </c>
      <c r="B38" s="2" t="s">
        <v>35</v>
      </c>
      <c r="C38" s="3">
        <v>271</v>
      </c>
      <c r="D38" s="3" t="s">
        <v>5</v>
      </c>
      <c r="E38" s="4"/>
      <c r="F38" s="5">
        <v>49</v>
      </c>
      <c r="G38" s="42">
        <f t="shared" si="0"/>
        <v>0.30061349693251532</v>
      </c>
      <c r="H38" s="5">
        <v>68</v>
      </c>
      <c r="I38" s="42">
        <f t="shared" si="1"/>
        <v>0.41717791411042943</v>
      </c>
      <c r="J38" s="5">
        <v>3</v>
      </c>
      <c r="K38" s="42">
        <f t="shared" si="2"/>
        <v>1.8404907975460124E-2</v>
      </c>
      <c r="L38" s="5">
        <v>1</v>
      </c>
      <c r="M38" s="42">
        <f t="shared" si="3"/>
        <v>6.1349693251533744E-3</v>
      </c>
      <c r="N38" s="5">
        <v>15</v>
      </c>
      <c r="O38" s="42">
        <f t="shared" si="4"/>
        <v>9.202453987730061E-2</v>
      </c>
      <c r="P38" s="5">
        <v>0</v>
      </c>
      <c r="Q38" s="42">
        <f t="shared" si="5"/>
        <v>0</v>
      </c>
      <c r="R38" s="5">
        <v>3</v>
      </c>
      <c r="S38" s="42">
        <f t="shared" si="6"/>
        <v>1.8404907975460124E-2</v>
      </c>
      <c r="T38" s="5">
        <v>6</v>
      </c>
      <c r="U38" s="42">
        <f t="shared" si="7"/>
        <v>3.6809815950920248E-2</v>
      </c>
      <c r="V38" s="5">
        <v>2</v>
      </c>
      <c r="W38" s="42">
        <f t="shared" si="8"/>
        <v>1.2269938650306749E-2</v>
      </c>
      <c r="X38" s="5">
        <v>1</v>
      </c>
      <c r="Y38" s="42">
        <f t="shared" si="9"/>
        <v>6.1349693251533744E-3</v>
      </c>
      <c r="Z38" s="5">
        <v>4</v>
      </c>
      <c r="AA38" s="42">
        <f t="shared" si="10"/>
        <v>2.4539877300613498E-2</v>
      </c>
      <c r="AB38" s="5">
        <v>152</v>
      </c>
      <c r="AC38" s="42">
        <f t="shared" si="11"/>
        <v>0.93251533742331283</v>
      </c>
      <c r="AD38" s="5">
        <v>11</v>
      </c>
      <c r="AE38" s="42">
        <f t="shared" si="12"/>
        <v>6.7484662576687116E-2</v>
      </c>
      <c r="AF38" s="5">
        <v>163</v>
      </c>
      <c r="AG38" s="44">
        <f t="shared" si="13"/>
        <v>1</v>
      </c>
      <c r="AH38" s="6"/>
      <c r="AI38" s="7">
        <v>393</v>
      </c>
      <c r="AJ38" s="43">
        <f t="shared" si="14"/>
        <v>0.41475826972010177</v>
      </c>
      <c r="AK38" s="8"/>
    </row>
    <row r="39" spans="1:37" ht="15.75" thickBot="1">
      <c r="A39" s="1" t="s">
        <v>55</v>
      </c>
      <c r="B39" s="2" t="s">
        <v>35</v>
      </c>
      <c r="C39" s="3">
        <v>271</v>
      </c>
      <c r="D39" s="3" t="s">
        <v>6</v>
      </c>
      <c r="E39" s="4"/>
      <c r="F39" s="5">
        <v>35</v>
      </c>
      <c r="G39" s="42">
        <f t="shared" si="0"/>
        <v>0.19662921348314608</v>
      </c>
      <c r="H39" s="5">
        <v>80</v>
      </c>
      <c r="I39" s="42">
        <f t="shared" si="1"/>
        <v>0.449438202247191</v>
      </c>
      <c r="J39" s="5">
        <v>2</v>
      </c>
      <c r="K39" s="42">
        <f t="shared" si="2"/>
        <v>1.1235955056179775E-2</v>
      </c>
      <c r="L39" s="5">
        <v>0</v>
      </c>
      <c r="M39" s="42">
        <f t="shared" si="3"/>
        <v>0</v>
      </c>
      <c r="N39" s="5">
        <v>23</v>
      </c>
      <c r="O39" s="42">
        <f t="shared" si="4"/>
        <v>0.12921348314606743</v>
      </c>
      <c r="P39" s="5">
        <v>1</v>
      </c>
      <c r="Q39" s="42">
        <f t="shared" si="5"/>
        <v>5.6179775280898875E-3</v>
      </c>
      <c r="R39" s="5">
        <v>2</v>
      </c>
      <c r="S39" s="42">
        <f t="shared" si="6"/>
        <v>1.1235955056179775E-2</v>
      </c>
      <c r="T39" s="5">
        <v>13</v>
      </c>
      <c r="U39" s="42">
        <f t="shared" si="7"/>
        <v>7.3033707865168537E-2</v>
      </c>
      <c r="V39" s="5">
        <v>2</v>
      </c>
      <c r="W39" s="42">
        <f t="shared" si="8"/>
        <v>1.1235955056179775E-2</v>
      </c>
      <c r="X39" s="5">
        <v>0</v>
      </c>
      <c r="Y39" s="42">
        <f t="shared" si="9"/>
        <v>0</v>
      </c>
      <c r="Z39" s="5">
        <v>0</v>
      </c>
      <c r="AA39" s="42">
        <f t="shared" si="10"/>
        <v>0</v>
      </c>
      <c r="AB39" s="5">
        <v>158</v>
      </c>
      <c r="AC39" s="42">
        <f t="shared" si="11"/>
        <v>0.88764044943820219</v>
      </c>
      <c r="AD39" s="5">
        <v>20</v>
      </c>
      <c r="AE39" s="42">
        <f t="shared" si="12"/>
        <v>0.11235955056179775</v>
      </c>
      <c r="AF39" s="5">
        <v>178</v>
      </c>
      <c r="AG39" s="44">
        <f t="shared" si="13"/>
        <v>1</v>
      </c>
      <c r="AH39" s="6"/>
      <c r="AI39" s="7">
        <v>392</v>
      </c>
      <c r="AJ39" s="43">
        <f t="shared" si="14"/>
        <v>0.45408163265306123</v>
      </c>
      <c r="AK39" s="8"/>
    </row>
    <row r="40" spans="1:37" ht="15.75" thickBot="1">
      <c r="A40" s="1" t="s">
        <v>55</v>
      </c>
      <c r="B40" s="2" t="s">
        <v>35</v>
      </c>
      <c r="C40" s="3">
        <v>272</v>
      </c>
      <c r="D40" s="3" t="s">
        <v>5</v>
      </c>
      <c r="E40" s="4"/>
      <c r="F40" s="5">
        <v>22</v>
      </c>
      <c r="G40" s="42">
        <f t="shared" si="0"/>
        <v>0.36065573770491804</v>
      </c>
      <c r="H40" s="5">
        <v>38</v>
      </c>
      <c r="I40" s="42">
        <f t="shared" si="1"/>
        <v>0.62295081967213117</v>
      </c>
      <c r="J40" s="5">
        <v>1</v>
      </c>
      <c r="K40" s="42">
        <f t="shared" si="2"/>
        <v>1.6393442622950821E-2</v>
      </c>
      <c r="L40" s="5">
        <v>0</v>
      </c>
      <c r="M40" s="42">
        <f t="shared" si="3"/>
        <v>0</v>
      </c>
      <c r="N40" s="5">
        <v>0</v>
      </c>
      <c r="O40" s="42">
        <f t="shared" si="4"/>
        <v>0</v>
      </c>
      <c r="P40" s="5">
        <v>0</v>
      </c>
      <c r="Q40" s="42">
        <f t="shared" si="5"/>
        <v>0</v>
      </c>
      <c r="R40" s="5">
        <v>0</v>
      </c>
      <c r="S40" s="42">
        <f t="shared" si="6"/>
        <v>0</v>
      </c>
      <c r="T40" s="5">
        <v>0</v>
      </c>
      <c r="U40" s="42">
        <f t="shared" si="7"/>
        <v>0</v>
      </c>
      <c r="V40" s="5">
        <v>0</v>
      </c>
      <c r="W40" s="42">
        <f t="shared" si="8"/>
        <v>0</v>
      </c>
      <c r="X40" s="5">
        <v>0</v>
      </c>
      <c r="Y40" s="42">
        <f t="shared" si="9"/>
        <v>0</v>
      </c>
      <c r="Z40" s="5">
        <v>0</v>
      </c>
      <c r="AA40" s="42">
        <f t="shared" si="10"/>
        <v>0</v>
      </c>
      <c r="AB40" s="5">
        <v>61</v>
      </c>
      <c r="AC40" s="44">
        <f t="shared" si="11"/>
        <v>1</v>
      </c>
      <c r="AD40" s="5">
        <v>0</v>
      </c>
      <c r="AE40" s="42">
        <f t="shared" si="12"/>
        <v>0</v>
      </c>
      <c r="AF40" s="5">
        <v>61</v>
      </c>
      <c r="AG40" s="44">
        <f t="shared" si="13"/>
        <v>1</v>
      </c>
      <c r="AH40" s="6"/>
      <c r="AI40" s="7">
        <v>129</v>
      </c>
      <c r="AJ40" s="43">
        <f t="shared" si="14"/>
        <v>0.47286821705426357</v>
      </c>
      <c r="AK40" s="8"/>
    </row>
    <row r="41" spans="1:37" ht="15.75" thickBot="1">
      <c r="A41" s="1" t="s">
        <v>55</v>
      </c>
      <c r="B41" s="2" t="s">
        <v>35</v>
      </c>
      <c r="C41" s="3">
        <v>284</v>
      </c>
      <c r="D41" s="3" t="s">
        <v>5</v>
      </c>
      <c r="E41" s="4"/>
      <c r="F41" s="5">
        <v>31</v>
      </c>
      <c r="G41" s="42">
        <f t="shared" si="0"/>
        <v>0.21830985915492956</v>
      </c>
      <c r="H41" s="5">
        <v>76</v>
      </c>
      <c r="I41" s="42">
        <f t="shared" si="1"/>
        <v>0.53521126760563376</v>
      </c>
      <c r="J41" s="5">
        <v>6</v>
      </c>
      <c r="K41" s="42">
        <f t="shared" si="2"/>
        <v>4.2253521126760563E-2</v>
      </c>
      <c r="L41" s="5">
        <v>1</v>
      </c>
      <c r="M41" s="42">
        <f t="shared" si="3"/>
        <v>7.0422535211267607E-3</v>
      </c>
      <c r="N41" s="5">
        <v>9</v>
      </c>
      <c r="O41" s="42">
        <f t="shared" si="4"/>
        <v>6.3380281690140844E-2</v>
      </c>
      <c r="P41" s="5">
        <v>2</v>
      </c>
      <c r="Q41" s="42">
        <f t="shared" si="5"/>
        <v>1.4084507042253521E-2</v>
      </c>
      <c r="R41" s="5">
        <v>0</v>
      </c>
      <c r="S41" s="42">
        <f t="shared" si="6"/>
        <v>0</v>
      </c>
      <c r="T41" s="5">
        <v>6</v>
      </c>
      <c r="U41" s="42">
        <f t="shared" si="7"/>
        <v>4.2253521126760563E-2</v>
      </c>
      <c r="V41" s="5">
        <v>0</v>
      </c>
      <c r="W41" s="42">
        <f t="shared" si="8"/>
        <v>0</v>
      </c>
      <c r="X41" s="5">
        <v>3</v>
      </c>
      <c r="Y41" s="42">
        <f t="shared" si="9"/>
        <v>2.1126760563380281E-2</v>
      </c>
      <c r="Z41" s="5">
        <v>2</v>
      </c>
      <c r="AA41" s="42">
        <f t="shared" si="10"/>
        <v>1.4084507042253521E-2</v>
      </c>
      <c r="AB41" s="5">
        <v>136</v>
      </c>
      <c r="AC41" s="42">
        <f t="shared" si="11"/>
        <v>0.95774647887323938</v>
      </c>
      <c r="AD41" s="5">
        <v>6</v>
      </c>
      <c r="AE41" s="42">
        <f t="shared" si="12"/>
        <v>4.2253521126760563E-2</v>
      </c>
      <c r="AF41" s="5">
        <v>142</v>
      </c>
      <c r="AG41" s="44">
        <f t="shared" si="13"/>
        <v>1</v>
      </c>
      <c r="AH41" s="6"/>
      <c r="AI41" s="7">
        <v>282</v>
      </c>
      <c r="AJ41" s="43">
        <f t="shared" si="14"/>
        <v>0.50354609929078009</v>
      </c>
      <c r="AK41" s="8"/>
    </row>
    <row r="42" spans="1:37" ht="15.75" thickBot="1">
      <c r="A42" s="1" t="s">
        <v>55</v>
      </c>
      <c r="B42" s="2" t="s">
        <v>56</v>
      </c>
      <c r="C42" s="3">
        <v>428</v>
      </c>
      <c r="D42" s="3" t="s">
        <v>5</v>
      </c>
      <c r="E42" s="4"/>
      <c r="F42" s="5">
        <v>190</v>
      </c>
      <c r="G42" s="42">
        <f t="shared" si="0"/>
        <v>0.36053130929791272</v>
      </c>
      <c r="H42" s="5">
        <v>241</v>
      </c>
      <c r="I42" s="42">
        <f t="shared" si="1"/>
        <v>0.45730550284629978</v>
      </c>
      <c r="J42" s="5">
        <v>7</v>
      </c>
      <c r="K42" s="42">
        <f t="shared" si="2"/>
        <v>1.3282732447817837E-2</v>
      </c>
      <c r="L42" s="5">
        <v>0</v>
      </c>
      <c r="M42" s="42">
        <f t="shared" si="3"/>
        <v>0</v>
      </c>
      <c r="N42" s="5">
        <v>8</v>
      </c>
      <c r="O42" s="42">
        <f t="shared" si="4"/>
        <v>1.5180265654648957E-2</v>
      </c>
      <c r="P42" s="5">
        <v>6</v>
      </c>
      <c r="Q42" s="42">
        <f t="shared" si="5"/>
        <v>1.1385199240986717E-2</v>
      </c>
      <c r="R42" s="5">
        <v>16</v>
      </c>
      <c r="S42" s="42">
        <f t="shared" si="6"/>
        <v>3.0360531309297913E-2</v>
      </c>
      <c r="T42" s="5">
        <v>14</v>
      </c>
      <c r="U42" s="42">
        <f t="shared" si="7"/>
        <v>2.6565464895635674E-2</v>
      </c>
      <c r="V42" s="5">
        <v>0</v>
      </c>
      <c r="W42" s="42">
        <f t="shared" si="8"/>
        <v>0</v>
      </c>
      <c r="X42" s="5">
        <v>0</v>
      </c>
      <c r="Y42" s="42">
        <f t="shared" si="9"/>
        <v>0</v>
      </c>
      <c r="Z42" s="5">
        <v>34</v>
      </c>
      <c r="AA42" s="42">
        <f t="shared" si="10"/>
        <v>6.4516129032258063E-2</v>
      </c>
      <c r="AB42" s="5">
        <v>516</v>
      </c>
      <c r="AC42" s="42">
        <f t="shared" si="11"/>
        <v>0.97912713472485768</v>
      </c>
      <c r="AD42" s="5">
        <v>11</v>
      </c>
      <c r="AE42" s="42">
        <f t="shared" si="12"/>
        <v>2.0872865275142316E-2</v>
      </c>
      <c r="AF42" s="5">
        <v>527</v>
      </c>
      <c r="AG42" s="44">
        <f t="shared" si="13"/>
        <v>1</v>
      </c>
      <c r="AH42" s="6"/>
      <c r="AI42" s="7">
        <v>657</v>
      </c>
      <c r="AJ42" s="43">
        <f t="shared" si="14"/>
        <v>0.80213089802130899</v>
      </c>
      <c r="AK42" s="8"/>
    </row>
    <row r="43" spans="1:37" ht="15.75" thickBot="1">
      <c r="A43" s="1" t="s">
        <v>55</v>
      </c>
      <c r="B43" s="2" t="s">
        <v>56</v>
      </c>
      <c r="C43" s="3">
        <v>428</v>
      </c>
      <c r="D43" s="3" t="s">
        <v>6</v>
      </c>
      <c r="E43" s="4"/>
      <c r="F43" s="5">
        <v>233</v>
      </c>
      <c r="G43" s="42">
        <f t="shared" si="0"/>
        <v>0.44550669216061184</v>
      </c>
      <c r="H43" s="5">
        <v>220</v>
      </c>
      <c r="I43" s="42">
        <f t="shared" si="1"/>
        <v>0.42065009560229444</v>
      </c>
      <c r="J43" s="5">
        <v>2</v>
      </c>
      <c r="K43" s="42">
        <f t="shared" si="2"/>
        <v>3.8240917782026767E-3</v>
      </c>
      <c r="L43" s="5">
        <v>3</v>
      </c>
      <c r="M43" s="42">
        <f t="shared" si="3"/>
        <v>5.7361376673040155E-3</v>
      </c>
      <c r="N43" s="5">
        <v>8</v>
      </c>
      <c r="O43" s="42">
        <f t="shared" si="4"/>
        <v>1.5296367112810707E-2</v>
      </c>
      <c r="P43" s="5">
        <v>1</v>
      </c>
      <c r="Q43" s="42">
        <f t="shared" si="5"/>
        <v>1.9120458891013384E-3</v>
      </c>
      <c r="R43" s="5">
        <v>17</v>
      </c>
      <c r="S43" s="42">
        <f t="shared" si="6"/>
        <v>3.2504780114722756E-2</v>
      </c>
      <c r="T43" s="5">
        <v>8</v>
      </c>
      <c r="U43" s="42">
        <f t="shared" si="7"/>
        <v>1.5296367112810707E-2</v>
      </c>
      <c r="V43" s="5">
        <v>1</v>
      </c>
      <c r="W43" s="42">
        <f t="shared" si="8"/>
        <v>1.9120458891013384E-3</v>
      </c>
      <c r="X43" s="5">
        <v>0</v>
      </c>
      <c r="Y43" s="42">
        <f t="shared" si="9"/>
        <v>0</v>
      </c>
      <c r="Z43" s="5">
        <v>20</v>
      </c>
      <c r="AA43" s="42">
        <f t="shared" si="10"/>
        <v>3.8240917782026769E-2</v>
      </c>
      <c r="AB43" s="5">
        <v>513</v>
      </c>
      <c r="AC43" s="42">
        <f t="shared" si="11"/>
        <v>0.98087954110898656</v>
      </c>
      <c r="AD43" s="5">
        <v>10</v>
      </c>
      <c r="AE43" s="42">
        <f t="shared" si="12"/>
        <v>1.9120458891013385E-2</v>
      </c>
      <c r="AF43" s="5">
        <v>523</v>
      </c>
      <c r="AG43" s="44">
        <f t="shared" si="13"/>
        <v>1</v>
      </c>
      <c r="AH43" s="6"/>
      <c r="AI43" s="7">
        <v>657</v>
      </c>
      <c r="AJ43" s="43">
        <f t="shared" si="14"/>
        <v>0.79604261796042619</v>
      </c>
      <c r="AK43" s="8"/>
    </row>
    <row r="44" spans="1:37" ht="15.75" thickBot="1">
      <c r="A44" s="1" t="s">
        <v>55</v>
      </c>
      <c r="B44" s="2" t="s">
        <v>56</v>
      </c>
      <c r="C44" s="3">
        <v>429</v>
      </c>
      <c r="D44" s="3" t="s">
        <v>5</v>
      </c>
      <c r="E44" s="4"/>
      <c r="F44" s="5">
        <v>217</v>
      </c>
      <c r="G44" s="42">
        <f t="shared" si="0"/>
        <v>0.44105691056910568</v>
      </c>
      <c r="H44" s="5">
        <v>216</v>
      </c>
      <c r="I44" s="42">
        <f t="shared" si="1"/>
        <v>0.43902439024390244</v>
      </c>
      <c r="J44" s="5">
        <v>2</v>
      </c>
      <c r="K44" s="42">
        <f t="shared" si="2"/>
        <v>4.0650406504065045E-3</v>
      </c>
      <c r="L44" s="5">
        <v>0</v>
      </c>
      <c r="M44" s="42">
        <f t="shared" si="3"/>
        <v>0</v>
      </c>
      <c r="N44" s="5">
        <v>5</v>
      </c>
      <c r="O44" s="42">
        <f t="shared" si="4"/>
        <v>1.016260162601626E-2</v>
      </c>
      <c r="P44" s="5">
        <v>1</v>
      </c>
      <c r="Q44" s="42">
        <f t="shared" si="5"/>
        <v>2.0325203252032522E-3</v>
      </c>
      <c r="R44" s="5">
        <v>5</v>
      </c>
      <c r="S44" s="42">
        <f t="shared" si="6"/>
        <v>1.016260162601626E-2</v>
      </c>
      <c r="T44" s="5">
        <v>2</v>
      </c>
      <c r="U44" s="42">
        <f t="shared" si="7"/>
        <v>4.0650406504065045E-3</v>
      </c>
      <c r="V44" s="5">
        <v>1</v>
      </c>
      <c r="W44" s="42">
        <f t="shared" si="8"/>
        <v>2.0325203252032522E-3</v>
      </c>
      <c r="X44" s="5">
        <v>1</v>
      </c>
      <c r="Y44" s="42">
        <f t="shared" si="9"/>
        <v>2.0325203252032522E-3</v>
      </c>
      <c r="Z44" s="5">
        <v>21</v>
      </c>
      <c r="AA44" s="42">
        <f t="shared" si="10"/>
        <v>4.2682926829268296E-2</v>
      </c>
      <c r="AB44" s="5">
        <v>471</v>
      </c>
      <c r="AC44" s="42">
        <f t="shared" si="11"/>
        <v>0.95731707317073167</v>
      </c>
      <c r="AD44" s="5">
        <v>21</v>
      </c>
      <c r="AE44" s="42">
        <f t="shared" si="12"/>
        <v>4.2682926829268296E-2</v>
      </c>
      <c r="AF44" s="5">
        <v>492</v>
      </c>
      <c r="AG44" s="44">
        <f t="shared" si="13"/>
        <v>1</v>
      </c>
      <c r="AH44" s="6"/>
      <c r="AI44" s="7">
        <v>634</v>
      </c>
      <c r="AJ44" s="43">
        <f t="shared" si="14"/>
        <v>0.77602523659305989</v>
      </c>
      <c r="AK44" s="8"/>
    </row>
    <row r="45" spans="1:37" ht="15.75" thickBot="1">
      <c r="A45" s="1" t="s">
        <v>55</v>
      </c>
      <c r="B45" s="2" t="s">
        <v>56</v>
      </c>
      <c r="C45" s="3">
        <v>429</v>
      </c>
      <c r="D45" s="3" t="s">
        <v>6</v>
      </c>
      <c r="E45" s="4"/>
      <c r="F45" s="5">
        <v>215</v>
      </c>
      <c r="G45" s="42">
        <f t="shared" si="0"/>
        <v>0.46536796536796537</v>
      </c>
      <c r="H45" s="5">
        <v>201</v>
      </c>
      <c r="I45" s="42">
        <f t="shared" si="1"/>
        <v>0.43506493506493504</v>
      </c>
      <c r="J45" s="5">
        <v>1</v>
      </c>
      <c r="K45" s="42">
        <f t="shared" si="2"/>
        <v>2.1645021645021645E-3</v>
      </c>
      <c r="L45" s="5">
        <v>3</v>
      </c>
      <c r="M45" s="42">
        <f t="shared" si="3"/>
        <v>6.4935064935064939E-3</v>
      </c>
      <c r="N45" s="5">
        <v>9</v>
      </c>
      <c r="O45" s="42">
        <f t="shared" si="4"/>
        <v>1.948051948051948E-2</v>
      </c>
      <c r="P45" s="5">
        <v>0</v>
      </c>
      <c r="Q45" s="42">
        <f t="shared" si="5"/>
        <v>0</v>
      </c>
      <c r="R45" s="5">
        <v>5</v>
      </c>
      <c r="S45" s="42">
        <f t="shared" si="6"/>
        <v>1.0822510822510822E-2</v>
      </c>
      <c r="T45" s="5">
        <v>5</v>
      </c>
      <c r="U45" s="42">
        <f t="shared" si="7"/>
        <v>1.0822510822510822E-2</v>
      </c>
      <c r="V45" s="5">
        <v>1</v>
      </c>
      <c r="W45" s="42">
        <f t="shared" si="8"/>
        <v>2.1645021645021645E-3</v>
      </c>
      <c r="X45" s="5">
        <v>0</v>
      </c>
      <c r="Y45" s="42">
        <f t="shared" si="9"/>
        <v>0</v>
      </c>
      <c r="Z45" s="5">
        <v>12</v>
      </c>
      <c r="AA45" s="42">
        <f t="shared" si="10"/>
        <v>2.5974025974025976E-2</v>
      </c>
      <c r="AB45" s="5">
        <v>452</v>
      </c>
      <c r="AC45" s="42">
        <f t="shared" si="11"/>
        <v>0.97835497835497831</v>
      </c>
      <c r="AD45" s="5">
        <v>10</v>
      </c>
      <c r="AE45" s="42">
        <f t="shared" si="12"/>
        <v>2.1645021645021644E-2</v>
      </c>
      <c r="AF45" s="5">
        <v>462</v>
      </c>
      <c r="AG45" s="44">
        <f t="shared" si="13"/>
        <v>1</v>
      </c>
      <c r="AH45" s="6"/>
      <c r="AI45" s="7">
        <v>633</v>
      </c>
      <c r="AJ45" s="43">
        <f t="shared" si="14"/>
        <v>0.72985781990521326</v>
      </c>
      <c r="AK45" s="8"/>
    </row>
    <row r="46" spans="1:37" ht="15.75" thickBot="1">
      <c r="A46" s="1" t="s">
        <v>55</v>
      </c>
      <c r="B46" s="2" t="s">
        <v>56</v>
      </c>
      <c r="C46" s="3">
        <v>429</v>
      </c>
      <c r="D46" s="3" t="s">
        <v>9</v>
      </c>
      <c r="E46" s="4"/>
      <c r="F46" s="5">
        <v>258</v>
      </c>
      <c r="G46" s="42">
        <f t="shared" si="0"/>
        <v>0.54893617021276597</v>
      </c>
      <c r="H46" s="5">
        <v>162</v>
      </c>
      <c r="I46" s="42">
        <f t="shared" si="1"/>
        <v>0.34468085106382979</v>
      </c>
      <c r="J46" s="5">
        <v>0</v>
      </c>
      <c r="K46" s="42">
        <f t="shared" si="2"/>
        <v>0</v>
      </c>
      <c r="L46" s="5">
        <v>4</v>
      </c>
      <c r="M46" s="42">
        <f t="shared" si="3"/>
        <v>8.5106382978723406E-3</v>
      </c>
      <c r="N46" s="5">
        <v>7</v>
      </c>
      <c r="O46" s="42">
        <f t="shared" si="4"/>
        <v>1.4893617021276596E-2</v>
      </c>
      <c r="P46" s="5">
        <v>0</v>
      </c>
      <c r="Q46" s="42">
        <f t="shared" si="5"/>
        <v>0</v>
      </c>
      <c r="R46" s="5">
        <v>7</v>
      </c>
      <c r="S46" s="42">
        <f t="shared" si="6"/>
        <v>1.4893617021276596E-2</v>
      </c>
      <c r="T46" s="5">
        <v>6</v>
      </c>
      <c r="U46" s="42">
        <f t="shared" si="7"/>
        <v>1.276595744680851E-2</v>
      </c>
      <c r="V46" s="5">
        <v>0</v>
      </c>
      <c r="W46" s="42">
        <f t="shared" si="8"/>
        <v>0</v>
      </c>
      <c r="X46" s="5">
        <v>1</v>
      </c>
      <c r="Y46" s="42">
        <f t="shared" si="9"/>
        <v>2.1276595744680851E-3</v>
      </c>
      <c r="Z46" s="5">
        <v>17</v>
      </c>
      <c r="AA46" s="42">
        <f t="shared" si="10"/>
        <v>3.6170212765957444E-2</v>
      </c>
      <c r="AB46" s="5">
        <v>462</v>
      </c>
      <c r="AC46" s="42">
        <f t="shared" si="11"/>
        <v>0.98297872340425529</v>
      </c>
      <c r="AD46" s="5">
        <v>8</v>
      </c>
      <c r="AE46" s="42">
        <f t="shared" si="12"/>
        <v>1.7021276595744681E-2</v>
      </c>
      <c r="AF46" s="5">
        <v>470</v>
      </c>
      <c r="AG46" s="44">
        <f t="shared" si="13"/>
        <v>1</v>
      </c>
      <c r="AH46" s="6"/>
      <c r="AI46" s="7">
        <v>633</v>
      </c>
      <c r="AJ46" s="43">
        <f t="shared" si="14"/>
        <v>0.74249605055292256</v>
      </c>
      <c r="AK46" s="8"/>
    </row>
    <row r="47" spans="1:37" ht="15.75" thickBot="1">
      <c r="A47" s="1" t="s">
        <v>55</v>
      </c>
      <c r="B47" s="2" t="s">
        <v>56</v>
      </c>
      <c r="C47" s="3">
        <v>430</v>
      </c>
      <c r="D47" s="3" t="s">
        <v>5</v>
      </c>
      <c r="E47" s="4"/>
      <c r="F47" s="5">
        <v>206</v>
      </c>
      <c r="G47" s="42">
        <f t="shared" si="0"/>
        <v>0.60233918128654973</v>
      </c>
      <c r="H47" s="5">
        <v>124</v>
      </c>
      <c r="I47" s="42">
        <f t="shared" si="1"/>
        <v>0.36257309941520466</v>
      </c>
      <c r="J47" s="5">
        <v>2</v>
      </c>
      <c r="K47" s="42">
        <f t="shared" si="2"/>
        <v>5.8479532163742687E-3</v>
      </c>
      <c r="L47" s="5">
        <v>0</v>
      </c>
      <c r="M47" s="42">
        <f t="shared" si="3"/>
        <v>0</v>
      </c>
      <c r="N47" s="5">
        <v>0</v>
      </c>
      <c r="O47" s="42">
        <f t="shared" si="4"/>
        <v>0</v>
      </c>
      <c r="P47" s="5">
        <v>0</v>
      </c>
      <c r="Q47" s="42">
        <f t="shared" si="5"/>
        <v>0</v>
      </c>
      <c r="R47" s="5">
        <v>1</v>
      </c>
      <c r="S47" s="42">
        <f t="shared" si="6"/>
        <v>2.9239766081871343E-3</v>
      </c>
      <c r="T47" s="5">
        <v>0</v>
      </c>
      <c r="U47" s="42">
        <f t="shared" si="7"/>
        <v>0</v>
      </c>
      <c r="V47" s="5">
        <v>0</v>
      </c>
      <c r="W47" s="42">
        <f t="shared" si="8"/>
        <v>0</v>
      </c>
      <c r="X47" s="5">
        <v>0</v>
      </c>
      <c r="Y47" s="42">
        <f t="shared" si="9"/>
        <v>0</v>
      </c>
      <c r="Z47" s="5">
        <v>0</v>
      </c>
      <c r="AA47" s="42">
        <f t="shared" si="10"/>
        <v>0</v>
      </c>
      <c r="AB47" s="5">
        <v>333</v>
      </c>
      <c r="AC47" s="42">
        <f t="shared" si="11"/>
        <v>0.97368421052631582</v>
      </c>
      <c r="AD47" s="5">
        <v>9</v>
      </c>
      <c r="AE47" s="42">
        <f t="shared" si="12"/>
        <v>2.6315789473684209E-2</v>
      </c>
      <c r="AF47" s="5">
        <v>342</v>
      </c>
      <c r="AG47" s="44">
        <f t="shared" si="13"/>
        <v>1</v>
      </c>
      <c r="AH47" s="6"/>
      <c r="AI47" s="7">
        <v>410</v>
      </c>
      <c r="AJ47" s="43">
        <f t="shared" si="14"/>
        <v>0.8341463414634146</v>
      </c>
      <c r="AK47" s="8"/>
    </row>
    <row r="48" spans="1:37" ht="15.75" thickBot="1">
      <c r="A48" s="1" t="s">
        <v>55</v>
      </c>
      <c r="B48" s="2" t="s">
        <v>56</v>
      </c>
      <c r="C48" s="3">
        <v>431</v>
      </c>
      <c r="D48" s="3" t="s">
        <v>5</v>
      </c>
      <c r="E48" s="4"/>
      <c r="F48" s="5">
        <v>375</v>
      </c>
      <c r="G48" s="42">
        <f t="shared" si="0"/>
        <v>0.64322469982847341</v>
      </c>
      <c r="H48" s="5">
        <v>178</v>
      </c>
      <c r="I48" s="42">
        <f t="shared" si="1"/>
        <v>0.30531732418524871</v>
      </c>
      <c r="J48" s="5">
        <v>1</v>
      </c>
      <c r="K48" s="42">
        <f t="shared" si="2"/>
        <v>1.7152658662092624E-3</v>
      </c>
      <c r="L48" s="5">
        <v>0</v>
      </c>
      <c r="M48" s="42">
        <f t="shared" si="3"/>
        <v>0</v>
      </c>
      <c r="N48" s="5">
        <v>4</v>
      </c>
      <c r="O48" s="42">
        <f t="shared" si="4"/>
        <v>6.8610634648370496E-3</v>
      </c>
      <c r="P48" s="5">
        <v>1</v>
      </c>
      <c r="Q48" s="42">
        <f t="shared" si="5"/>
        <v>1.7152658662092624E-3</v>
      </c>
      <c r="R48" s="5">
        <v>6</v>
      </c>
      <c r="S48" s="42">
        <f t="shared" si="6"/>
        <v>1.0291595197255575E-2</v>
      </c>
      <c r="T48" s="5">
        <v>2</v>
      </c>
      <c r="U48" s="42">
        <f t="shared" si="7"/>
        <v>3.4305317324185248E-3</v>
      </c>
      <c r="V48" s="5">
        <v>0</v>
      </c>
      <c r="W48" s="42">
        <f t="shared" si="8"/>
        <v>0</v>
      </c>
      <c r="X48" s="5">
        <v>1</v>
      </c>
      <c r="Y48" s="42">
        <f t="shared" si="9"/>
        <v>1.7152658662092624E-3</v>
      </c>
      <c r="Z48" s="5">
        <v>11</v>
      </c>
      <c r="AA48" s="42">
        <f t="shared" si="10"/>
        <v>1.8867924528301886E-2</v>
      </c>
      <c r="AB48" s="5">
        <v>579</v>
      </c>
      <c r="AC48" s="42">
        <f t="shared" si="11"/>
        <v>0.99313893653516294</v>
      </c>
      <c r="AD48" s="5">
        <v>4</v>
      </c>
      <c r="AE48" s="42">
        <f t="shared" si="12"/>
        <v>6.8610634648370496E-3</v>
      </c>
      <c r="AF48" s="5">
        <v>583</v>
      </c>
      <c r="AG48" s="44">
        <f t="shared" si="13"/>
        <v>1</v>
      </c>
      <c r="AH48" s="6"/>
      <c r="AI48" s="7">
        <v>703</v>
      </c>
      <c r="AJ48" s="43">
        <f t="shared" si="14"/>
        <v>0.829302987197724</v>
      </c>
      <c r="AK48" s="8"/>
    </row>
    <row r="49" spans="1:37" ht="15.75" thickBot="1">
      <c r="A49" s="1" t="s">
        <v>55</v>
      </c>
      <c r="B49" s="2" t="s">
        <v>56</v>
      </c>
      <c r="C49" s="3">
        <v>432</v>
      </c>
      <c r="D49" s="3" t="s">
        <v>5</v>
      </c>
      <c r="E49" s="4"/>
      <c r="F49" s="5">
        <v>201</v>
      </c>
      <c r="G49" s="42">
        <f t="shared" si="0"/>
        <v>0.59643916913946593</v>
      </c>
      <c r="H49" s="5">
        <v>118</v>
      </c>
      <c r="I49" s="42">
        <f t="shared" si="1"/>
        <v>0.35014836795252224</v>
      </c>
      <c r="J49" s="5">
        <v>2</v>
      </c>
      <c r="K49" s="42">
        <f t="shared" si="2"/>
        <v>5.9347181008902079E-3</v>
      </c>
      <c r="L49" s="5">
        <v>2</v>
      </c>
      <c r="M49" s="42">
        <f t="shared" si="3"/>
        <v>5.9347181008902079E-3</v>
      </c>
      <c r="N49" s="5">
        <v>4</v>
      </c>
      <c r="O49" s="42">
        <f t="shared" si="4"/>
        <v>1.1869436201780416E-2</v>
      </c>
      <c r="P49" s="5">
        <v>0</v>
      </c>
      <c r="Q49" s="42">
        <f t="shared" si="5"/>
        <v>0</v>
      </c>
      <c r="R49" s="5">
        <v>1</v>
      </c>
      <c r="S49" s="42">
        <f t="shared" si="6"/>
        <v>2.967359050445104E-3</v>
      </c>
      <c r="T49" s="5">
        <v>0</v>
      </c>
      <c r="U49" s="42">
        <f t="shared" si="7"/>
        <v>0</v>
      </c>
      <c r="V49" s="5">
        <v>0</v>
      </c>
      <c r="W49" s="42">
        <f t="shared" si="8"/>
        <v>0</v>
      </c>
      <c r="X49" s="5">
        <v>0</v>
      </c>
      <c r="Y49" s="42">
        <f t="shared" si="9"/>
        <v>0</v>
      </c>
      <c r="Z49" s="5">
        <v>8</v>
      </c>
      <c r="AA49" s="42">
        <f t="shared" si="10"/>
        <v>2.3738872403560832E-2</v>
      </c>
      <c r="AB49" s="5">
        <v>336</v>
      </c>
      <c r="AC49" s="42">
        <f t="shared" si="11"/>
        <v>0.9970326409495549</v>
      </c>
      <c r="AD49" s="5">
        <v>1</v>
      </c>
      <c r="AE49" s="42">
        <f t="shared" si="12"/>
        <v>2.967359050445104E-3</v>
      </c>
      <c r="AF49" s="5">
        <v>337</v>
      </c>
      <c r="AG49" s="44">
        <f t="shared" si="13"/>
        <v>1</v>
      </c>
      <c r="AH49" s="6"/>
      <c r="AI49" s="7">
        <v>403</v>
      </c>
      <c r="AJ49" s="43">
        <f t="shared" si="14"/>
        <v>0.83622828784119108</v>
      </c>
      <c r="AK49" s="8"/>
    </row>
    <row r="50" spans="1:37" ht="15.75" thickBot="1">
      <c r="A50" s="1" t="s">
        <v>55</v>
      </c>
      <c r="B50" s="2" t="s">
        <v>56</v>
      </c>
      <c r="C50" s="3">
        <v>433</v>
      </c>
      <c r="D50" s="3" t="s">
        <v>5</v>
      </c>
      <c r="E50" s="4"/>
      <c r="F50" s="5">
        <v>284</v>
      </c>
      <c r="G50" s="42">
        <f t="shared" si="0"/>
        <v>0.54932301740812384</v>
      </c>
      <c r="H50" s="5">
        <v>183</v>
      </c>
      <c r="I50" s="42">
        <f t="shared" si="1"/>
        <v>0.35396518375241781</v>
      </c>
      <c r="J50" s="5">
        <v>0</v>
      </c>
      <c r="K50" s="42">
        <f t="shared" si="2"/>
        <v>0</v>
      </c>
      <c r="L50" s="5">
        <v>2</v>
      </c>
      <c r="M50" s="42">
        <f t="shared" si="3"/>
        <v>3.8684719535783366E-3</v>
      </c>
      <c r="N50" s="5">
        <v>9</v>
      </c>
      <c r="O50" s="42">
        <f t="shared" si="4"/>
        <v>1.7408123791102514E-2</v>
      </c>
      <c r="P50" s="5">
        <v>1</v>
      </c>
      <c r="Q50" s="42">
        <f t="shared" si="5"/>
        <v>1.9342359767891683E-3</v>
      </c>
      <c r="R50" s="5">
        <v>8</v>
      </c>
      <c r="S50" s="42">
        <f t="shared" si="6"/>
        <v>1.5473887814313346E-2</v>
      </c>
      <c r="T50" s="5">
        <v>1</v>
      </c>
      <c r="U50" s="42">
        <f t="shared" si="7"/>
        <v>1.9342359767891683E-3</v>
      </c>
      <c r="V50" s="5">
        <v>0</v>
      </c>
      <c r="W50" s="42">
        <f t="shared" si="8"/>
        <v>0</v>
      </c>
      <c r="X50" s="5">
        <v>0</v>
      </c>
      <c r="Y50" s="42">
        <f t="shared" si="9"/>
        <v>0</v>
      </c>
      <c r="Z50" s="5">
        <v>23</v>
      </c>
      <c r="AA50" s="42">
        <f t="shared" si="10"/>
        <v>4.4487427466150871E-2</v>
      </c>
      <c r="AB50" s="5">
        <v>511</v>
      </c>
      <c r="AC50" s="42">
        <f t="shared" si="11"/>
        <v>0.98839458413926495</v>
      </c>
      <c r="AD50" s="5">
        <v>6</v>
      </c>
      <c r="AE50" s="42">
        <f t="shared" si="12"/>
        <v>1.160541586073501E-2</v>
      </c>
      <c r="AF50" s="5">
        <v>517</v>
      </c>
      <c r="AG50" s="44">
        <f t="shared" si="13"/>
        <v>1</v>
      </c>
      <c r="AH50" s="6"/>
      <c r="AI50" s="7">
        <v>584</v>
      </c>
      <c r="AJ50" s="43">
        <f t="shared" si="14"/>
        <v>0.88527397260273977</v>
      </c>
      <c r="AK50" s="8"/>
    </row>
    <row r="51" spans="1:37" ht="15.75" thickBot="1">
      <c r="A51" s="1" t="s">
        <v>55</v>
      </c>
      <c r="B51" s="2" t="s">
        <v>56</v>
      </c>
      <c r="C51" s="3">
        <v>434</v>
      </c>
      <c r="D51" s="3" t="s">
        <v>5</v>
      </c>
      <c r="E51" s="4"/>
      <c r="F51" s="5">
        <v>80</v>
      </c>
      <c r="G51" s="42">
        <f t="shared" si="0"/>
        <v>0.52631578947368418</v>
      </c>
      <c r="H51" s="5">
        <v>67</v>
      </c>
      <c r="I51" s="42">
        <f t="shared" si="1"/>
        <v>0.44078947368421051</v>
      </c>
      <c r="J51" s="5">
        <v>0</v>
      </c>
      <c r="K51" s="42">
        <f t="shared" si="2"/>
        <v>0</v>
      </c>
      <c r="L51" s="5">
        <v>0</v>
      </c>
      <c r="M51" s="42">
        <f t="shared" si="3"/>
        <v>0</v>
      </c>
      <c r="N51" s="5">
        <v>0</v>
      </c>
      <c r="O51" s="42">
        <f t="shared" si="4"/>
        <v>0</v>
      </c>
      <c r="P51" s="5">
        <v>0</v>
      </c>
      <c r="Q51" s="42">
        <f t="shared" si="5"/>
        <v>0</v>
      </c>
      <c r="R51" s="5">
        <v>1</v>
      </c>
      <c r="S51" s="42">
        <f t="shared" si="6"/>
        <v>6.5789473684210523E-3</v>
      </c>
      <c r="T51" s="5">
        <v>0</v>
      </c>
      <c r="U51" s="42">
        <f t="shared" si="7"/>
        <v>0</v>
      </c>
      <c r="V51" s="5">
        <v>0</v>
      </c>
      <c r="W51" s="42">
        <f t="shared" si="8"/>
        <v>0</v>
      </c>
      <c r="X51" s="5">
        <v>0</v>
      </c>
      <c r="Y51" s="42">
        <f t="shared" si="9"/>
        <v>0</v>
      </c>
      <c r="Z51" s="5">
        <v>4</v>
      </c>
      <c r="AA51" s="42">
        <f t="shared" si="10"/>
        <v>2.6315789473684209E-2</v>
      </c>
      <c r="AB51" s="5">
        <v>152</v>
      </c>
      <c r="AC51" s="44">
        <f t="shared" si="11"/>
        <v>1</v>
      </c>
      <c r="AD51" s="5">
        <v>0</v>
      </c>
      <c r="AE51" s="42">
        <f t="shared" si="12"/>
        <v>0</v>
      </c>
      <c r="AF51" s="5">
        <v>152</v>
      </c>
      <c r="AG51" s="44">
        <f t="shared" si="13"/>
        <v>1</v>
      </c>
      <c r="AH51" s="6"/>
      <c r="AI51" s="7">
        <v>177</v>
      </c>
      <c r="AJ51" s="43">
        <f t="shared" si="14"/>
        <v>0.85875706214689262</v>
      </c>
      <c r="AK51" s="8"/>
    </row>
    <row r="52" spans="1:37" ht="15.75" thickBot="1">
      <c r="A52" s="1" t="s">
        <v>55</v>
      </c>
      <c r="B52" s="2" t="s">
        <v>56</v>
      </c>
      <c r="C52" s="3">
        <v>435</v>
      </c>
      <c r="D52" s="3" t="s">
        <v>5</v>
      </c>
      <c r="E52" s="4"/>
      <c r="F52" s="5">
        <v>272</v>
      </c>
      <c r="G52" s="42">
        <f t="shared" si="0"/>
        <v>0.61538461538461542</v>
      </c>
      <c r="H52" s="5">
        <v>138</v>
      </c>
      <c r="I52" s="42">
        <f t="shared" si="1"/>
        <v>0.31221719457013575</v>
      </c>
      <c r="J52" s="5">
        <v>2</v>
      </c>
      <c r="K52" s="42">
        <f t="shared" si="2"/>
        <v>4.5248868778280547E-3</v>
      </c>
      <c r="L52" s="5">
        <v>0</v>
      </c>
      <c r="M52" s="42">
        <f t="shared" si="3"/>
        <v>0</v>
      </c>
      <c r="N52" s="5">
        <v>7</v>
      </c>
      <c r="O52" s="42">
        <f t="shared" si="4"/>
        <v>1.5837104072398189E-2</v>
      </c>
      <c r="P52" s="5">
        <v>0</v>
      </c>
      <c r="Q52" s="42">
        <f t="shared" si="5"/>
        <v>0</v>
      </c>
      <c r="R52" s="5">
        <v>4</v>
      </c>
      <c r="S52" s="42">
        <f t="shared" si="6"/>
        <v>9.0497737556561094E-3</v>
      </c>
      <c r="T52" s="5">
        <v>1</v>
      </c>
      <c r="U52" s="42">
        <f t="shared" si="7"/>
        <v>2.2624434389140274E-3</v>
      </c>
      <c r="V52" s="5">
        <v>0</v>
      </c>
      <c r="W52" s="42">
        <f t="shared" si="8"/>
        <v>0</v>
      </c>
      <c r="X52" s="5">
        <v>0</v>
      </c>
      <c r="Y52" s="42">
        <f t="shared" si="9"/>
        <v>0</v>
      </c>
      <c r="Z52" s="5">
        <v>8</v>
      </c>
      <c r="AA52" s="42">
        <f t="shared" si="10"/>
        <v>1.8099547511312219E-2</v>
      </c>
      <c r="AB52" s="5">
        <v>432</v>
      </c>
      <c r="AC52" s="42">
        <f t="shared" si="11"/>
        <v>0.9773755656108597</v>
      </c>
      <c r="AD52" s="5">
        <v>10</v>
      </c>
      <c r="AE52" s="42">
        <f t="shared" si="12"/>
        <v>2.2624434389140271E-2</v>
      </c>
      <c r="AF52" s="5">
        <v>442</v>
      </c>
      <c r="AG52" s="44">
        <f t="shared" si="13"/>
        <v>1</v>
      </c>
      <c r="AH52" s="6"/>
      <c r="AI52" s="7">
        <v>601</v>
      </c>
      <c r="AJ52" s="43">
        <f t="shared" si="14"/>
        <v>0.73544093178036607</v>
      </c>
      <c r="AK52" s="8"/>
    </row>
    <row r="53" spans="1:37" ht="15.75" thickBot="1">
      <c r="A53" s="1" t="s">
        <v>55</v>
      </c>
      <c r="B53" s="2" t="s">
        <v>56</v>
      </c>
      <c r="C53" s="3">
        <v>436</v>
      </c>
      <c r="D53" s="3" t="s">
        <v>5</v>
      </c>
      <c r="E53" s="4"/>
      <c r="F53" s="5">
        <v>51</v>
      </c>
      <c r="G53" s="42">
        <f t="shared" si="0"/>
        <v>0.54255319148936165</v>
      </c>
      <c r="H53" s="5">
        <v>35</v>
      </c>
      <c r="I53" s="42">
        <f t="shared" si="1"/>
        <v>0.37234042553191488</v>
      </c>
      <c r="J53" s="5">
        <v>0</v>
      </c>
      <c r="K53" s="42">
        <f t="shared" si="2"/>
        <v>0</v>
      </c>
      <c r="L53" s="5">
        <v>0</v>
      </c>
      <c r="M53" s="42">
        <f t="shared" si="3"/>
        <v>0</v>
      </c>
      <c r="N53" s="5">
        <v>0</v>
      </c>
      <c r="O53" s="42">
        <f t="shared" si="4"/>
        <v>0</v>
      </c>
      <c r="P53" s="5">
        <v>0</v>
      </c>
      <c r="Q53" s="42">
        <f t="shared" si="5"/>
        <v>0</v>
      </c>
      <c r="R53" s="5">
        <v>0</v>
      </c>
      <c r="S53" s="42">
        <f t="shared" si="6"/>
        <v>0</v>
      </c>
      <c r="T53" s="5">
        <v>1</v>
      </c>
      <c r="U53" s="42">
        <f t="shared" si="7"/>
        <v>1.0638297872340425E-2</v>
      </c>
      <c r="V53" s="5">
        <v>0</v>
      </c>
      <c r="W53" s="42">
        <f t="shared" si="8"/>
        <v>0</v>
      </c>
      <c r="X53" s="5">
        <v>0</v>
      </c>
      <c r="Y53" s="42">
        <f t="shared" si="9"/>
        <v>0</v>
      </c>
      <c r="Z53" s="5">
        <v>5</v>
      </c>
      <c r="AA53" s="42">
        <f t="shared" si="10"/>
        <v>5.3191489361702128E-2</v>
      </c>
      <c r="AB53" s="5">
        <v>92</v>
      </c>
      <c r="AC53" s="42">
        <f t="shared" si="11"/>
        <v>0.97872340425531912</v>
      </c>
      <c r="AD53" s="5">
        <v>2</v>
      </c>
      <c r="AE53" s="42">
        <f t="shared" si="12"/>
        <v>2.1276595744680851E-2</v>
      </c>
      <c r="AF53" s="5">
        <v>94</v>
      </c>
      <c r="AG53" s="44">
        <f t="shared" si="13"/>
        <v>1</v>
      </c>
      <c r="AH53" s="6"/>
      <c r="AI53" s="7">
        <v>103</v>
      </c>
      <c r="AJ53" s="43">
        <f t="shared" si="14"/>
        <v>0.91262135922330101</v>
      </c>
      <c r="AK53" s="8"/>
    </row>
    <row r="54" spans="1:37" ht="15.75" thickBot="1">
      <c r="A54" s="1" t="s">
        <v>55</v>
      </c>
      <c r="B54" s="2" t="s">
        <v>56</v>
      </c>
      <c r="C54" s="3">
        <v>439</v>
      </c>
      <c r="D54" s="3" t="s">
        <v>5</v>
      </c>
      <c r="E54" s="4"/>
      <c r="F54" s="5">
        <v>347</v>
      </c>
      <c r="G54" s="42">
        <f t="shared" si="0"/>
        <v>0.58614864864864868</v>
      </c>
      <c r="H54" s="5">
        <v>230</v>
      </c>
      <c r="I54" s="42">
        <f t="shared" si="1"/>
        <v>0.38851351351351349</v>
      </c>
      <c r="J54" s="5">
        <v>0</v>
      </c>
      <c r="K54" s="42">
        <f t="shared" si="2"/>
        <v>0</v>
      </c>
      <c r="L54" s="5">
        <v>0</v>
      </c>
      <c r="M54" s="42">
        <f t="shared" si="3"/>
        <v>0</v>
      </c>
      <c r="N54" s="5">
        <v>4</v>
      </c>
      <c r="O54" s="42">
        <f t="shared" si="4"/>
        <v>6.7567567567567571E-3</v>
      </c>
      <c r="P54" s="5">
        <v>0</v>
      </c>
      <c r="Q54" s="42">
        <f t="shared" si="5"/>
        <v>0</v>
      </c>
      <c r="R54" s="5">
        <v>0</v>
      </c>
      <c r="S54" s="42">
        <f t="shared" si="6"/>
        <v>0</v>
      </c>
      <c r="T54" s="5">
        <v>1</v>
      </c>
      <c r="U54" s="42">
        <f t="shared" si="7"/>
        <v>1.6891891891891893E-3</v>
      </c>
      <c r="V54" s="5">
        <v>0</v>
      </c>
      <c r="W54" s="42">
        <f t="shared" si="8"/>
        <v>0</v>
      </c>
      <c r="X54" s="5">
        <v>0</v>
      </c>
      <c r="Y54" s="42">
        <f t="shared" si="9"/>
        <v>0</v>
      </c>
      <c r="Z54" s="5">
        <v>9</v>
      </c>
      <c r="AA54" s="42">
        <f t="shared" si="10"/>
        <v>1.5202702702702704E-2</v>
      </c>
      <c r="AB54" s="5">
        <v>591</v>
      </c>
      <c r="AC54" s="42">
        <f t="shared" si="11"/>
        <v>0.99831081081081086</v>
      </c>
      <c r="AD54" s="5">
        <v>1</v>
      </c>
      <c r="AE54" s="42">
        <f t="shared" si="12"/>
        <v>1.6891891891891893E-3</v>
      </c>
      <c r="AF54" s="5">
        <v>592</v>
      </c>
      <c r="AG54" s="44">
        <f t="shared" si="13"/>
        <v>1</v>
      </c>
      <c r="AH54" s="6"/>
      <c r="AI54" s="7">
        <v>696</v>
      </c>
      <c r="AJ54" s="43">
        <f t="shared" si="14"/>
        <v>0.85057471264367812</v>
      </c>
      <c r="AK54" s="8"/>
    </row>
    <row r="55" spans="1:37" ht="15.75" thickBot="1">
      <c r="A55" s="1" t="s">
        <v>55</v>
      </c>
      <c r="B55" s="2" t="s">
        <v>35</v>
      </c>
      <c r="C55" s="3">
        <v>472</v>
      </c>
      <c r="D55" s="3" t="s">
        <v>5</v>
      </c>
      <c r="E55" s="4"/>
      <c r="F55" s="5">
        <v>121</v>
      </c>
      <c r="G55" s="42">
        <f t="shared" si="0"/>
        <v>0.35174418604651164</v>
      </c>
      <c r="H55" s="5">
        <v>103</v>
      </c>
      <c r="I55" s="42">
        <f t="shared" si="1"/>
        <v>0.29941860465116277</v>
      </c>
      <c r="J55" s="5">
        <v>0</v>
      </c>
      <c r="K55" s="42">
        <f t="shared" si="2"/>
        <v>0</v>
      </c>
      <c r="L55" s="5">
        <v>1</v>
      </c>
      <c r="M55" s="42">
        <f t="shared" si="3"/>
        <v>2.9069767441860465E-3</v>
      </c>
      <c r="N55" s="5">
        <v>9</v>
      </c>
      <c r="O55" s="42">
        <f t="shared" si="4"/>
        <v>2.616279069767442E-2</v>
      </c>
      <c r="P55" s="5">
        <v>3</v>
      </c>
      <c r="Q55" s="42">
        <f t="shared" si="5"/>
        <v>8.7209302325581394E-3</v>
      </c>
      <c r="R55" s="5">
        <v>2</v>
      </c>
      <c r="S55" s="42">
        <f t="shared" si="6"/>
        <v>5.8139534883720929E-3</v>
      </c>
      <c r="T55" s="5">
        <v>78</v>
      </c>
      <c r="U55" s="42">
        <f t="shared" si="7"/>
        <v>0.22674418604651161</v>
      </c>
      <c r="V55" s="5">
        <v>0</v>
      </c>
      <c r="W55" s="42">
        <f t="shared" si="8"/>
        <v>0</v>
      </c>
      <c r="X55" s="5">
        <v>0</v>
      </c>
      <c r="Y55" s="42">
        <f t="shared" si="9"/>
        <v>0</v>
      </c>
      <c r="Z55" s="5">
        <v>13</v>
      </c>
      <c r="AA55" s="42">
        <f t="shared" si="10"/>
        <v>3.7790697674418602E-2</v>
      </c>
      <c r="AB55" s="5">
        <v>330</v>
      </c>
      <c r="AC55" s="42">
        <f t="shared" si="11"/>
        <v>0.95930232558139539</v>
      </c>
      <c r="AD55" s="5">
        <v>14</v>
      </c>
      <c r="AE55" s="42">
        <f t="shared" si="12"/>
        <v>4.0697674418604654E-2</v>
      </c>
      <c r="AF55" s="5">
        <v>344</v>
      </c>
      <c r="AG55" s="44">
        <f t="shared" si="13"/>
        <v>1</v>
      </c>
      <c r="AH55" s="6"/>
      <c r="AI55" s="7">
        <v>471</v>
      </c>
      <c r="AJ55" s="43">
        <f t="shared" si="14"/>
        <v>0.73036093418259018</v>
      </c>
      <c r="AK55" s="8"/>
    </row>
    <row r="56" spans="1:37" ht="15.75" thickBot="1">
      <c r="A56" s="1" t="s">
        <v>55</v>
      </c>
      <c r="B56" s="2" t="s">
        <v>35</v>
      </c>
      <c r="C56" s="3">
        <v>472</v>
      </c>
      <c r="D56" s="3" t="s">
        <v>6</v>
      </c>
      <c r="E56" s="4"/>
      <c r="F56" s="5">
        <v>109</v>
      </c>
      <c r="G56" s="42">
        <f t="shared" si="0"/>
        <v>0.32153392330383479</v>
      </c>
      <c r="H56" s="5">
        <v>83</v>
      </c>
      <c r="I56" s="42">
        <f t="shared" si="1"/>
        <v>0.24483775811209441</v>
      </c>
      <c r="J56" s="5">
        <v>3</v>
      </c>
      <c r="K56" s="42">
        <f t="shared" si="2"/>
        <v>8.8495575221238937E-3</v>
      </c>
      <c r="L56" s="5">
        <v>2</v>
      </c>
      <c r="M56" s="42">
        <f t="shared" si="3"/>
        <v>5.8997050147492625E-3</v>
      </c>
      <c r="N56" s="5">
        <v>3</v>
      </c>
      <c r="O56" s="42">
        <f t="shared" si="4"/>
        <v>8.8495575221238937E-3</v>
      </c>
      <c r="P56" s="5">
        <v>1</v>
      </c>
      <c r="Q56" s="42">
        <f t="shared" si="5"/>
        <v>2.9498525073746312E-3</v>
      </c>
      <c r="R56" s="5">
        <v>1</v>
      </c>
      <c r="S56" s="42">
        <f t="shared" si="6"/>
        <v>2.9498525073746312E-3</v>
      </c>
      <c r="T56" s="5">
        <v>104</v>
      </c>
      <c r="U56" s="42">
        <f t="shared" si="7"/>
        <v>0.30678466076696165</v>
      </c>
      <c r="V56" s="5">
        <v>2</v>
      </c>
      <c r="W56" s="42">
        <f t="shared" si="8"/>
        <v>5.8997050147492625E-3</v>
      </c>
      <c r="X56" s="5">
        <v>3</v>
      </c>
      <c r="Y56" s="42">
        <f t="shared" si="9"/>
        <v>8.8495575221238937E-3</v>
      </c>
      <c r="Z56" s="5">
        <v>12</v>
      </c>
      <c r="AA56" s="42">
        <f t="shared" si="10"/>
        <v>3.5398230088495575E-2</v>
      </c>
      <c r="AB56" s="5">
        <v>323</v>
      </c>
      <c r="AC56" s="42">
        <f t="shared" si="11"/>
        <v>0.9528023598820059</v>
      </c>
      <c r="AD56" s="5">
        <v>16</v>
      </c>
      <c r="AE56" s="42">
        <f t="shared" si="12"/>
        <v>4.71976401179941E-2</v>
      </c>
      <c r="AF56" s="5">
        <v>339</v>
      </c>
      <c r="AG56" s="44">
        <f t="shared" si="13"/>
        <v>1</v>
      </c>
      <c r="AH56" s="6"/>
      <c r="AI56" s="7">
        <v>471</v>
      </c>
      <c r="AJ56" s="43">
        <f t="shared" si="14"/>
        <v>0.71974522292993626</v>
      </c>
      <c r="AK56" s="8"/>
    </row>
    <row r="57" spans="1:37" ht="15.75" thickBot="1">
      <c r="A57" s="1" t="s">
        <v>55</v>
      </c>
      <c r="B57" s="2" t="s">
        <v>35</v>
      </c>
      <c r="C57" s="3">
        <v>473</v>
      </c>
      <c r="D57" s="3" t="s">
        <v>5</v>
      </c>
      <c r="E57" s="4"/>
      <c r="F57" s="5">
        <v>58</v>
      </c>
      <c r="G57" s="42">
        <f t="shared" si="0"/>
        <v>0.16477272727272727</v>
      </c>
      <c r="H57" s="5">
        <v>151</v>
      </c>
      <c r="I57" s="42">
        <f t="shared" si="1"/>
        <v>0.42897727272727271</v>
      </c>
      <c r="J57" s="5">
        <v>3</v>
      </c>
      <c r="K57" s="42">
        <f t="shared" si="2"/>
        <v>8.5227272727272721E-3</v>
      </c>
      <c r="L57" s="5">
        <v>3</v>
      </c>
      <c r="M57" s="42">
        <f t="shared" si="3"/>
        <v>8.5227272727272721E-3</v>
      </c>
      <c r="N57" s="5">
        <v>8</v>
      </c>
      <c r="O57" s="42">
        <f t="shared" si="4"/>
        <v>2.2727272727272728E-2</v>
      </c>
      <c r="P57" s="5">
        <v>1</v>
      </c>
      <c r="Q57" s="42">
        <f t="shared" si="5"/>
        <v>2.840909090909091E-3</v>
      </c>
      <c r="R57" s="5">
        <v>5</v>
      </c>
      <c r="S57" s="42">
        <f t="shared" si="6"/>
        <v>1.4204545454545454E-2</v>
      </c>
      <c r="T57" s="5">
        <v>97</v>
      </c>
      <c r="U57" s="42">
        <f t="shared" si="7"/>
        <v>0.27556818181818182</v>
      </c>
      <c r="V57" s="5">
        <v>2</v>
      </c>
      <c r="W57" s="42">
        <f t="shared" si="8"/>
        <v>5.681818181818182E-3</v>
      </c>
      <c r="X57" s="5">
        <v>1</v>
      </c>
      <c r="Y57" s="42">
        <f t="shared" si="9"/>
        <v>2.840909090909091E-3</v>
      </c>
      <c r="Z57" s="5">
        <v>16</v>
      </c>
      <c r="AA57" s="42">
        <f t="shared" si="10"/>
        <v>4.5454545454545456E-2</v>
      </c>
      <c r="AB57" s="5">
        <v>345</v>
      </c>
      <c r="AC57" s="42">
        <f t="shared" si="11"/>
        <v>0.98011363636363635</v>
      </c>
      <c r="AD57" s="5">
        <v>7</v>
      </c>
      <c r="AE57" s="42">
        <f t="shared" si="12"/>
        <v>1.9886363636363636E-2</v>
      </c>
      <c r="AF57" s="5">
        <v>352</v>
      </c>
      <c r="AG57" s="44">
        <f t="shared" si="13"/>
        <v>1</v>
      </c>
      <c r="AH57" s="6"/>
      <c r="AI57" s="7">
        <v>473</v>
      </c>
      <c r="AJ57" s="43">
        <f t="shared" si="14"/>
        <v>0.7441860465116279</v>
      </c>
      <c r="AK57" s="8"/>
    </row>
    <row r="58" spans="1:37" ht="15.75" thickBot="1">
      <c r="A58" s="1" t="s">
        <v>55</v>
      </c>
      <c r="B58" s="2" t="s">
        <v>35</v>
      </c>
      <c r="C58" s="3">
        <v>473</v>
      </c>
      <c r="D58" s="3" t="s">
        <v>6</v>
      </c>
      <c r="E58" s="4"/>
      <c r="F58" s="5">
        <v>72</v>
      </c>
      <c r="G58" s="42">
        <f t="shared" si="0"/>
        <v>0.20512820512820512</v>
      </c>
      <c r="H58" s="5">
        <v>141</v>
      </c>
      <c r="I58" s="42">
        <f t="shared" si="1"/>
        <v>0.40170940170940173</v>
      </c>
      <c r="J58" s="5">
        <v>5</v>
      </c>
      <c r="K58" s="42">
        <f t="shared" si="2"/>
        <v>1.4245014245014245E-2</v>
      </c>
      <c r="L58" s="5">
        <v>2</v>
      </c>
      <c r="M58" s="42">
        <f t="shared" si="3"/>
        <v>5.6980056980056983E-3</v>
      </c>
      <c r="N58" s="5">
        <v>4</v>
      </c>
      <c r="O58" s="42">
        <f t="shared" si="4"/>
        <v>1.1396011396011397E-2</v>
      </c>
      <c r="P58" s="5">
        <v>4</v>
      </c>
      <c r="Q58" s="42">
        <f t="shared" si="5"/>
        <v>1.1396011396011397E-2</v>
      </c>
      <c r="R58" s="5">
        <v>4</v>
      </c>
      <c r="S58" s="42">
        <f t="shared" si="6"/>
        <v>1.1396011396011397E-2</v>
      </c>
      <c r="T58" s="5">
        <v>105</v>
      </c>
      <c r="U58" s="42">
        <f t="shared" si="7"/>
        <v>0.29914529914529914</v>
      </c>
      <c r="V58" s="5">
        <v>3</v>
      </c>
      <c r="W58" s="42">
        <f t="shared" si="8"/>
        <v>8.5470085470085479E-3</v>
      </c>
      <c r="X58" s="5">
        <v>2</v>
      </c>
      <c r="Y58" s="42">
        <f t="shared" si="9"/>
        <v>5.6980056980056983E-3</v>
      </c>
      <c r="Z58" s="5">
        <v>6</v>
      </c>
      <c r="AA58" s="42">
        <f t="shared" si="10"/>
        <v>1.7094017094017096E-2</v>
      </c>
      <c r="AB58" s="5">
        <v>348</v>
      </c>
      <c r="AC58" s="42">
        <f t="shared" si="11"/>
        <v>0.99145299145299148</v>
      </c>
      <c r="AD58" s="5">
        <v>3</v>
      </c>
      <c r="AE58" s="42">
        <f t="shared" si="12"/>
        <v>8.5470085470085479E-3</v>
      </c>
      <c r="AF58" s="5">
        <v>351</v>
      </c>
      <c r="AG58" s="44">
        <f t="shared" si="13"/>
        <v>1</v>
      </c>
      <c r="AH58" s="6"/>
      <c r="AI58" s="7">
        <v>472</v>
      </c>
      <c r="AJ58" s="43">
        <f t="shared" si="14"/>
        <v>0.74364406779661019</v>
      </c>
      <c r="AK58" s="8"/>
    </row>
    <row r="59" spans="1:37" ht="15.75" thickBot="1">
      <c r="A59" s="1" t="s">
        <v>55</v>
      </c>
      <c r="B59" s="2" t="s">
        <v>35</v>
      </c>
      <c r="C59" s="3">
        <v>474</v>
      </c>
      <c r="D59" s="3" t="s">
        <v>5</v>
      </c>
      <c r="E59" s="4"/>
      <c r="F59" s="5">
        <v>64</v>
      </c>
      <c r="G59" s="42">
        <f t="shared" si="0"/>
        <v>0.35359116022099446</v>
      </c>
      <c r="H59" s="5">
        <v>67</v>
      </c>
      <c r="I59" s="42">
        <f t="shared" si="1"/>
        <v>0.37016574585635359</v>
      </c>
      <c r="J59" s="5">
        <v>1</v>
      </c>
      <c r="K59" s="42">
        <f t="shared" si="2"/>
        <v>5.5248618784530384E-3</v>
      </c>
      <c r="L59" s="5">
        <v>0</v>
      </c>
      <c r="M59" s="42">
        <f t="shared" si="3"/>
        <v>0</v>
      </c>
      <c r="N59" s="5">
        <v>3</v>
      </c>
      <c r="O59" s="42">
        <f t="shared" si="4"/>
        <v>1.6574585635359115E-2</v>
      </c>
      <c r="P59" s="5">
        <v>3</v>
      </c>
      <c r="Q59" s="42">
        <f t="shared" si="5"/>
        <v>1.6574585635359115E-2</v>
      </c>
      <c r="R59" s="5">
        <v>2</v>
      </c>
      <c r="S59" s="42">
        <f t="shared" si="6"/>
        <v>1.1049723756906077E-2</v>
      </c>
      <c r="T59" s="5">
        <v>25</v>
      </c>
      <c r="U59" s="42">
        <f t="shared" si="7"/>
        <v>0.13812154696132597</v>
      </c>
      <c r="V59" s="5">
        <v>0</v>
      </c>
      <c r="W59" s="42">
        <f t="shared" si="8"/>
        <v>0</v>
      </c>
      <c r="X59" s="5">
        <v>1</v>
      </c>
      <c r="Y59" s="42">
        <f t="shared" si="9"/>
        <v>5.5248618784530384E-3</v>
      </c>
      <c r="Z59" s="5">
        <v>10</v>
      </c>
      <c r="AA59" s="42">
        <f t="shared" si="10"/>
        <v>5.5248618784530384E-2</v>
      </c>
      <c r="AB59" s="5">
        <v>176</v>
      </c>
      <c r="AC59" s="42">
        <f t="shared" si="11"/>
        <v>0.97237569060773477</v>
      </c>
      <c r="AD59" s="5">
        <v>5</v>
      </c>
      <c r="AE59" s="42">
        <f t="shared" si="12"/>
        <v>2.7624309392265192E-2</v>
      </c>
      <c r="AF59" s="5">
        <v>181</v>
      </c>
      <c r="AG59" s="44">
        <f t="shared" si="13"/>
        <v>1</v>
      </c>
      <c r="AH59" s="6"/>
      <c r="AI59" s="7">
        <v>231</v>
      </c>
      <c r="AJ59" s="43">
        <f t="shared" si="14"/>
        <v>0.78354978354978355</v>
      </c>
      <c r="AK59" s="8"/>
    </row>
    <row r="60" spans="1:37" ht="15.75" thickBot="1">
      <c r="A60" s="1" t="s">
        <v>55</v>
      </c>
      <c r="B60" s="2" t="s">
        <v>35</v>
      </c>
      <c r="C60" s="3">
        <v>478</v>
      </c>
      <c r="D60" s="3" t="s">
        <v>5</v>
      </c>
      <c r="E60" s="4"/>
      <c r="F60" s="5">
        <v>163</v>
      </c>
      <c r="G60" s="42">
        <f t="shared" si="0"/>
        <v>0.38625592417061611</v>
      </c>
      <c r="H60" s="5">
        <v>122</v>
      </c>
      <c r="I60" s="42">
        <f t="shared" si="1"/>
        <v>0.2890995260663507</v>
      </c>
      <c r="J60" s="5">
        <v>3</v>
      </c>
      <c r="K60" s="42">
        <f t="shared" si="2"/>
        <v>7.1090047393364926E-3</v>
      </c>
      <c r="L60" s="5">
        <v>0</v>
      </c>
      <c r="M60" s="42">
        <f t="shared" si="3"/>
        <v>0</v>
      </c>
      <c r="N60" s="5">
        <v>11</v>
      </c>
      <c r="O60" s="42">
        <f t="shared" si="4"/>
        <v>2.6066350710900472E-2</v>
      </c>
      <c r="P60" s="5">
        <v>15</v>
      </c>
      <c r="Q60" s="42">
        <f t="shared" si="5"/>
        <v>3.5545023696682464E-2</v>
      </c>
      <c r="R60" s="5">
        <v>0</v>
      </c>
      <c r="S60" s="42">
        <f t="shared" si="6"/>
        <v>0</v>
      </c>
      <c r="T60" s="5">
        <v>92</v>
      </c>
      <c r="U60" s="42">
        <f t="shared" si="7"/>
        <v>0.21800947867298578</v>
      </c>
      <c r="V60" s="5">
        <v>2</v>
      </c>
      <c r="W60" s="42">
        <f t="shared" si="8"/>
        <v>4.7393364928909956E-3</v>
      </c>
      <c r="X60" s="5">
        <v>0</v>
      </c>
      <c r="Y60" s="42">
        <f t="shared" si="9"/>
        <v>0</v>
      </c>
      <c r="Z60" s="5">
        <v>7</v>
      </c>
      <c r="AA60" s="42">
        <f t="shared" si="10"/>
        <v>1.6587677725118485E-2</v>
      </c>
      <c r="AB60" s="5">
        <v>415</v>
      </c>
      <c r="AC60" s="42">
        <f t="shared" si="11"/>
        <v>0.98341232227488151</v>
      </c>
      <c r="AD60" s="5">
        <v>7</v>
      </c>
      <c r="AE60" s="42">
        <f t="shared" si="12"/>
        <v>1.6587677725118485E-2</v>
      </c>
      <c r="AF60" s="5">
        <v>422</v>
      </c>
      <c r="AG60" s="44">
        <f t="shared" si="13"/>
        <v>1</v>
      </c>
      <c r="AH60" s="6"/>
      <c r="AI60" s="7">
        <v>552</v>
      </c>
      <c r="AJ60" s="43">
        <f t="shared" si="14"/>
        <v>0.76449275362318836</v>
      </c>
      <c r="AK60" s="8"/>
    </row>
    <row r="61" spans="1:37" ht="15.75" thickBot="1">
      <c r="A61" s="1" t="s">
        <v>55</v>
      </c>
      <c r="B61" s="2" t="s">
        <v>35</v>
      </c>
      <c r="C61" s="3">
        <v>478</v>
      </c>
      <c r="D61" s="3" t="s">
        <v>6</v>
      </c>
      <c r="E61" s="4"/>
      <c r="F61" s="5">
        <v>193</v>
      </c>
      <c r="G61" s="42">
        <f t="shared" si="0"/>
        <v>0.45305164319248825</v>
      </c>
      <c r="H61" s="5">
        <v>106</v>
      </c>
      <c r="I61" s="42">
        <f t="shared" si="1"/>
        <v>0.24882629107981222</v>
      </c>
      <c r="J61" s="5">
        <v>3</v>
      </c>
      <c r="K61" s="42">
        <f t="shared" si="2"/>
        <v>7.0422535211267607E-3</v>
      </c>
      <c r="L61" s="5">
        <v>3</v>
      </c>
      <c r="M61" s="42">
        <f t="shared" si="3"/>
        <v>7.0422535211267607E-3</v>
      </c>
      <c r="N61" s="5">
        <v>5</v>
      </c>
      <c r="O61" s="42">
        <f t="shared" si="4"/>
        <v>1.1737089201877934E-2</v>
      </c>
      <c r="P61" s="5">
        <v>10</v>
      </c>
      <c r="Q61" s="42">
        <f t="shared" si="5"/>
        <v>2.3474178403755867E-2</v>
      </c>
      <c r="R61" s="5">
        <v>5</v>
      </c>
      <c r="S61" s="42">
        <f t="shared" si="6"/>
        <v>1.1737089201877934E-2</v>
      </c>
      <c r="T61" s="5">
        <v>85</v>
      </c>
      <c r="U61" s="42">
        <f t="shared" si="7"/>
        <v>0.19953051643192488</v>
      </c>
      <c r="V61" s="5">
        <v>1</v>
      </c>
      <c r="W61" s="42">
        <f t="shared" si="8"/>
        <v>2.3474178403755869E-3</v>
      </c>
      <c r="X61" s="5">
        <v>2</v>
      </c>
      <c r="Y61" s="42">
        <f t="shared" si="9"/>
        <v>4.6948356807511738E-3</v>
      </c>
      <c r="Z61" s="5">
        <v>4</v>
      </c>
      <c r="AA61" s="42">
        <f t="shared" si="10"/>
        <v>9.3896713615023476E-3</v>
      </c>
      <c r="AB61" s="5">
        <v>417</v>
      </c>
      <c r="AC61" s="42">
        <f t="shared" si="11"/>
        <v>0.97887323943661975</v>
      </c>
      <c r="AD61" s="5">
        <v>9</v>
      </c>
      <c r="AE61" s="42">
        <f t="shared" si="12"/>
        <v>2.1126760563380281E-2</v>
      </c>
      <c r="AF61" s="5">
        <v>426</v>
      </c>
      <c r="AG61" s="44">
        <f t="shared" si="13"/>
        <v>1</v>
      </c>
      <c r="AH61" s="6"/>
      <c r="AI61" s="7">
        <v>551</v>
      </c>
      <c r="AJ61" s="43">
        <f t="shared" si="14"/>
        <v>0.77313974591651546</v>
      </c>
      <c r="AK61" s="8"/>
    </row>
    <row r="62" spans="1:37" ht="15.75" thickBot="1">
      <c r="A62" s="1" t="s">
        <v>55</v>
      </c>
      <c r="B62" s="2" t="s">
        <v>35</v>
      </c>
      <c r="C62" s="3">
        <v>479</v>
      </c>
      <c r="D62" s="3" t="s">
        <v>5</v>
      </c>
      <c r="E62" s="4"/>
      <c r="F62" s="5">
        <v>243</v>
      </c>
      <c r="G62" s="42">
        <f t="shared" si="0"/>
        <v>0.58554216867469877</v>
      </c>
      <c r="H62" s="5">
        <v>123</v>
      </c>
      <c r="I62" s="42">
        <f t="shared" si="1"/>
        <v>0.29638554216867469</v>
      </c>
      <c r="J62" s="5">
        <v>3</v>
      </c>
      <c r="K62" s="42">
        <f t="shared" si="2"/>
        <v>7.2289156626506026E-3</v>
      </c>
      <c r="L62" s="5">
        <v>0</v>
      </c>
      <c r="M62" s="42">
        <f t="shared" si="3"/>
        <v>0</v>
      </c>
      <c r="N62" s="5">
        <v>3</v>
      </c>
      <c r="O62" s="42">
        <f t="shared" si="4"/>
        <v>7.2289156626506026E-3</v>
      </c>
      <c r="P62" s="5">
        <v>7</v>
      </c>
      <c r="Q62" s="42">
        <f t="shared" si="5"/>
        <v>1.6867469879518072E-2</v>
      </c>
      <c r="R62" s="5">
        <v>3</v>
      </c>
      <c r="S62" s="42">
        <f t="shared" si="6"/>
        <v>7.2289156626506026E-3</v>
      </c>
      <c r="T62" s="5">
        <v>20</v>
      </c>
      <c r="U62" s="42">
        <f t="shared" si="7"/>
        <v>4.8192771084337352E-2</v>
      </c>
      <c r="V62" s="5">
        <v>0</v>
      </c>
      <c r="W62" s="42">
        <f t="shared" si="8"/>
        <v>0</v>
      </c>
      <c r="X62" s="5">
        <v>1</v>
      </c>
      <c r="Y62" s="42">
        <f t="shared" si="9"/>
        <v>2.4096385542168677E-3</v>
      </c>
      <c r="Z62" s="5">
        <v>3</v>
      </c>
      <c r="AA62" s="42">
        <f t="shared" si="10"/>
        <v>7.2289156626506026E-3</v>
      </c>
      <c r="AB62" s="5">
        <v>406</v>
      </c>
      <c r="AC62" s="42">
        <f t="shared" si="11"/>
        <v>0.97831325301204819</v>
      </c>
      <c r="AD62" s="5">
        <v>9</v>
      </c>
      <c r="AE62" s="42">
        <f t="shared" si="12"/>
        <v>2.1686746987951807E-2</v>
      </c>
      <c r="AF62" s="5">
        <v>415</v>
      </c>
      <c r="AG62" s="44">
        <f t="shared" si="13"/>
        <v>1</v>
      </c>
      <c r="AH62" s="6"/>
      <c r="AI62" s="7">
        <v>561</v>
      </c>
      <c r="AJ62" s="43">
        <f t="shared" si="14"/>
        <v>0.73975044563279857</v>
      </c>
      <c r="AK62" s="8"/>
    </row>
    <row r="63" spans="1:37" ht="15.75" thickBot="1">
      <c r="A63" s="1" t="s">
        <v>55</v>
      </c>
      <c r="B63" s="2" t="s">
        <v>35</v>
      </c>
      <c r="C63" s="3">
        <v>483</v>
      </c>
      <c r="D63" s="3" t="s">
        <v>5</v>
      </c>
      <c r="E63" s="4"/>
      <c r="F63" s="5">
        <v>102</v>
      </c>
      <c r="G63" s="42">
        <f t="shared" si="0"/>
        <v>0.42857142857142855</v>
      </c>
      <c r="H63" s="5">
        <v>70</v>
      </c>
      <c r="I63" s="42">
        <f t="shared" si="1"/>
        <v>0.29411764705882354</v>
      </c>
      <c r="J63" s="5">
        <v>2</v>
      </c>
      <c r="K63" s="42">
        <f t="shared" si="2"/>
        <v>8.4033613445378148E-3</v>
      </c>
      <c r="L63" s="5">
        <v>3</v>
      </c>
      <c r="M63" s="42">
        <f t="shared" si="3"/>
        <v>1.2605042016806723E-2</v>
      </c>
      <c r="N63" s="5">
        <v>4</v>
      </c>
      <c r="O63" s="42">
        <f t="shared" si="4"/>
        <v>1.680672268907563E-2</v>
      </c>
      <c r="P63" s="5">
        <v>0</v>
      </c>
      <c r="Q63" s="42">
        <f t="shared" si="5"/>
        <v>0</v>
      </c>
      <c r="R63" s="5">
        <v>4</v>
      </c>
      <c r="S63" s="42">
        <f t="shared" si="6"/>
        <v>1.680672268907563E-2</v>
      </c>
      <c r="T63" s="5">
        <v>34</v>
      </c>
      <c r="U63" s="42">
        <f t="shared" si="7"/>
        <v>0.14285714285714285</v>
      </c>
      <c r="V63" s="5">
        <v>1</v>
      </c>
      <c r="W63" s="42">
        <f t="shared" si="8"/>
        <v>4.2016806722689074E-3</v>
      </c>
      <c r="X63" s="5">
        <v>0</v>
      </c>
      <c r="Y63" s="42">
        <f t="shared" si="9"/>
        <v>0</v>
      </c>
      <c r="Z63" s="5">
        <v>12</v>
      </c>
      <c r="AA63" s="42">
        <f t="shared" si="10"/>
        <v>5.0420168067226892E-2</v>
      </c>
      <c r="AB63" s="5">
        <v>232</v>
      </c>
      <c r="AC63" s="42">
        <f t="shared" si="11"/>
        <v>0.97478991596638653</v>
      </c>
      <c r="AD63" s="5">
        <v>6</v>
      </c>
      <c r="AE63" s="42">
        <f t="shared" si="12"/>
        <v>2.5210084033613446E-2</v>
      </c>
      <c r="AF63" s="5">
        <v>238</v>
      </c>
      <c r="AG63" s="44">
        <f t="shared" si="13"/>
        <v>1</v>
      </c>
      <c r="AH63" s="6"/>
      <c r="AI63" s="7">
        <v>324</v>
      </c>
      <c r="AJ63" s="43">
        <f t="shared" si="14"/>
        <v>0.73456790123456794</v>
      </c>
      <c r="AK63" s="8"/>
    </row>
    <row r="64" spans="1:37" ht="15.75" thickBot="1">
      <c r="A64" s="1" t="s">
        <v>55</v>
      </c>
      <c r="B64" s="2" t="s">
        <v>35</v>
      </c>
      <c r="C64" s="3">
        <v>484</v>
      </c>
      <c r="D64" s="3" t="s">
        <v>5</v>
      </c>
      <c r="E64" s="4"/>
      <c r="F64" s="5">
        <v>142</v>
      </c>
      <c r="G64" s="42">
        <f t="shared" si="0"/>
        <v>0.33333333333333331</v>
      </c>
      <c r="H64" s="5">
        <v>166</v>
      </c>
      <c r="I64" s="42">
        <f t="shared" si="1"/>
        <v>0.38967136150234744</v>
      </c>
      <c r="J64" s="5">
        <v>1</v>
      </c>
      <c r="K64" s="42">
        <f t="shared" si="2"/>
        <v>2.3474178403755869E-3</v>
      </c>
      <c r="L64" s="5">
        <v>2</v>
      </c>
      <c r="M64" s="42">
        <f t="shared" si="3"/>
        <v>4.6948356807511738E-3</v>
      </c>
      <c r="N64" s="5">
        <v>5</v>
      </c>
      <c r="O64" s="42">
        <f t="shared" si="4"/>
        <v>1.1737089201877934E-2</v>
      </c>
      <c r="P64" s="5">
        <v>6</v>
      </c>
      <c r="Q64" s="42">
        <f t="shared" si="5"/>
        <v>1.4084507042253521E-2</v>
      </c>
      <c r="R64" s="5">
        <v>2</v>
      </c>
      <c r="S64" s="42">
        <f t="shared" si="6"/>
        <v>4.6948356807511738E-3</v>
      </c>
      <c r="T64" s="5">
        <v>55</v>
      </c>
      <c r="U64" s="42">
        <f t="shared" si="7"/>
        <v>0.12910798122065728</v>
      </c>
      <c r="V64" s="5">
        <v>0</v>
      </c>
      <c r="W64" s="42">
        <f t="shared" si="8"/>
        <v>0</v>
      </c>
      <c r="X64" s="5">
        <v>1</v>
      </c>
      <c r="Y64" s="42">
        <f t="shared" si="9"/>
        <v>2.3474178403755869E-3</v>
      </c>
      <c r="Z64" s="5">
        <v>23</v>
      </c>
      <c r="AA64" s="42">
        <f t="shared" si="10"/>
        <v>5.39906103286385E-2</v>
      </c>
      <c r="AB64" s="5">
        <v>403</v>
      </c>
      <c r="AC64" s="42">
        <f t="shared" si="11"/>
        <v>0.9460093896713615</v>
      </c>
      <c r="AD64" s="5">
        <v>23</v>
      </c>
      <c r="AE64" s="42">
        <f t="shared" si="12"/>
        <v>5.39906103286385E-2</v>
      </c>
      <c r="AF64" s="5">
        <v>426</v>
      </c>
      <c r="AG64" s="44">
        <f t="shared" si="13"/>
        <v>1</v>
      </c>
      <c r="AH64" s="6"/>
      <c r="AI64" s="7">
        <v>584</v>
      </c>
      <c r="AJ64" s="43">
        <f t="shared" si="14"/>
        <v>0.72945205479452058</v>
      </c>
      <c r="AK64" s="8"/>
    </row>
    <row r="65" spans="1:37" ht="15.75" thickBot="1">
      <c r="A65" s="1" t="s">
        <v>55</v>
      </c>
      <c r="B65" s="2" t="s">
        <v>35</v>
      </c>
      <c r="C65" s="3">
        <v>484</v>
      </c>
      <c r="D65" s="3" t="s">
        <v>6</v>
      </c>
      <c r="E65" s="4"/>
      <c r="F65" s="5">
        <v>167</v>
      </c>
      <c r="G65" s="42">
        <f t="shared" si="0"/>
        <v>0.38657407407407407</v>
      </c>
      <c r="H65" s="5">
        <v>140</v>
      </c>
      <c r="I65" s="42">
        <f t="shared" si="1"/>
        <v>0.32407407407407407</v>
      </c>
      <c r="J65" s="5">
        <v>3</v>
      </c>
      <c r="K65" s="42">
        <f t="shared" si="2"/>
        <v>6.9444444444444441E-3</v>
      </c>
      <c r="L65" s="5">
        <v>1</v>
      </c>
      <c r="M65" s="42">
        <f t="shared" si="3"/>
        <v>2.3148148148148147E-3</v>
      </c>
      <c r="N65" s="5">
        <v>7</v>
      </c>
      <c r="O65" s="42">
        <f t="shared" si="4"/>
        <v>1.6203703703703703E-2</v>
      </c>
      <c r="P65" s="5">
        <v>3</v>
      </c>
      <c r="Q65" s="42">
        <f t="shared" si="5"/>
        <v>6.9444444444444441E-3</v>
      </c>
      <c r="R65" s="5">
        <v>0</v>
      </c>
      <c r="S65" s="42">
        <f t="shared" si="6"/>
        <v>0</v>
      </c>
      <c r="T65" s="5">
        <v>78</v>
      </c>
      <c r="U65" s="42">
        <f t="shared" si="7"/>
        <v>0.18055555555555555</v>
      </c>
      <c r="V65" s="5">
        <v>1</v>
      </c>
      <c r="W65" s="42">
        <f t="shared" si="8"/>
        <v>2.3148148148148147E-3</v>
      </c>
      <c r="X65" s="5">
        <v>2</v>
      </c>
      <c r="Y65" s="42">
        <f t="shared" si="9"/>
        <v>4.6296296296296294E-3</v>
      </c>
      <c r="Z65" s="5">
        <v>8</v>
      </c>
      <c r="AA65" s="42">
        <f t="shared" si="10"/>
        <v>1.8518518518518517E-2</v>
      </c>
      <c r="AB65" s="5">
        <v>410</v>
      </c>
      <c r="AC65" s="42">
        <f t="shared" si="11"/>
        <v>0.94907407407407407</v>
      </c>
      <c r="AD65" s="5">
        <v>22</v>
      </c>
      <c r="AE65" s="42">
        <f t="shared" si="12"/>
        <v>5.0925925925925923E-2</v>
      </c>
      <c r="AF65" s="5">
        <v>432</v>
      </c>
      <c r="AG65" s="44">
        <f t="shared" si="13"/>
        <v>1</v>
      </c>
      <c r="AH65" s="6"/>
      <c r="AI65" s="7">
        <v>584</v>
      </c>
      <c r="AJ65" s="43">
        <f t="shared" si="14"/>
        <v>0.73972602739726023</v>
      </c>
      <c r="AK65" s="8"/>
    </row>
    <row r="66" spans="1:37" ht="15.75" thickBot="1">
      <c r="A66" s="1" t="s">
        <v>55</v>
      </c>
      <c r="B66" s="2" t="s">
        <v>35</v>
      </c>
      <c r="C66" s="3">
        <v>486</v>
      </c>
      <c r="D66" s="3" t="s">
        <v>5</v>
      </c>
      <c r="E66" s="4"/>
      <c r="F66" s="5">
        <v>135</v>
      </c>
      <c r="G66" s="42">
        <f t="shared" si="0"/>
        <v>0.36684782608695654</v>
      </c>
      <c r="H66" s="5">
        <v>106</v>
      </c>
      <c r="I66" s="42">
        <f t="shared" si="1"/>
        <v>0.28804347826086957</v>
      </c>
      <c r="J66" s="5">
        <v>11</v>
      </c>
      <c r="K66" s="42">
        <f t="shared" si="2"/>
        <v>2.9891304347826088E-2</v>
      </c>
      <c r="L66" s="5">
        <v>2</v>
      </c>
      <c r="M66" s="42">
        <f t="shared" si="3"/>
        <v>5.434782608695652E-3</v>
      </c>
      <c r="N66" s="5">
        <v>80</v>
      </c>
      <c r="O66" s="42">
        <f t="shared" si="4"/>
        <v>0.21739130434782608</v>
      </c>
      <c r="P66" s="5">
        <v>2</v>
      </c>
      <c r="Q66" s="42">
        <f t="shared" si="5"/>
        <v>5.434782608695652E-3</v>
      </c>
      <c r="R66" s="5">
        <v>1</v>
      </c>
      <c r="S66" s="42">
        <f t="shared" si="6"/>
        <v>2.717391304347826E-3</v>
      </c>
      <c r="T66" s="5">
        <v>4</v>
      </c>
      <c r="U66" s="42">
        <f t="shared" si="7"/>
        <v>1.0869565217391304E-2</v>
      </c>
      <c r="V66" s="5">
        <v>6</v>
      </c>
      <c r="W66" s="42">
        <f t="shared" si="8"/>
        <v>1.6304347826086956E-2</v>
      </c>
      <c r="X66" s="5">
        <v>2</v>
      </c>
      <c r="Y66" s="42">
        <f t="shared" si="9"/>
        <v>5.434782608695652E-3</v>
      </c>
      <c r="Z66" s="5">
        <v>0</v>
      </c>
      <c r="AA66" s="42">
        <f t="shared" si="10"/>
        <v>0</v>
      </c>
      <c r="AB66" s="5">
        <v>349</v>
      </c>
      <c r="AC66" s="42">
        <f t="shared" si="11"/>
        <v>0.94836956521739135</v>
      </c>
      <c r="AD66" s="5">
        <v>19</v>
      </c>
      <c r="AE66" s="42">
        <f t="shared" si="12"/>
        <v>5.1630434782608696E-2</v>
      </c>
      <c r="AF66" s="5">
        <v>368</v>
      </c>
      <c r="AG66" s="44">
        <f t="shared" si="13"/>
        <v>1</v>
      </c>
      <c r="AH66" s="6"/>
      <c r="AI66" s="7">
        <v>747</v>
      </c>
      <c r="AJ66" s="43">
        <f t="shared" si="14"/>
        <v>0.49263721552878181</v>
      </c>
      <c r="AK66" s="8"/>
    </row>
    <row r="67" spans="1:37" ht="15.75" thickBot="1">
      <c r="A67" s="1" t="s">
        <v>55</v>
      </c>
      <c r="B67" s="2" t="s">
        <v>35</v>
      </c>
      <c r="C67" s="3">
        <v>486</v>
      </c>
      <c r="D67" s="3" t="s">
        <v>6</v>
      </c>
      <c r="E67" s="4"/>
      <c r="F67" s="5">
        <v>126</v>
      </c>
      <c r="G67" s="42">
        <f t="shared" si="0"/>
        <v>0.3539325842696629</v>
      </c>
      <c r="H67" s="5">
        <v>94</v>
      </c>
      <c r="I67" s="42">
        <f t="shared" si="1"/>
        <v>0.2640449438202247</v>
      </c>
      <c r="J67" s="5">
        <v>7</v>
      </c>
      <c r="K67" s="42">
        <f t="shared" si="2"/>
        <v>1.9662921348314606E-2</v>
      </c>
      <c r="L67" s="5">
        <v>1</v>
      </c>
      <c r="M67" s="42">
        <f t="shared" si="3"/>
        <v>2.8089887640449437E-3</v>
      </c>
      <c r="N67" s="5">
        <v>84</v>
      </c>
      <c r="O67" s="42">
        <f t="shared" si="4"/>
        <v>0.23595505617977527</v>
      </c>
      <c r="P67" s="5">
        <v>6</v>
      </c>
      <c r="Q67" s="42">
        <f t="shared" si="5"/>
        <v>1.6853932584269662E-2</v>
      </c>
      <c r="R67" s="5">
        <v>2</v>
      </c>
      <c r="S67" s="42">
        <f t="shared" si="6"/>
        <v>5.6179775280898875E-3</v>
      </c>
      <c r="T67" s="5">
        <v>7</v>
      </c>
      <c r="U67" s="42">
        <f t="shared" si="7"/>
        <v>1.9662921348314606E-2</v>
      </c>
      <c r="V67" s="5">
        <v>2</v>
      </c>
      <c r="W67" s="42">
        <f t="shared" si="8"/>
        <v>5.6179775280898875E-3</v>
      </c>
      <c r="X67" s="5">
        <v>1</v>
      </c>
      <c r="Y67" s="42">
        <f t="shared" si="9"/>
        <v>2.8089887640449437E-3</v>
      </c>
      <c r="Z67" s="5">
        <v>6</v>
      </c>
      <c r="AA67" s="42">
        <f t="shared" si="10"/>
        <v>1.6853932584269662E-2</v>
      </c>
      <c r="AB67" s="5">
        <v>336</v>
      </c>
      <c r="AC67" s="42">
        <f t="shared" si="11"/>
        <v>0.9438202247191011</v>
      </c>
      <c r="AD67" s="5">
        <v>20</v>
      </c>
      <c r="AE67" s="42">
        <f t="shared" si="12"/>
        <v>5.6179775280898875E-2</v>
      </c>
      <c r="AF67" s="5">
        <v>356</v>
      </c>
      <c r="AG67" s="44">
        <f t="shared" si="13"/>
        <v>1</v>
      </c>
      <c r="AH67" s="6"/>
      <c r="AI67" s="7">
        <v>747</v>
      </c>
      <c r="AJ67" s="43">
        <f t="shared" si="14"/>
        <v>0.47657295850066933</v>
      </c>
      <c r="AK67" s="8"/>
    </row>
    <row r="68" spans="1:37" ht="15.75" thickBot="1">
      <c r="A68" s="1" t="s">
        <v>55</v>
      </c>
      <c r="B68" s="2" t="s">
        <v>35</v>
      </c>
      <c r="C68" s="3">
        <v>487</v>
      </c>
      <c r="D68" s="3" t="s">
        <v>5</v>
      </c>
      <c r="E68" s="4"/>
      <c r="F68" s="5">
        <v>251</v>
      </c>
      <c r="G68" s="42">
        <f t="shared" si="0"/>
        <v>0.4538878842676311</v>
      </c>
      <c r="H68" s="5">
        <v>225</v>
      </c>
      <c r="I68" s="42">
        <f t="shared" si="1"/>
        <v>0.40687160940325495</v>
      </c>
      <c r="J68" s="5">
        <v>3</v>
      </c>
      <c r="K68" s="42">
        <f t="shared" si="2"/>
        <v>5.4249547920433997E-3</v>
      </c>
      <c r="L68" s="5">
        <v>0</v>
      </c>
      <c r="M68" s="42">
        <f t="shared" si="3"/>
        <v>0</v>
      </c>
      <c r="N68" s="5">
        <v>14</v>
      </c>
      <c r="O68" s="42">
        <f t="shared" si="4"/>
        <v>2.5316455696202531E-2</v>
      </c>
      <c r="P68" s="5">
        <v>9</v>
      </c>
      <c r="Q68" s="42">
        <f t="shared" si="5"/>
        <v>1.62748643761302E-2</v>
      </c>
      <c r="R68" s="5">
        <v>3</v>
      </c>
      <c r="S68" s="42">
        <f t="shared" si="6"/>
        <v>5.4249547920433997E-3</v>
      </c>
      <c r="T68" s="5">
        <v>14</v>
      </c>
      <c r="U68" s="42">
        <f t="shared" si="7"/>
        <v>2.5316455696202531E-2</v>
      </c>
      <c r="V68" s="5">
        <v>0</v>
      </c>
      <c r="W68" s="42">
        <f t="shared" si="8"/>
        <v>0</v>
      </c>
      <c r="X68" s="5">
        <v>2</v>
      </c>
      <c r="Y68" s="42">
        <f t="shared" si="9"/>
        <v>3.616636528028933E-3</v>
      </c>
      <c r="Z68" s="5">
        <v>22</v>
      </c>
      <c r="AA68" s="42">
        <f t="shared" si="10"/>
        <v>3.9783001808318265E-2</v>
      </c>
      <c r="AB68" s="5">
        <v>543</v>
      </c>
      <c r="AC68" s="42">
        <f t="shared" si="11"/>
        <v>0.98191681735985537</v>
      </c>
      <c r="AD68" s="5">
        <v>10</v>
      </c>
      <c r="AE68" s="42">
        <f t="shared" si="12"/>
        <v>1.8083182640144666E-2</v>
      </c>
      <c r="AF68" s="5">
        <v>553</v>
      </c>
      <c r="AG68" s="44">
        <f t="shared" si="13"/>
        <v>1</v>
      </c>
      <c r="AH68" s="6"/>
      <c r="AI68" s="7">
        <v>727</v>
      </c>
      <c r="AJ68" s="43">
        <f t="shared" si="14"/>
        <v>0.76066024759284734</v>
      </c>
      <c r="AK68" s="8"/>
    </row>
    <row r="69" spans="1:37" ht="15.75" thickBot="1">
      <c r="A69" s="35" t="s">
        <v>55</v>
      </c>
      <c r="B69" s="36" t="s">
        <v>35</v>
      </c>
      <c r="C69" s="37">
        <v>488</v>
      </c>
      <c r="D69" s="37" t="s">
        <v>5</v>
      </c>
      <c r="E69" s="38"/>
      <c r="F69" s="39">
        <v>107</v>
      </c>
      <c r="G69" s="45">
        <f t="shared" si="0"/>
        <v>0.42971887550200805</v>
      </c>
      <c r="H69" s="39">
        <v>87</v>
      </c>
      <c r="I69" s="45">
        <f t="shared" si="1"/>
        <v>0.3493975903614458</v>
      </c>
      <c r="J69" s="39">
        <v>1</v>
      </c>
      <c r="K69" s="45">
        <f t="shared" si="2"/>
        <v>4.0160642570281121E-3</v>
      </c>
      <c r="L69" s="39">
        <v>2</v>
      </c>
      <c r="M69" s="45">
        <f t="shared" si="3"/>
        <v>8.0321285140562242E-3</v>
      </c>
      <c r="N69" s="39">
        <v>21</v>
      </c>
      <c r="O69" s="45">
        <f t="shared" si="4"/>
        <v>8.4337349397590355E-2</v>
      </c>
      <c r="P69" s="39">
        <v>3</v>
      </c>
      <c r="Q69" s="45">
        <f t="shared" si="5"/>
        <v>1.2048192771084338E-2</v>
      </c>
      <c r="R69" s="39">
        <v>1</v>
      </c>
      <c r="S69" s="45">
        <f t="shared" si="6"/>
        <v>4.0160642570281121E-3</v>
      </c>
      <c r="T69" s="39">
        <v>3</v>
      </c>
      <c r="U69" s="45">
        <f t="shared" si="7"/>
        <v>1.2048192771084338E-2</v>
      </c>
      <c r="V69" s="39">
        <v>3</v>
      </c>
      <c r="W69" s="45">
        <f t="shared" si="8"/>
        <v>1.2048192771084338E-2</v>
      </c>
      <c r="X69" s="39">
        <v>0</v>
      </c>
      <c r="Y69" s="45">
        <f t="shared" si="9"/>
        <v>0</v>
      </c>
      <c r="Z69" s="39">
        <v>14</v>
      </c>
      <c r="AA69" s="45">
        <f t="shared" si="10"/>
        <v>5.6224899598393573E-2</v>
      </c>
      <c r="AB69" s="39">
        <v>242</v>
      </c>
      <c r="AC69" s="45">
        <f t="shared" si="11"/>
        <v>0.9718875502008032</v>
      </c>
      <c r="AD69" s="39">
        <v>7</v>
      </c>
      <c r="AE69" s="45">
        <f t="shared" si="12"/>
        <v>2.8112449799196786E-2</v>
      </c>
      <c r="AF69" s="39">
        <v>249</v>
      </c>
      <c r="AG69" s="46">
        <f t="shared" si="13"/>
        <v>1</v>
      </c>
      <c r="AH69" s="40"/>
      <c r="AI69" s="41">
        <v>411</v>
      </c>
      <c r="AJ69" s="54">
        <f t="shared" si="14"/>
        <v>0.6058394160583942</v>
      </c>
      <c r="AK69" s="8"/>
    </row>
    <row r="70" spans="1:37" ht="4.5" customHeight="1" thickTop="1" thickBot="1"/>
    <row r="71" spans="1:37" ht="26.25" customHeight="1" thickTop="1" thickBot="1">
      <c r="A71" s="87" t="s">
        <v>71</v>
      </c>
      <c r="B71" s="88"/>
      <c r="C71" s="88"/>
      <c r="D71" s="88"/>
      <c r="E71" s="29"/>
      <c r="F71" s="30">
        <f xml:space="preserve"> SUM(F13:F69)</f>
        <v>9102</v>
      </c>
      <c r="G71" s="47">
        <f t="shared" si="0"/>
        <v>0.43681911983490906</v>
      </c>
      <c r="H71" s="30">
        <f xml:space="preserve"> SUM(H13:H69)</f>
        <v>7246</v>
      </c>
      <c r="I71" s="47">
        <f t="shared" si="1"/>
        <v>0.34774679656380475</v>
      </c>
      <c r="J71" s="30">
        <f xml:space="preserve"> SUM(J13:J69)</f>
        <v>261</v>
      </c>
      <c r="K71" s="47">
        <f t="shared" si="2"/>
        <v>1.252579545999904E-2</v>
      </c>
      <c r="L71" s="30">
        <f xml:space="preserve"> SUM(L13:L69)</f>
        <v>82</v>
      </c>
      <c r="M71" s="47">
        <f t="shared" si="3"/>
        <v>3.9353073859000817E-3</v>
      </c>
      <c r="N71" s="30">
        <f xml:space="preserve"> SUM(N13:N69)</f>
        <v>615</v>
      </c>
      <c r="O71" s="47">
        <f t="shared" si="4"/>
        <v>2.9514805394250613E-2</v>
      </c>
      <c r="P71" s="30">
        <f xml:space="preserve"> SUM(P13:P69)</f>
        <v>107</v>
      </c>
      <c r="Q71" s="47">
        <f t="shared" si="5"/>
        <v>5.1350962230647407E-3</v>
      </c>
      <c r="R71" s="30">
        <f xml:space="preserve"> SUM(R13:R69)</f>
        <v>299</v>
      </c>
      <c r="S71" s="47">
        <f t="shared" si="6"/>
        <v>1.4349474492489321E-2</v>
      </c>
      <c r="T71" s="30">
        <f xml:space="preserve"> SUM(T13:T69)</f>
        <v>1690</v>
      </c>
      <c r="U71" s="47">
        <f t="shared" si="7"/>
        <v>8.1105725392330949E-2</v>
      </c>
      <c r="V71" s="30">
        <f xml:space="preserve"> SUM(V13:V69)</f>
        <v>62</v>
      </c>
      <c r="W71" s="47">
        <f t="shared" si="8"/>
        <v>2.9754763161683544E-3</v>
      </c>
      <c r="X71" s="30">
        <f xml:space="preserve"> SUM(X13:X69)</f>
        <v>45</v>
      </c>
      <c r="Y71" s="47">
        <f t="shared" si="9"/>
        <v>2.1596199068963863E-3</v>
      </c>
      <c r="Z71" s="30">
        <f xml:space="preserve"> SUM(Z13:Z69)</f>
        <v>671</v>
      </c>
      <c r="AA71" s="47">
        <f t="shared" si="10"/>
        <v>3.2202332389499447E-2</v>
      </c>
      <c r="AB71" s="30">
        <f xml:space="preserve"> SUM(AB13:AB69)</f>
        <v>20180</v>
      </c>
      <c r="AC71" s="47">
        <f t="shared" si="11"/>
        <v>0.96846954935931273</v>
      </c>
      <c r="AD71" s="30">
        <f xml:space="preserve"> SUM(AD13:AD69)</f>
        <v>657</v>
      </c>
      <c r="AE71" s="47">
        <f t="shared" si="12"/>
        <v>3.1530450640687241E-2</v>
      </c>
      <c r="AF71" s="30">
        <f xml:space="preserve"> SUM(AF13:AF69)</f>
        <v>20837</v>
      </c>
      <c r="AG71" s="48">
        <f t="shared" si="13"/>
        <v>1</v>
      </c>
      <c r="AH71" s="31"/>
      <c r="AI71" s="30">
        <f xml:space="preserve"> SUM(AI13:AI69)</f>
        <v>29574</v>
      </c>
      <c r="AJ71" s="50">
        <f t="shared" si="14"/>
        <v>0.70457158314735913</v>
      </c>
      <c r="AK71" s="9"/>
    </row>
    <row r="72" spans="1:37" ht="6" customHeight="1" thickTop="1" thickBot="1">
      <c r="A72" s="33"/>
      <c r="B72" s="33"/>
      <c r="C72" s="33"/>
      <c r="D72" s="33"/>
      <c r="E72" s="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  <row r="73" spans="1:37" ht="12" customHeight="1" thickBot="1">
      <c r="A73" s="83" t="s">
        <v>72</v>
      </c>
      <c r="B73" s="83"/>
      <c r="C73" s="83"/>
      <c r="D73" s="83"/>
      <c r="E73" s="83"/>
      <c r="F73" s="83"/>
      <c r="G73" s="84">
        <v>33</v>
      </c>
      <c r="H73" s="84"/>
      <c r="I73" s="23"/>
      <c r="J73" s="23"/>
      <c r="K73" s="23"/>
      <c r="L73" s="23"/>
      <c r="M73" s="34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9"/>
    </row>
    <row r="74" spans="1:37" ht="12" customHeight="1" thickBot="1">
      <c r="A74" s="83" t="s">
        <v>73</v>
      </c>
      <c r="B74" s="83"/>
      <c r="C74" s="83"/>
      <c r="D74" s="83"/>
      <c r="E74" s="83"/>
      <c r="F74" s="83"/>
      <c r="G74" s="84">
        <v>57</v>
      </c>
      <c r="H74" s="8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4:F74"/>
    <mergeCell ref="G74:H74"/>
    <mergeCell ref="AG10:AG11"/>
    <mergeCell ref="AI10:AI11"/>
    <mergeCell ref="AJ10:AJ11"/>
    <mergeCell ref="A71:D71"/>
    <mergeCell ref="A73:F73"/>
    <mergeCell ref="G73:H73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K69"/>
  <sheetViews>
    <sheetView tabSelected="1" zoomScaleNormal="100" workbookViewId="0">
      <selection activeCell="AB10" sqref="AB10:AB11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74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57</v>
      </c>
      <c r="B13" s="2" t="s">
        <v>43</v>
      </c>
      <c r="C13" s="3">
        <v>356</v>
      </c>
      <c r="D13" s="3" t="s">
        <v>5</v>
      </c>
      <c r="E13" s="4"/>
      <c r="F13" s="5">
        <v>86</v>
      </c>
      <c r="G13" s="42">
        <f>(F13)/AF13</f>
        <v>0.21182266009852216</v>
      </c>
      <c r="H13" s="5">
        <v>217</v>
      </c>
      <c r="I13" s="42">
        <f>(H13)/AF13</f>
        <v>0.53448275862068961</v>
      </c>
      <c r="J13" s="5">
        <v>67</v>
      </c>
      <c r="K13" s="42">
        <f>(J13)/AF13</f>
        <v>0.16502463054187191</v>
      </c>
      <c r="L13" s="5">
        <v>2</v>
      </c>
      <c r="M13" s="42">
        <f>(L13)/AF13</f>
        <v>4.9261083743842365E-3</v>
      </c>
      <c r="N13" s="5">
        <v>0</v>
      </c>
      <c r="O13" s="42">
        <f>(N13)/AF13</f>
        <v>0</v>
      </c>
      <c r="P13" s="5">
        <v>1</v>
      </c>
      <c r="Q13" s="42">
        <f>(P13)/AF13</f>
        <v>2.4630541871921183E-3</v>
      </c>
      <c r="R13" s="5">
        <v>2</v>
      </c>
      <c r="S13" s="42">
        <f>(R13)/AF13</f>
        <v>4.9261083743842365E-3</v>
      </c>
      <c r="T13" s="5">
        <v>10</v>
      </c>
      <c r="U13" s="42">
        <f>(T13)/AF13</f>
        <v>2.4630541871921183E-2</v>
      </c>
      <c r="V13" s="5">
        <v>1</v>
      </c>
      <c r="W13" s="42">
        <f>(V13)/AF13</f>
        <v>2.4630541871921183E-3</v>
      </c>
      <c r="X13" s="5">
        <v>1</v>
      </c>
      <c r="Y13" s="42">
        <f>(X13)/AF13</f>
        <v>2.4630541871921183E-3</v>
      </c>
      <c r="Z13" s="5">
        <v>0</v>
      </c>
      <c r="AA13" s="42">
        <f>(Z13)/AF13</f>
        <v>0</v>
      </c>
      <c r="AB13" s="5">
        <v>387</v>
      </c>
      <c r="AC13" s="42">
        <f>(AB13)/AF13</f>
        <v>0.95320197044334976</v>
      </c>
      <c r="AD13" s="5">
        <v>19</v>
      </c>
      <c r="AE13" s="42">
        <f>(AD13)/AF13</f>
        <v>4.6798029556650245E-2</v>
      </c>
      <c r="AF13" s="5">
        <v>406</v>
      </c>
      <c r="AG13" s="44">
        <f>(AF13)/AF13</f>
        <v>1</v>
      </c>
      <c r="AH13" s="6"/>
      <c r="AI13" s="7">
        <v>580</v>
      </c>
      <c r="AJ13" s="43">
        <f>(AF13)/AI13</f>
        <v>0.7</v>
      </c>
      <c r="AK13" s="8"/>
    </row>
    <row r="14" spans="1:37" ht="15.75" thickBot="1">
      <c r="A14" s="1" t="s">
        <v>57</v>
      </c>
      <c r="B14" s="2" t="s">
        <v>43</v>
      </c>
      <c r="C14" s="3">
        <v>356</v>
      </c>
      <c r="D14" s="3" t="s">
        <v>6</v>
      </c>
      <c r="E14" s="4"/>
      <c r="F14" s="5">
        <v>111</v>
      </c>
      <c r="G14" s="42">
        <f t="shared" ref="G14:G66" si="0">(F14)/AF14</f>
        <v>0.27339901477832512</v>
      </c>
      <c r="H14" s="5">
        <v>188</v>
      </c>
      <c r="I14" s="42">
        <f t="shared" ref="I14:I66" si="1">(H14)/AF14</f>
        <v>0.46305418719211822</v>
      </c>
      <c r="J14" s="5">
        <v>82</v>
      </c>
      <c r="K14" s="42">
        <f t="shared" ref="K14:K66" si="2">(J14)/AF14</f>
        <v>0.2019704433497537</v>
      </c>
      <c r="L14" s="5">
        <v>0</v>
      </c>
      <c r="M14" s="42">
        <f t="shared" ref="M14:M66" si="3">(L14)/AF14</f>
        <v>0</v>
      </c>
      <c r="N14" s="5">
        <v>0</v>
      </c>
      <c r="O14" s="42">
        <f t="shared" ref="O14:O66" si="4">(N14)/AF14</f>
        <v>0</v>
      </c>
      <c r="P14" s="5">
        <v>1</v>
      </c>
      <c r="Q14" s="42">
        <f t="shared" ref="Q14:Q66" si="5">(P14)/AF14</f>
        <v>2.4630541871921183E-3</v>
      </c>
      <c r="R14" s="5">
        <v>3</v>
      </c>
      <c r="S14" s="42">
        <f t="shared" ref="S14:S66" si="6">(R14)/AF14</f>
        <v>7.3891625615763543E-3</v>
      </c>
      <c r="T14" s="5">
        <v>5</v>
      </c>
      <c r="U14" s="42">
        <f t="shared" ref="U14:U66" si="7">(T14)/AF14</f>
        <v>1.2315270935960592E-2</v>
      </c>
      <c r="V14" s="5">
        <v>1</v>
      </c>
      <c r="W14" s="42">
        <f t="shared" ref="W14:W66" si="8">(V14)/AF14</f>
        <v>2.4630541871921183E-3</v>
      </c>
      <c r="X14" s="5">
        <v>0</v>
      </c>
      <c r="Y14" s="42">
        <f t="shared" ref="Y14:Y66" si="9">(X14)/AF14</f>
        <v>0</v>
      </c>
      <c r="Z14" s="5">
        <v>0</v>
      </c>
      <c r="AA14" s="42">
        <f t="shared" ref="AA14:AA66" si="10">(Z14)/AF14</f>
        <v>0</v>
      </c>
      <c r="AB14" s="5">
        <v>391</v>
      </c>
      <c r="AC14" s="42">
        <f t="shared" ref="AC14:AC66" si="11">(AB14)/AF14</f>
        <v>0.96305418719211822</v>
      </c>
      <c r="AD14" s="5">
        <v>15</v>
      </c>
      <c r="AE14" s="42">
        <f t="shared" ref="AE14:AE66" si="12">(AD14)/AF14</f>
        <v>3.6945812807881777E-2</v>
      </c>
      <c r="AF14" s="5">
        <v>406</v>
      </c>
      <c r="AG14" s="44">
        <f t="shared" ref="AG14:AG66" si="13">(AF14)/AF14</f>
        <v>1</v>
      </c>
      <c r="AH14" s="6"/>
      <c r="AI14" s="7">
        <v>580</v>
      </c>
      <c r="AJ14" s="43">
        <f t="shared" ref="AJ14:AJ66" si="14">(AF14)/AI14</f>
        <v>0.7</v>
      </c>
      <c r="AK14" s="8"/>
    </row>
    <row r="15" spans="1:37" ht="15.75" thickBot="1">
      <c r="A15" s="1" t="s">
        <v>57</v>
      </c>
      <c r="B15" s="2" t="s">
        <v>43</v>
      </c>
      <c r="C15" s="3">
        <v>356</v>
      </c>
      <c r="D15" s="3" t="s">
        <v>9</v>
      </c>
      <c r="E15" s="4"/>
      <c r="F15" s="5">
        <v>107</v>
      </c>
      <c r="G15" s="42">
        <f t="shared" si="0"/>
        <v>0.27720207253886009</v>
      </c>
      <c r="H15" s="5">
        <v>177</v>
      </c>
      <c r="I15" s="42">
        <f t="shared" si="1"/>
        <v>0.45854922279792748</v>
      </c>
      <c r="J15" s="5">
        <v>70</v>
      </c>
      <c r="K15" s="42">
        <f t="shared" si="2"/>
        <v>0.18134715025906736</v>
      </c>
      <c r="L15" s="5">
        <v>0</v>
      </c>
      <c r="M15" s="42">
        <f t="shared" si="3"/>
        <v>0</v>
      </c>
      <c r="N15" s="5">
        <v>0</v>
      </c>
      <c r="O15" s="42">
        <f t="shared" si="4"/>
        <v>0</v>
      </c>
      <c r="P15" s="5">
        <v>0</v>
      </c>
      <c r="Q15" s="42">
        <f t="shared" si="5"/>
        <v>0</v>
      </c>
      <c r="R15" s="5">
        <v>2</v>
      </c>
      <c r="S15" s="42">
        <f t="shared" si="6"/>
        <v>5.1813471502590676E-3</v>
      </c>
      <c r="T15" s="5">
        <v>9</v>
      </c>
      <c r="U15" s="42">
        <f t="shared" si="7"/>
        <v>2.3316062176165803E-2</v>
      </c>
      <c r="V15" s="5">
        <v>0</v>
      </c>
      <c r="W15" s="42">
        <f t="shared" si="8"/>
        <v>0</v>
      </c>
      <c r="X15" s="5">
        <v>0</v>
      </c>
      <c r="Y15" s="42">
        <f t="shared" si="9"/>
        <v>0</v>
      </c>
      <c r="Z15" s="5">
        <v>0</v>
      </c>
      <c r="AA15" s="42">
        <f t="shared" si="10"/>
        <v>0</v>
      </c>
      <c r="AB15" s="5">
        <v>365</v>
      </c>
      <c r="AC15" s="42">
        <f t="shared" si="11"/>
        <v>0.94559585492227982</v>
      </c>
      <c r="AD15" s="5">
        <v>21</v>
      </c>
      <c r="AE15" s="42">
        <f t="shared" si="12"/>
        <v>5.4404145077720206E-2</v>
      </c>
      <c r="AF15" s="5">
        <v>386</v>
      </c>
      <c r="AG15" s="44">
        <f t="shared" si="13"/>
        <v>1</v>
      </c>
      <c r="AH15" s="6"/>
      <c r="AI15" s="7">
        <v>579</v>
      </c>
      <c r="AJ15" s="43">
        <f t="shared" si="14"/>
        <v>0.66666666666666663</v>
      </c>
      <c r="AK15" s="8"/>
    </row>
    <row r="16" spans="1:37" ht="15.75" thickBot="1">
      <c r="A16" s="1" t="s">
        <v>57</v>
      </c>
      <c r="B16" s="2" t="s">
        <v>43</v>
      </c>
      <c r="C16" s="3">
        <v>357</v>
      </c>
      <c r="D16" s="3" t="s">
        <v>5</v>
      </c>
      <c r="E16" s="4"/>
      <c r="F16" s="5">
        <v>61</v>
      </c>
      <c r="G16" s="42">
        <f t="shared" si="0"/>
        <v>0.1425233644859813</v>
      </c>
      <c r="H16" s="5">
        <v>274</v>
      </c>
      <c r="I16" s="42">
        <f t="shared" si="1"/>
        <v>0.64018691588785048</v>
      </c>
      <c r="J16" s="5">
        <v>42</v>
      </c>
      <c r="K16" s="42">
        <f t="shared" si="2"/>
        <v>9.8130841121495324E-2</v>
      </c>
      <c r="L16" s="5">
        <v>1</v>
      </c>
      <c r="M16" s="42">
        <f t="shared" si="3"/>
        <v>2.3364485981308409E-3</v>
      </c>
      <c r="N16" s="5">
        <v>7</v>
      </c>
      <c r="O16" s="42">
        <f t="shared" si="4"/>
        <v>1.6355140186915886E-2</v>
      </c>
      <c r="P16" s="5">
        <v>3</v>
      </c>
      <c r="Q16" s="42">
        <f t="shared" si="5"/>
        <v>7.0093457943925233E-3</v>
      </c>
      <c r="R16" s="5">
        <v>0</v>
      </c>
      <c r="S16" s="42">
        <f t="shared" si="6"/>
        <v>0</v>
      </c>
      <c r="T16" s="5">
        <v>3</v>
      </c>
      <c r="U16" s="42">
        <f t="shared" si="7"/>
        <v>7.0093457943925233E-3</v>
      </c>
      <c r="V16" s="5">
        <v>0</v>
      </c>
      <c r="W16" s="42">
        <f t="shared" si="8"/>
        <v>0</v>
      </c>
      <c r="X16" s="5">
        <v>1</v>
      </c>
      <c r="Y16" s="42">
        <f t="shared" si="9"/>
        <v>2.3364485981308409E-3</v>
      </c>
      <c r="Z16" s="5">
        <v>19</v>
      </c>
      <c r="AA16" s="42">
        <f t="shared" si="10"/>
        <v>4.4392523364485979E-2</v>
      </c>
      <c r="AB16" s="5">
        <v>411</v>
      </c>
      <c r="AC16" s="42">
        <f t="shared" si="11"/>
        <v>0.96028037383177567</v>
      </c>
      <c r="AD16" s="5">
        <v>17</v>
      </c>
      <c r="AE16" s="42">
        <f t="shared" si="12"/>
        <v>3.9719626168224297E-2</v>
      </c>
      <c r="AF16" s="5">
        <v>428</v>
      </c>
      <c r="AG16" s="44">
        <f t="shared" si="13"/>
        <v>1</v>
      </c>
      <c r="AH16" s="6"/>
      <c r="AI16" s="7">
        <v>611</v>
      </c>
      <c r="AJ16" s="43">
        <f t="shared" si="14"/>
        <v>0.70049099836333883</v>
      </c>
      <c r="AK16" s="8"/>
    </row>
    <row r="17" spans="1:37" ht="15.75" thickBot="1">
      <c r="A17" s="1" t="s">
        <v>57</v>
      </c>
      <c r="B17" s="2" t="s">
        <v>43</v>
      </c>
      <c r="C17" s="3">
        <v>358</v>
      </c>
      <c r="D17" s="3" t="s">
        <v>5</v>
      </c>
      <c r="E17" s="4"/>
      <c r="F17" s="5">
        <v>57</v>
      </c>
      <c r="G17" s="42">
        <f t="shared" si="0"/>
        <v>0.24782608695652175</v>
      </c>
      <c r="H17" s="5">
        <v>109</v>
      </c>
      <c r="I17" s="42">
        <f t="shared" si="1"/>
        <v>0.47391304347826085</v>
      </c>
      <c r="J17" s="5">
        <v>36</v>
      </c>
      <c r="K17" s="42">
        <f t="shared" si="2"/>
        <v>0.15652173913043479</v>
      </c>
      <c r="L17" s="5">
        <v>5</v>
      </c>
      <c r="M17" s="42">
        <f t="shared" si="3"/>
        <v>2.1739130434782608E-2</v>
      </c>
      <c r="N17" s="5">
        <v>1</v>
      </c>
      <c r="O17" s="42">
        <f t="shared" si="4"/>
        <v>4.3478260869565218E-3</v>
      </c>
      <c r="P17" s="5">
        <v>6</v>
      </c>
      <c r="Q17" s="42">
        <f t="shared" si="5"/>
        <v>2.6086956521739129E-2</v>
      </c>
      <c r="R17" s="5">
        <v>1</v>
      </c>
      <c r="S17" s="42">
        <f t="shared" si="6"/>
        <v>4.3478260869565218E-3</v>
      </c>
      <c r="T17" s="5">
        <v>9</v>
      </c>
      <c r="U17" s="42">
        <f t="shared" si="7"/>
        <v>3.9130434782608699E-2</v>
      </c>
      <c r="V17" s="5">
        <v>0</v>
      </c>
      <c r="W17" s="42">
        <f t="shared" si="8"/>
        <v>0</v>
      </c>
      <c r="X17" s="5">
        <v>0</v>
      </c>
      <c r="Y17" s="42">
        <f t="shared" si="9"/>
        <v>0</v>
      </c>
      <c r="Z17" s="5">
        <v>3</v>
      </c>
      <c r="AA17" s="42">
        <f t="shared" si="10"/>
        <v>1.3043478260869565E-2</v>
      </c>
      <c r="AB17" s="5">
        <v>227</v>
      </c>
      <c r="AC17" s="42">
        <f t="shared" si="11"/>
        <v>0.9869565217391304</v>
      </c>
      <c r="AD17" s="5">
        <v>3</v>
      </c>
      <c r="AE17" s="42">
        <f t="shared" si="12"/>
        <v>1.3043478260869565E-2</v>
      </c>
      <c r="AF17" s="5">
        <v>230</v>
      </c>
      <c r="AG17" s="44">
        <f t="shared" si="13"/>
        <v>1</v>
      </c>
      <c r="AH17" s="6"/>
      <c r="AI17" s="7">
        <v>320</v>
      </c>
      <c r="AJ17" s="43">
        <f t="shared" si="14"/>
        <v>0.71875</v>
      </c>
      <c r="AK17" s="8"/>
    </row>
    <row r="18" spans="1:37" ht="15.75" thickBot="1">
      <c r="A18" s="1" t="s">
        <v>57</v>
      </c>
      <c r="B18" s="2" t="s">
        <v>58</v>
      </c>
      <c r="C18" s="3">
        <v>359</v>
      </c>
      <c r="D18" s="3" t="s">
        <v>5</v>
      </c>
      <c r="E18" s="4"/>
      <c r="F18" s="5">
        <v>133</v>
      </c>
      <c r="G18" s="42">
        <f t="shared" si="0"/>
        <v>0.38328530259365995</v>
      </c>
      <c r="H18" s="5">
        <v>169</v>
      </c>
      <c r="I18" s="42">
        <f t="shared" si="1"/>
        <v>0.48703170028818443</v>
      </c>
      <c r="J18" s="5">
        <v>4</v>
      </c>
      <c r="K18" s="42">
        <f t="shared" si="2"/>
        <v>1.1527377521613832E-2</v>
      </c>
      <c r="L18" s="5">
        <v>0</v>
      </c>
      <c r="M18" s="42">
        <f t="shared" si="3"/>
        <v>0</v>
      </c>
      <c r="N18" s="5">
        <v>2</v>
      </c>
      <c r="O18" s="42">
        <f t="shared" si="4"/>
        <v>5.763688760806916E-3</v>
      </c>
      <c r="P18" s="5">
        <v>0</v>
      </c>
      <c r="Q18" s="42">
        <f t="shared" si="5"/>
        <v>0</v>
      </c>
      <c r="R18" s="5">
        <v>15</v>
      </c>
      <c r="S18" s="42">
        <f t="shared" si="6"/>
        <v>4.3227665706051875E-2</v>
      </c>
      <c r="T18" s="5">
        <v>5</v>
      </c>
      <c r="U18" s="42">
        <f t="shared" si="7"/>
        <v>1.4409221902017291E-2</v>
      </c>
      <c r="V18" s="5">
        <v>1</v>
      </c>
      <c r="W18" s="42">
        <f t="shared" si="8"/>
        <v>2.881844380403458E-3</v>
      </c>
      <c r="X18" s="5">
        <v>0</v>
      </c>
      <c r="Y18" s="42">
        <f t="shared" si="9"/>
        <v>0</v>
      </c>
      <c r="Z18" s="5">
        <v>13</v>
      </c>
      <c r="AA18" s="42">
        <f t="shared" si="10"/>
        <v>3.7463976945244955E-2</v>
      </c>
      <c r="AB18" s="5">
        <v>342</v>
      </c>
      <c r="AC18" s="42">
        <f t="shared" si="11"/>
        <v>0.98559077809798268</v>
      </c>
      <c r="AD18" s="5">
        <v>5</v>
      </c>
      <c r="AE18" s="42">
        <f t="shared" si="12"/>
        <v>1.4409221902017291E-2</v>
      </c>
      <c r="AF18" s="5">
        <v>347</v>
      </c>
      <c r="AG18" s="44">
        <f t="shared" si="13"/>
        <v>1</v>
      </c>
      <c r="AH18" s="6"/>
      <c r="AI18" s="7">
        <v>426</v>
      </c>
      <c r="AJ18" s="43">
        <f t="shared" si="14"/>
        <v>0.81455399061032863</v>
      </c>
      <c r="AK18" s="8"/>
    </row>
    <row r="19" spans="1:37" ht="15.75" thickBot="1">
      <c r="A19" s="1" t="s">
        <v>57</v>
      </c>
      <c r="B19" s="2" t="s">
        <v>58</v>
      </c>
      <c r="C19" s="3">
        <v>359</v>
      </c>
      <c r="D19" s="3" t="s">
        <v>6</v>
      </c>
      <c r="E19" s="4"/>
      <c r="F19" s="5">
        <v>160</v>
      </c>
      <c r="G19" s="42">
        <f t="shared" si="0"/>
        <v>0.46242774566473988</v>
      </c>
      <c r="H19" s="5">
        <v>155</v>
      </c>
      <c r="I19" s="42">
        <f t="shared" si="1"/>
        <v>0.44797687861271679</v>
      </c>
      <c r="J19" s="5">
        <v>10</v>
      </c>
      <c r="K19" s="42">
        <f t="shared" si="2"/>
        <v>2.8901734104046242E-2</v>
      </c>
      <c r="L19" s="5">
        <v>2</v>
      </c>
      <c r="M19" s="42">
        <f t="shared" si="3"/>
        <v>5.7803468208092483E-3</v>
      </c>
      <c r="N19" s="5">
        <v>1</v>
      </c>
      <c r="O19" s="42">
        <f t="shared" si="4"/>
        <v>2.8901734104046241E-3</v>
      </c>
      <c r="P19" s="5">
        <v>2</v>
      </c>
      <c r="Q19" s="42">
        <f t="shared" si="5"/>
        <v>5.7803468208092483E-3</v>
      </c>
      <c r="R19" s="5">
        <v>4</v>
      </c>
      <c r="S19" s="42">
        <f t="shared" si="6"/>
        <v>1.1560693641618497E-2</v>
      </c>
      <c r="T19" s="5">
        <v>1</v>
      </c>
      <c r="U19" s="42">
        <f t="shared" si="7"/>
        <v>2.8901734104046241E-3</v>
      </c>
      <c r="V19" s="5">
        <v>1</v>
      </c>
      <c r="W19" s="42">
        <f t="shared" si="8"/>
        <v>2.8901734104046241E-3</v>
      </c>
      <c r="X19" s="5">
        <v>1</v>
      </c>
      <c r="Y19" s="42">
        <f t="shared" si="9"/>
        <v>2.8901734104046241E-3</v>
      </c>
      <c r="Z19" s="5">
        <v>3</v>
      </c>
      <c r="AA19" s="42">
        <f t="shared" si="10"/>
        <v>8.670520231213872E-3</v>
      </c>
      <c r="AB19" s="5">
        <v>340</v>
      </c>
      <c r="AC19" s="42">
        <f t="shared" si="11"/>
        <v>0.98265895953757221</v>
      </c>
      <c r="AD19" s="5">
        <v>6</v>
      </c>
      <c r="AE19" s="42">
        <f t="shared" si="12"/>
        <v>1.7341040462427744E-2</v>
      </c>
      <c r="AF19" s="5">
        <v>346</v>
      </c>
      <c r="AG19" s="44">
        <f t="shared" si="13"/>
        <v>1</v>
      </c>
      <c r="AH19" s="6"/>
      <c r="AI19" s="7">
        <v>426</v>
      </c>
      <c r="AJ19" s="43">
        <f t="shared" si="14"/>
        <v>0.81220657276995301</v>
      </c>
      <c r="AK19" s="8"/>
    </row>
    <row r="20" spans="1:37" ht="15.75" thickBot="1">
      <c r="A20" s="1" t="s">
        <v>57</v>
      </c>
      <c r="B20" s="2" t="s">
        <v>58</v>
      </c>
      <c r="C20" s="3">
        <v>360</v>
      </c>
      <c r="D20" s="3" t="s">
        <v>5</v>
      </c>
      <c r="E20" s="4"/>
      <c r="F20" s="5">
        <v>233</v>
      </c>
      <c r="G20" s="42">
        <f t="shared" si="0"/>
        <v>0.56968215158924207</v>
      </c>
      <c r="H20" s="5">
        <v>112</v>
      </c>
      <c r="I20" s="42">
        <f t="shared" si="1"/>
        <v>0.27383863080684595</v>
      </c>
      <c r="J20" s="5">
        <v>16</v>
      </c>
      <c r="K20" s="42">
        <f t="shared" si="2"/>
        <v>3.9119804400977995E-2</v>
      </c>
      <c r="L20" s="5">
        <v>1</v>
      </c>
      <c r="M20" s="42">
        <f t="shared" si="3"/>
        <v>2.4449877750611247E-3</v>
      </c>
      <c r="N20" s="5">
        <v>1</v>
      </c>
      <c r="O20" s="42">
        <f t="shared" si="4"/>
        <v>2.4449877750611247E-3</v>
      </c>
      <c r="P20" s="5">
        <v>2</v>
      </c>
      <c r="Q20" s="42">
        <f t="shared" si="5"/>
        <v>4.8899755501222494E-3</v>
      </c>
      <c r="R20" s="5">
        <v>15</v>
      </c>
      <c r="S20" s="42">
        <f t="shared" si="6"/>
        <v>3.6674816625916873E-2</v>
      </c>
      <c r="T20" s="5">
        <v>8</v>
      </c>
      <c r="U20" s="42">
        <f t="shared" si="7"/>
        <v>1.9559902200488997E-2</v>
      </c>
      <c r="V20" s="5">
        <v>0</v>
      </c>
      <c r="W20" s="42">
        <f t="shared" si="8"/>
        <v>0</v>
      </c>
      <c r="X20" s="5">
        <v>1</v>
      </c>
      <c r="Y20" s="42">
        <f t="shared" si="9"/>
        <v>2.4449877750611247E-3</v>
      </c>
      <c r="Z20" s="5">
        <v>11</v>
      </c>
      <c r="AA20" s="42">
        <f t="shared" si="10"/>
        <v>2.6894865525672371E-2</v>
      </c>
      <c r="AB20" s="5">
        <v>400</v>
      </c>
      <c r="AC20" s="42">
        <f t="shared" si="11"/>
        <v>0.97799511002444983</v>
      </c>
      <c r="AD20" s="5">
        <v>9</v>
      </c>
      <c r="AE20" s="42">
        <f t="shared" si="12"/>
        <v>2.2004889975550123E-2</v>
      </c>
      <c r="AF20" s="5">
        <v>409</v>
      </c>
      <c r="AG20" s="44">
        <f t="shared" si="13"/>
        <v>1</v>
      </c>
      <c r="AH20" s="6"/>
      <c r="AI20" s="7">
        <v>586</v>
      </c>
      <c r="AJ20" s="43">
        <f t="shared" si="14"/>
        <v>0.69795221843003408</v>
      </c>
      <c r="AK20" s="8"/>
    </row>
    <row r="21" spans="1:37" ht="15.75" thickBot="1">
      <c r="A21" s="1" t="s">
        <v>57</v>
      </c>
      <c r="B21" s="2" t="s">
        <v>58</v>
      </c>
      <c r="C21" s="3">
        <v>360</v>
      </c>
      <c r="D21" s="3" t="s">
        <v>6</v>
      </c>
      <c r="E21" s="4"/>
      <c r="F21" s="5">
        <v>223</v>
      </c>
      <c r="G21" s="42">
        <f t="shared" si="0"/>
        <v>0.53864734299516903</v>
      </c>
      <c r="H21" s="5">
        <v>154</v>
      </c>
      <c r="I21" s="42">
        <f t="shared" si="1"/>
        <v>0.3719806763285024</v>
      </c>
      <c r="J21" s="5">
        <v>6</v>
      </c>
      <c r="K21" s="42">
        <f t="shared" si="2"/>
        <v>1.4492753623188406E-2</v>
      </c>
      <c r="L21" s="5">
        <v>0</v>
      </c>
      <c r="M21" s="42">
        <f t="shared" si="3"/>
        <v>0</v>
      </c>
      <c r="N21" s="5">
        <v>0</v>
      </c>
      <c r="O21" s="42">
        <f t="shared" si="4"/>
        <v>0</v>
      </c>
      <c r="P21" s="5">
        <v>0</v>
      </c>
      <c r="Q21" s="42">
        <f t="shared" si="5"/>
        <v>0</v>
      </c>
      <c r="R21" s="5">
        <v>8</v>
      </c>
      <c r="S21" s="42">
        <f t="shared" si="6"/>
        <v>1.932367149758454E-2</v>
      </c>
      <c r="T21" s="5">
        <v>7</v>
      </c>
      <c r="U21" s="42">
        <f t="shared" si="7"/>
        <v>1.6908212560386472E-2</v>
      </c>
      <c r="V21" s="5">
        <v>0</v>
      </c>
      <c r="W21" s="42">
        <f t="shared" si="8"/>
        <v>0</v>
      </c>
      <c r="X21" s="5">
        <v>1</v>
      </c>
      <c r="Y21" s="42">
        <f t="shared" si="9"/>
        <v>2.4154589371980675E-3</v>
      </c>
      <c r="Z21" s="5">
        <v>2</v>
      </c>
      <c r="AA21" s="42">
        <f t="shared" si="10"/>
        <v>4.830917874396135E-3</v>
      </c>
      <c r="AB21" s="5">
        <v>401</v>
      </c>
      <c r="AC21" s="42">
        <f t="shared" si="11"/>
        <v>0.96859903381642509</v>
      </c>
      <c r="AD21" s="5">
        <v>13</v>
      </c>
      <c r="AE21" s="42">
        <f t="shared" si="12"/>
        <v>3.140096618357488E-2</v>
      </c>
      <c r="AF21" s="5">
        <v>414</v>
      </c>
      <c r="AG21" s="44">
        <f t="shared" si="13"/>
        <v>1</v>
      </c>
      <c r="AH21" s="6"/>
      <c r="AI21" s="7">
        <v>586</v>
      </c>
      <c r="AJ21" s="43">
        <f t="shared" si="14"/>
        <v>0.70648464163822522</v>
      </c>
      <c r="AK21" s="8"/>
    </row>
    <row r="22" spans="1:37" ht="15.75" thickBot="1">
      <c r="A22" s="1" t="s">
        <v>57</v>
      </c>
      <c r="B22" s="2" t="s">
        <v>43</v>
      </c>
      <c r="C22" s="3">
        <v>361</v>
      </c>
      <c r="D22" s="3" t="s">
        <v>5</v>
      </c>
      <c r="E22" s="4"/>
      <c r="F22" s="5">
        <v>83</v>
      </c>
      <c r="G22" s="42">
        <f t="shared" si="0"/>
        <v>0.20243902439024392</v>
      </c>
      <c r="H22" s="5">
        <v>202</v>
      </c>
      <c r="I22" s="42">
        <f t="shared" si="1"/>
        <v>0.49268292682926829</v>
      </c>
      <c r="J22" s="5">
        <v>54</v>
      </c>
      <c r="K22" s="42">
        <f t="shared" si="2"/>
        <v>0.13170731707317074</v>
      </c>
      <c r="L22" s="5">
        <v>0</v>
      </c>
      <c r="M22" s="42">
        <f t="shared" si="3"/>
        <v>0</v>
      </c>
      <c r="N22" s="5">
        <v>6</v>
      </c>
      <c r="O22" s="42">
        <f t="shared" si="4"/>
        <v>1.4634146341463415E-2</v>
      </c>
      <c r="P22" s="5">
        <v>1</v>
      </c>
      <c r="Q22" s="42">
        <f t="shared" si="5"/>
        <v>2.4390243902439024E-3</v>
      </c>
      <c r="R22" s="5">
        <v>14</v>
      </c>
      <c r="S22" s="42">
        <f t="shared" si="6"/>
        <v>3.4146341463414637E-2</v>
      </c>
      <c r="T22" s="5">
        <v>3</v>
      </c>
      <c r="U22" s="42">
        <f t="shared" si="7"/>
        <v>7.3170731707317077E-3</v>
      </c>
      <c r="V22" s="5">
        <v>0</v>
      </c>
      <c r="W22" s="42">
        <f t="shared" si="8"/>
        <v>0</v>
      </c>
      <c r="X22" s="5">
        <v>2</v>
      </c>
      <c r="Y22" s="42">
        <f t="shared" si="9"/>
        <v>4.8780487804878049E-3</v>
      </c>
      <c r="Z22" s="5">
        <v>26</v>
      </c>
      <c r="AA22" s="42">
        <f t="shared" si="10"/>
        <v>6.3414634146341464E-2</v>
      </c>
      <c r="AB22" s="5">
        <v>391</v>
      </c>
      <c r="AC22" s="42">
        <f t="shared" si="11"/>
        <v>0.95365853658536581</v>
      </c>
      <c r="AD22" s="5">
        <v>19</v>
      </c>
      <c r="AE22" s="42">
        <f t="shared" si="12"/>
        <v>4.6341463414634146E-2</v>
      </c>
      <c r="AF22" s="5">
        <v>410</v>
      </c>
      <c r="AG22" s="44">
        <f t="shared" si="13"/>
        <v>1</v>
      </c>
      <c r="AH22" s="6"/>
      <c r="AI22" s="7">
        <v>683</v>
      </c>
      <c r="AJ22" s="43">
        <f t="shared" si="14"/>
        <v>0.6002928257686676</v>
      </c>
      <c r="AK22" s="8"/>
    </row>
    <row r="23" spans="1:37" ht="15.75" thickBot="1">
      <c r="A23" s="1" t="s">
        <v>57</v>
      </c>
      <c r="B23" s="2" t="s">
        <v>43</v>
      </c>
      <c r="C23" s="3">
        <v>361</v>
      </c>
      <c r="D23" s="3" t="s">
        <v>6</v>
      </c>
      <c r="E23" s="4"/>
      <c r="F23" s="5">
        <v>101</v>
      </c>
      <c r="G23" s="42">
        <f t="shared" si="0"/>
        <v>0.25831202046035806</v>
      </c>
      <c r="H23" s="5">
        <v>200</v>
      </c>
      <c r="I23" s="42">
        <f t="shared" si="1"/>
        <v>0.51150895140664965</v>
      </c>
      <c r="J23" s="5">
        <v>34</v>
      </c>
      <c r="K23" s="42">
        <f t="shared" si="2"/>
        <v>8.6956521739130432E-2</v>
      </c>
      <c r="L23" s="5">
        <v>3</v>
      </c>
      <c r="M23" s="42">
        <f t="shared" si="3"/>
        <v>7.6726342710997444E-3</v>
      </c>
      <c r="N23" s="5">
        <v>3</v>
      </c>
      <c r="O23" s="42">
        <f t="shared" si="4"/>
        <v>7.6726342710997444E-3</v>
      </c>
      <c r="P23" s="5">
        <v>0</v>
      </c>
      <c r="Q23" s="42">
        <f t="shared" si="5"/>
        <v>0</v>
      </c>
      <c r="R23" s="5">
        <v>9</v>
      </c>
      <c r="S23" s="42">
        <f t="shared" si="6"/>
        <v>2.3017902813299233E-2</v>
      </c>
      <c r="T23" s="5">
        <v>5</v>
      </c>
      <c r="U23" s="42">
        <f t="shared" si="7"/>
        <v>1.278772378516624E-2</v>
      </c>
      <c r="V23" s="5">
        <v>2</v>
      </c>
      <c r="W23" s="42">
        <f t="shared" si="8"/>
        <v>5.1150895140664966E-3</v>
      </c>
      <c r="X23" s="5">
        <v>0</v>
      </c>
      <c r="Y23" s="42">
        <f t="shared" si="9"/>
        <v>0</v>
      </c>
      <c r="Z23" s="5">
        <v>18</v>
      </c>
      <c r="AA23" s="42">
        <f t="shared" si="10"/>
        <v>4.6035805626598467E-2</v>
      </c>
      <c r="AB23" s="5">
        <v>375</v>
      </c>
      <c r="AC23" s="42">
        <f t="shared" si="11"/>
        <v>0.95907928388746799</v>
      </c>
      <c r="AD23" s="5">
        <v>16</v>
      </c>
      <c r="AE23" s="42">
        <f t="shared" si="12"/>
        <v>4.0920716112531973E-2</v>
      </c>
      <c r="AF23" s="5">
        <v>391</v>
      </c>
      <c r="AG23" s="44">
        <f t="shared" si="13"/>
        <v>1</v>
      </c>
      <c r="AH23" s="6"/>
      <c r="AI23" s="7">
        <v>682</v>
      </c>
      <c r="AJ23" s="43">
        <f t="shared" si="14"/>
        <v>0.57331378299120239</v>
      </c>
      <c r="AK23" s="8"/>
    </row>
    <row r="24" spans="1:37" ht="15.75" thickBot="1">
      <c r="A24" s="1" t="s">
        <v>57</v>
      </c>
      <c r="B24" s="2" t="s">
        <v>58</v>
      </c>
      <c r="C24" s="3">
        <v>362</v>
      </c>
      <c r="D24" s="3" t="s">
        <v>5</v>
      </c>
      <c r="E24" s="4"/>
      <c r="F24" s="5">
        <v>85</v>
      </c>
      <c r="G24" s="42">
        <f t="shared" si="0"/>
        <v>0.33596837944664032</v>
      </c>
      <c r="H24" s="5">
        <v>129</v>
      </c>
      <c r="I24" s="42">
        <f t="shared" si="1"/>
        <v>0.50988142292490124</v>
      </c>
      <c r="J24" s="5">
        <v>6</v>
      </c>
      <c r="K24" s="42">
        <f t="shared" si="2"/>
        <v>2.3715415019762844E-2</v>
      </c>
      <c r="L24" s="5">
        <v>1</v>
      </c>
      <c r="M24" s="42">
        <f t="shared" si="3"/>
        <v>3.952569169960474E-3</v>
      </c>
      <c r="N24" s="5">
        <v>0</v>
      </c>
      <c r="O24" s="42">
        <f t="shared" si="4"/>
        <v>0</v>
      </c>
      <c r="P24" s="5">
        <v>4</v>
      </c>
      <c r="Q24" s="42">
        <f t="shared" si="5"/>
        <v>1.5810276679841896E-2</v>
      </c>
      <c r="R24" s="5">
        <v>10</v>
      </c>
      <c r="S24" s="42">
        <f t="shared" si="6"/>
        <v>3.9525691699604744E-2</v>
      </c>
      <c r="T24" s="5">
        <v>10</v>
      </c>
      <c r="U24" s="42">
        <f t="shared" si="7"/>
        <v>3.9525691699604744E-2</v>
      </c>
      <c r="V24" s="5">
        <v>0</v>
      </c>
      <c r="W24" s="42">
        <f t="shared" si="8"/>
        <v>0</v>
      </c>
      <c r="X24" s="5">
        <v>0</v>
      </c>
      <c r="Y24" s="42">
        <f t="shared" si="9"/>
        <v>0</v>
      </c>
      <c r="Z24" s="5">
        <v>0</v>
      </c>
      <c r="AA24" s="42">
        <f t="shared" si="10"/>
        <v>0</v>
      </c>
      <c r="AB24" s="5">
        <v>245</v>
      </c>
      <c r="AC24" s="42">
        <f t="shared" si="11"/>
        <v>0.96837944664031617</v>
      </c>
      <c r="AD24" s="5">
        <v>8</v>
      </c>
      <c r="AE24" s="42">
        <f t="shared" si="12"/>
        <v>3.1620553359683792E-2</v>
      </c>
      <c r="AF24" s="5">
        <v>253</v>
      </c>
      <c r="AG24" s="44">
        <f t="shared" si="13"/>
        <v>1</v>
      </c>
      <c r="AH24" s="6"/>
      <c r="AI24" s="7">
        <v>377</v>
      </c>
      <c r="AJ24" s="43">
        <f t="shared" si="14"/>
        <v>0.67108753315649872</v>
      </c>
      <c r="AK24" s="8"/>
    </row>
    <row r="25" spans="1:37" ht="15.75" thickBot="1">
      <c r="A25" s="1" t="s">
        <v>57</v>
      </c>
      <c r="B25" s="2" t="s">
        <v>58</v>
      </c>
      <c r="C25" s="3">
        <v>362</v>
      </c>
      <c r="D25" s="3" t="s">
        <v>14</v>
      </c>
      <c r="E25" s="4"/>
      <c r="F25" s="5">
        <v>86</v>
      </c>
      <c r="G25" s="42">
        <f t="shared" si="0"/>
        <v>0.27215189873417722</v>
      </c>
      <c r="H25" s="5">
        <v>148</v>
      </c>
      <c r="I25" s="42">
        <f t="shared" si="1"/>
        <v>0.46835443037974683</v>
      </c>
      <c r="J25" s="5">
        <v>3</v>
      </c>
      <c r="K25" s="42">
        <f t="shared" si="2"/>
        <v>9.4936708860759497E-3</v>
      </c>
      <c r="L25" s="5">
        <v>11</v>
      </c>
      <c r="M25" s="42">
        <f t="shared" si="3"/>
        <v>3.4810126582278479E-2</v>
      </c>
      <c r="N25" s="5">
        <v>2</v>
      </c>
      <c r="O25" s="42">
        <f t="shared" si="4"/>
        <v>6.3291139240506328E-3</v>
      </c>
      <c r="P25" s="5">
        <v>9</v>
      </c>
      <c r="Q25" s="42">
        <f t="shared" si="5"/>
        <v>2.8481012658227847E-2</v>
      </c>
      <c r="R25" s="5">
        <v>3</v>
      </c>
      <c r="S25" s="42">
        <f t="shared" si="6"/>
        <v>9.4936708860759497E-3</v>
      </c>
      <c r="T25" s="5">
        <v>26</v>
      </c>
      <c r="U25" s="42">
        <f t="shared" si="7"/>
        <v>8.2278481012658222E-2</v>
      </c>
      <c r="V25" s="5">
        <v>0</v>
      </c>
      <c r="W25" s="42">
        <f t="shared" si="8"/>
        <v>0</v>
      </c>
      <c r="X25" s="5">
        <v>1</v>
      </c>
      <c r="Y25" s="42">
        <f t="shared" si="9"/>
        <v>3.1645569620253164E-3</v>
      </c>
      <c r="Z25" s="5">
        <v>12</v>
      </c>
      <c r="AA25" s="42">
        <f t="shared" si="10"/>
        <v>3.7974683544303799E-2</v>
      </c>
      <c r="AB25" s="5">
        <v>301</v>
      </c>
      <c r="AC25" s="42">
        <f t="shared" si="11"/>
        <v>0.95253164556962022</v>
      </c>
      <c r="AD25" s="5">
        <v>15</v>
      </c>
      <c r="AE25" s="42">
        <f t="shared" si="12"/>
        <v>4.746835443037975E-2</v>
      </c>
      <c r="AF25" s="5">
        <v>316</v>
      </c>
      <c r="AG25" s="44">
        <f t="shared" si="13"/>
        <v>1</v>
      </c>
      <c r="AH25" s="6"/>
      <c r="AI25" s="7">
        <v>449</v>
      </c>
      <c r="AJ25" s="43">
        <f t="shared" si="14"/>
        <v>0.70378619153674837</v>
      </c>
      <c r="AK25" s="8"/>
    </row>
    <row r="26" spans="1:37" ht="15.75" thickBot="1">
      <c r="A26" s="1" t="s">
        <v>57</v>
      </c>
      <c r="B26" s="2" t="s">
        <v>52</v>
      </c>
      <c r="C26" s="3">
        <v>413</v>
      </c>
      <c r="D26" s="3" t="s">
        <v>5</v>
      </c>
      <c r="E26" s="4"/>
      <c r="F26" s="5">
        <v>124</v>
      </c>
      <c r="G26" s="42">
        <f t="shared" si="0"/>
        <v>0.49206349206349204</v>
      </c>
      <c r="H26" s="5">
        <v>105</v>
      </c>
      <c r="I26" s="42">
        <f t="shared" si="1"/>
        <v>0.41666666666666669</v>
      </c>
      <c r="J26" s="5">
        <v>0</v>
      </c>
      <c r="K26" s="42">
        <f t="shared" si="2"/>
        <v>0</v>
      </c>
      <c r="L26" s="5">
        <v>1</v>
      </c>
      <c r="M26" s="42">
        <f t="shared" si="3"/>
        <v>3.968253968253968E-3</v>
      </c>
      <c r="N26" s="5">
        <v>2</v>
      </c>
      <c r="O26" s="42">
        <f t="shared" si="4"/>
        <v>7.9365079365079361E-3</v>
      </c>
      <c r="P26" s="5">
        <v>3</v>
      </c>
      <c r="Q26" s="42">
        <f t="shared" si="5"/>
        <v>1.1904761904761904E-2</v>
      </c>
      <c r="R26" s="5">
        <v>11</v>
      </c>
      <c r="S26" s="42">
        <f t="shared" si="6"/>
        <v>4.3650793650793648E-2</v>
      </c>
      <c r="T26" s="5">
        <v>3</v>
      </c>
      <c r="U26" s="42">
        <f t="shared" si="7"/>
        <v>1.1904761904761904E-2</v>
      </c>
      <c r="V26" s="5">
        <v>0</v>
      </c>
      <c r="W26" s="42">
        <f t="shared" si="8"/>
        <v>0</v>
      </c>
      <c r="X26" s="5">
        <v>0</v>
      </c>
      <c r="Y26" s="42">
        <f t="shared" si="9"/>
        <v>0</v>
      </c>
      <c r="Z26" s="5">
        <v>0</v>
      </c>
      <c r="AA26" s="42">
        <f t="shared" si="10"/>
        <v>0</v>
      </c>
      <c r="AB26" s="5">
        <v>249</v>
      </c>
      <c r="AC26" s="42">
        <f t="shared" si="11"/>
        <v>0.98809523809523814</v>
      </c>
      <c r="AD26" s="5">
        <v>3</v>
      </c>
      <c r="AE26" s="42">
        <f t="shared" si="12"/>
        <v>1.1904761904761904E-2</v>
      </c>
      <c r="AF26" s="5">
        <v>252</v>
      </c>
      <c r="AG26" s="44">
        <f t="shared" si="13"/>
        <v>1</v>
      </c>
      <c r="AH26" s="6"/>
      <c r="AI26" s="7">
        <v>267</v>
      </c>
      <c r="AJ26" s="43">
        <f t="shared" si="14"/>
        <v>0.9438202247191011</v>
      </c>
      <c r="AK26" s="8"/>
    </row>
    <row r="27" spans="1:37" ht="15.75" thickBot="1">
      <c r="A27" s="1" t="s">
        <v>57</v>
      </c>
      <c r="B27" s="2" t="s">
        <v>58</v>
      </c>
      <c r="C27" s="3">
        <v>413</v>
      </c>
      <c r="D27" s="3" t="s">
        <v>14</v>
      </c>
      <c r="E27" s="4"/>
      <c r="F27" s="5">
        <v>32</v>
      </c>
      <c r="G27" s="42">
        <f t="shared" si="0"/>
        <v>0.29357798165137616</v>
      </c>
      <c r="H27" s="5">
        <v>58</v>
      </c>
      <c r="I27" s="42">
        <f t="shared" si="1"/>
        <v>0.5321100917431193</v>
      </c>
      <c r="J27" s="5">
        <v>0</v>
      </c>
      <c r="K27" s="42">
        <f t="shared" si="2"/>
        <v>0</v>
      </c>
      <c r="L27" s="5">
        <v>0</v>
      </c>
      <c r="M27" s="42">
        <f t="shared" si="3"/>
        <v>0</v>
      </c>
      <c r="N27" s="5">
        <v>1</v>
      </c>
      <c r="O27" s="42">
        <f t="shared" si="4"/>
        <v>9.1743119266055051E-3</v>
      </c>
      <c r="P27" s="5">
        <v>0</v>
      </c>
      <c r="Q27" s="42">
        <f t="shared" si="5"/>
        <v>0</v>
      </c>
      <c r="R27" s="5">
        <v>3</v>
      </c>
      <c r="S27" s="42">
        <f t="shared" si="6"/>
        <v>2.7522935779816515E-2</v>
      </c>
      <c r="T27" s="5">
        <v>2</v>
      </c>
      <c r="U27" s="42">
        <f t="shared" si="7"/>
        <v>1.834862385321101E-2</v>
      </c>
      <c r="V27" s="5">
        <v>0</v>
      </c>
      <c r="W27" s="42">
        <f t="shared" si="8"/>
        <v>0</v>
      </c>
      <c r="X27" s="5">
        <v>0</v>
      </c>
      <c r="Y27" s="42">
        <f t="shared" si="9"/>
        <v>0</v>
      </c>
      <c r="Z27" s="5">
        <v>5</v>
      </c>
      <c r="AA27" s="42">
        <f t="shared" si="10"/>
        <v>4.5871559633027525E-2</v>
      </c>
      <c r="AB27" s="5">
        <v>101</v>
      </c>
      <c r="AC27" s="42">
        <f t="shared" si="11"/>
        <v>0.92660550458715596</v>
      </c>
      <c r="AD27" s="5">
        <v>8</v>
      </c>
      <c r="AE27" s="42">
        <f t="shared" si="12"/>
        <v>7.3394495412844041E-2</v>
      </c>
      <c r="AF27" s="5">
        <v>109</v>
      </c>
      <c r="AG27" s="44">
        <f t="shared" si="13"/>
        <v>1</v>
      </c>
      <c r="AH27" s="6"/>
      <c r="AI27" s="7">
        <v>120</v>
      </c>
      <c r="AJ27" s="43">
        <f t="shared" si="14"/>
        <v>0.90833333333333333</v>
      </c>
      <c r="AK27" s="8"/>
    </row>
    <row r="28" spans="1:37" ht="15.75" thickBot="1">
      <c r="A28" s="1" t="s">
        <v>57</v>
      </c>
      <c r="B28" s="2" t="s">
        <v>58</v>
      </c>
      <c r="C28" s="3">
        <v>414</v>
      </c>
      <c r="D28" s="3" t="s">
        <v>5</v>
      </c>
      <c r="E28" s="4"/>
      <c r="F28" s="5">
        <v>71</v>
      </c>
      <c r="G28" s="42">
        <f t="shared" si="0"/>
        <v>0.39226519337016574</v>
      </c>
      <c r="H28" s="5">
        <v>67</v>
      </c>
      <c r="I28" s="42">
        <f t="shared" si="1"/>
        <v>0.37016574585635359</v>
      </c>
      <c r="J28" s="5">
        <v>18</v>
      </c>
      <c r="K28" s="42">
        <f t="shared" si="2"/>
        <v>9.9447513812154692E-2</v>
      </c>
      <c r="L28" s="5">
        <v>2</v>
      </c>
      <c r="M28" s="42">
        <f t="shared" si="3"/>
        <v>1.1049723756906077E-2</v>
      </c>
      <c r="N28" s="5">
        <v>1</v>
      </c>
      <c r="O28" s="42">
        <f t="shared" si="4"/>
        <v>5.5248618784530384E-3</v>
      </c>
      <c r="P28" s="5">
        <v>0</v>
      </c>
      <c r="Q28" s="42">
        <f t="shared" si="5"/>
        <v>0</v>
      </c>
      <c r="R28" s="5">
        <v>9</v>
      </c>
      <c r="S28" s="42">
        <f t="shared" si="6"/>
        <v>4.9723756906077346E-2</v>
      </c>
      <c r="T28" s="5">
        <v>3</v>
      </c>
      <c r="U28" s="42">
        <f t="shared" si="7"/>
        <v>1.6574585635359115E-2</v>
      </c>
      <c r="V28" s="5">
        <v>1</v>
      </c>
      <c r="W28" s="42">
        <f t="shared" si="8"/>
        <v>5.5248618784530384E-3</v>
      </c>
      <c r="X28" s="5">
        <v>0</v>
      </c>
      <c r="Y28" s="42">
        <f t="shared" si="9"/>
        <v>0</v>
      </c>
      <c r="Z28" s="5">
        <v>2</v>
      </c>
      <c r="AA28" s="42">
        <f t="shared" si="10"/>
        <v>1.1049723756906077E-2</v>
      </c>
      <c r="AB28" s="5">
        <v>174</v>
      </c>
      <c r="AC28" s="42">
        <f t="shared" si="11"/>
        <v>0.96132596685082872</v>
      </c>
      <c r="AD28" s="5">
        <v>7</v>
      </c>
      <c r="AE28" s="42">
        <f t="shared" si="12"/>
        <v>3.8674033149171269E-2</v>
      </c>
      <c r="AF28" s="5">
        <v>181</v>
      </c>
      <c r="AG28" s="44">
        <f t="shared" si="13"/>
        <v>1</v>
      </c>
      <c r="AH28" s="6"/>
      <c r="AI28" s="7">
        <v>232</v>
      </c>
      <c r="AJ28" s="43">
        <f t="shared" si="14"/>
        <v>0.78017241379310343</v>
      </c>
      <c r="AK28" s="8"/>
    </row>
    <row r="29" spans="1:37" ht="15.75" thickBot="1">
      <c r="A29" s="1" t="s">
        <v>57</v>
      </c>
      <c r="B29" s="2" t="s">
        <v>58</v>
      </c>
      <c r="C29" s="3">
        <v>415</v>
      </c>
      <c r="D29" s="3" t="s">
        <v>5</v>
      </c>
      <c r="E29" s="4"/>
      <c r="F29" s="5">
        <v>198</v>
      </c>
      <c r="G29" s="42">
        <f t="shared" si="0"/>
        <v>0.35106382978723405</v>
      </c>
      <c r="H29" s="5">
        <v>216</v>
      </c>
      <c r="I29" s="42">
        <f t="shared" si="1"/>
        <v>0.38297872340425532</v>
      </c>
      <c r="J29" s="5">
        <v>13</v>
      </c>
      <c r="K29" s="42">
        <f t="shared" si="2"/>
        <v>2.3049645390070921E-2</v>
      </c>
      <c r="L29" s="5">
        <v>5</v>
      </c>
      <c r="M29" s="42">
        <f t="shared" si="3"/>
        <v>8.8652482269503553E-3</v>
      </c>
      <c r="N29" s="5">
        <v>4</v>
      </c>
      <c r="O29" s="42">
        <f t="shared" si="4"/>
        <v>7.0921985815602835E-3</v>
      </c>
      <c r="P29" s="5">
        <v>19</v>
      </c>
      <c r="Q29" s="42">
        <f t="shared" si="5"/>
        <v>3.3687943262411348E-2</v>
      </c>
      <c r="R29" s="5">
        <v>56</v>
      </c>
      <c r="S29" s="42">
        <f t="shared" si="6"/>
        <v>9.9290780141843976E-2</v>
      </c>
      <c r="T29" s="5">
        <v>19</v>
      </c>
      <c r="U29" s="42">
        <f t="shared" si="7"/>
        <v>3.3687943262411348E-2</v>
      </c>
      <c r="V29" s="5">
        <v>4</v>
      </c>
      <c r="W29" s="42">
        <f t="shared" si="8"/>
        <v>7.0921985815602835E-3</v>
      </c>
      <c r="X29" s="5">
        <v>4</v>
      </c>
      <c r="Y29" s="42">
        <f t="shared" si="9"/>
        <v>7.0921985815602835E-3</v>
      </c>
      <c r="Z29" s="5">
        <v>11</v>
      </c>
      <c r="AA29" s="42">
        <f t="shared" si="10"/>
        <v>1.9503546099290781E-2</v>
      </c>
      <c r="AB29" s="5">
        <v>549</v>
      </c>
      <c r="AC29" s="42">
        <f t="shared" si="11"/>
        <v>0.97340425531914898</v>
      </c>
      <c r="AD29" s="5">
        <v>15</v>
      </c>
      <c r="AE29" s="42">
        <f t="shared" si="12"/>
        <v>2.6595744680851064E-2</v>
      </c>
      <c r="AF29" s="5">
        <v>564</v>
      </c>
      <c r="AG29" s="44">
        <f t="shared" si="13"/>
        <v>1</v>
      </c>
      <c r="AH29" s="6"/>
      <c r="AI29" s="7">
        <v>721</v>
      </c>
      <c r="AJ29" s="43">
        <f t="shared" si="14"/>
        <v>0.78224687933425796</v>
      </c>
      <c r="AK29" s="8"/>
    </row>
    <row r="30" spans="1:37" ht="15.75" thickBot="1">
      <c r="A30" s="1" t="s">
        <v>57</v>
      </c>
      <c r="B30" s="2" t="s">
        <v>58</v>
      </c>
      <c r="C30" s="3">
        <v>415</v>
      </c>
      <c r="D30" s="3" t="s">
        <v>14</v>
      </c>
      <c r="E30" s="4"/>
      <c r="F30" s="5">
        <v>160</v>
      </c>
      <c r="G30" s="42">
        <f t="shared" si="0"/>
        <v>0.5</v>
      </c>
      <c r="H30" s="5">
        <v>105</v>
      </c>
      <c r="I30" s="42">
        <f t="shared" si="1"/>
        <v>0.328125</v>
      </c>
      <c r="J30" s="5">
        <v>11</v>
      </c>
      <c r="K30" s="42">
        <f t="shared" si="2"/>
        <v>3.4375000000000003E-2</v>
      </c>
      <c r="L30" s="5">
        <v>3</v>
      </c>
      <c r="M30" s="42">
        <f t="shared" si="3"/>
        <v>9.3749999999999997E-3</v>
      </c>
      <c r="N30" s="5">
        <v>3</v>
      </c>
      <c r="O30" s="42">
        <f t="shared" si="4"/>
        <v>9.3749999999999997E-3</v>
      </c>
      <c r="P30" s="5">
        <v>1</v>
      </c>
      <c r="Q30" s="42">
        <f t="shared" si="5"/>
        <v>3.1250000000000002E-3</v>
      </c>
      <c r="R30" s="5">
        <v>11</v>
      </c>
      <c r="S30" s="42">
        <f t="shared" si="6"/>
        <v>3.4375000000000003E-2</v>
      </c>
      <c r="T30" s="5">
        <v>4</v>
      </c>
      <c r="U30" s="42">
        <f t="shared" si="7"/>
        <v>1.2500000000000001E-2</v>
      </c>
      <c r="V30" s="5">
        <v>1</v>
      </c>
      <c r="W30" s="42">
        <f t="shared" si="8"/>
        <v>3.1250000000000002E-3</v>
      </c>
      <c r="X30" s="5">
        <v>1</v>
      </c>
      <c r="Y30" s="42">
        <f t="shared" si="9"/>
        <v>3.1250000000000002E-3</v>
      </c>
      <c r="Z30" s="5">
        <v>13</v>
      </c>
      <c r="AA30" s="42">
        <f t="shared" si="10"/>
        <v>4.0625000000000001E-2</v>
      </c>
      <c r="AB30" s="5">
        <v>313</v>
      </c>
      <c r="AC30" s="42">
        <f t="shared" si="11"/>
        <v>0.97812500000000002</v>
      </c>
      <c r="AD30" s="5">
        <v>7</v>
      </c>
      <c r="AE30" s="42">
        <f t="shared" si="12"/>
        <v>2.1874999999999999E-2</v>
      </c>
      <c r="AF30" s="5">
        <v>320</v>
      </c>
      <c r="AG30" s="44">
        <f t="shared" si="13"/>
        <v>1</v>
      </c>
      <c r="AH30" s="6"/>
      <c r="AI30" s="7">
        <v>420</v>
      </c>
      <c r="AJ30" s="43">
        <f t="shared" si="14"/>
        <v>0.76190476190476186</v>
      </c>
      <c r="AK30" s="8"/>
    </row>
    <row r="31" spans="1:37" ht="15.75" thickBot="1">
      <c r="A31" s="1" t="s">
        <v>57</v>
      </c>
      <c r="B31" s="2" t="s">
        <v>58</v>
      </c>
      <c r="C31" s="3">
        <v>415</v>
      </c>
      <c r="D31" s="3" t="s">
        <v>15</v>
      </c>
      <c r="E31" s="4"/>
      <c r="F31" s="5">
        <v>139</v>
      </c>
      <c r="G31" s="42">
        <f t="shared" si="0"/>
        <v>0.43710691823899372</v>
      </c>
      <c r="H31" s="5">
        <v>121</v>
      </c>
      <c r="I31" s="42">
        <f t="shared" si="1"/>
        <v>0.38050314465408808</v>
      </c>
      <c r="J31" s="5">
        <v>12</v>
      </c>
      <c r="K31" s="42">
        <f t="shared" si="2"/>
        <v>3.7735849056603772E-2</v>
      </c>
      <c r="L31" s="5">
        <v>1</v>
      </c>
      <c r="M31" s="42">
        <f t="shared" si="3"/>
        <v>3.1446540880503146E-3</v>
      </c>
      <c r="N31" s="5">
        <v>3</v>
      </c>
      <c r="O31" s="42">
        <f t="shared" si="4"/>
        <v>9.433962264150943E-3</v>
      </c>
      <c r="P31" s="5">
        <v>2</v>
      </c>
      <c r="Q31" s="42">
        <f t="shared" si="5"/>
        <v>6.2893081761006293E-3</v>
      </c>
      <c r="R31" s="5">
        <v>14</v>
      </c>
      <c r="S31" s="42">
        <f t="shared" si="6"/>
        <v>4.40251572327044E-2</v>
      </c>
      <c r="T31" s="5">
        <v>4</v>
      </c>
      <c r="U31" s="42">
        <f t="shared" si="7"/>
        <v>1.2578616352201259E-2</v>
      </c>
      <c r="V31" s="5">
        <v>0</v>
      </c>
      <c r="W31" s="42">
        <f t="shared" si="8"/>
        <v>0</v>
      </c>
      <c r="X31" s="5">
        <v>1</v>
      </c>
      <c r="Y31" s="42">
        <f t="shared" si="9"/>
        <v>3.1446540880503146E-3</v>
      </c>
      <c r="Z31" s="5">
        <v>13</v>
      </c>
      <c r="AA31" s="42">
        <f t="shared" si="10"/>
        <v>4.0880503144654086E-2</v>
      </c>
      <c r="AB31" s="5">
        <v>310</v>
      </c>
      <c r="AC31" s="42">
        <f t="shared" si="11"/>
        <v>0.97484276729559749</v>
      </c>
      <c r="AD31" s="5">
        <v>8</v>
      </c>
      <c r="AE31" s="42">
        <f t="shared" si="12"/>
        <v>2.5157232704402517E-2</v>
      </c>
      <c r="AF31" s="5">
        <v>318</v>
      </c>
      <c r="AG31" s="44">
        <f t="shared" si="13"/>
        <v>1</v>
      </c>
      <c r="AH31" s="6"/>
      <c r="AI31" s="7">
        <v>419</v>
      </c>
      <c r="AJ31" s="43">
        <f t="shared" si="14"/>
        <v>0.75894988066825775</v>
      </c>
      <c r="AK31" s="8"/>
    </row>
    <row r="32" spans="1:37" ht="15.75" thickBot="1">
      <c r="A32" s="1" t="s">
        <v>57</v>
      </c>
      <c r="B32" s="2" t="s">
        <v>58</v>
      </c>
      <c r="C32" s="3">
        <v>416</v>
      </c>
      <c r="D32" s="3" t="s">
        <v>5</v>
      </c>
      <c r="E32" s="4"/>
      <c r="F32" s="5">
        <v>41</v>
      </c>
      <c r="G32" s="42">
        <f t="shared" si="0"/>
        <v>0.29078014184397161</v>
      </c>
      <c r="H32" s="5">
        <v>54</v>
      </c>
      <c r="I32" s="42">
        <f t="shared" si="1"/>
        <v>0.38297872340425532</v>
      </c>
      <c r="J32" s="5">
        <v>6</v>
      </c>
      <c r="K32" s="42">
        <f t="shared" si="2"/>
        <v>4.2553191489361701E-2</v>
      </c>
      <c r="L32" s="5">
        <v>7</v>
      </c>
      <c r="M32" s="42">
        <f t="shared" si="3"/>
        <v>4.9645390070921988E-2</v>
      </c>
      <c r="N32" s="5">
        <v>1</v>
      </c>
      <c r="O32" s="42">
        <f t="shared" si="4"/>
        <v>7.0921985815602835E-3</v>
      </c>
      <c r="P32" s="5">
        <v>3</v>
      </c>
      <c r="Q32" s="42">
        <f t="shared" si="5"/>
        <v>2.1276595744680851E-2</v>
      </c>
      <c r="R32" s="5">
        <v>6</v>
      </c>
      <c r="S32" s="42">
        <f t="shared" si="6"/>
        <v>4.2553191489361701E-2</v>
      </c>
      <c r="T32" s="5">
        <v>6</v>
      </c>
      <c r="U32" s="42">
        <f t="shared" si="7"/>
        <v>4.2553191489361701E-2</v>
      </c>
      <c r="V32" s="5">
        <v>0</v>
      </c>
      <c r="W32" s="42">
        <f t="shared" si="8"/>
        <v>0</v>
      </c>
      <c r="X32" s="5">
        <v>4</v>
      </c>
      <c r="Y32" s="42">
        <f t="shared" si="9"/>
        <v>2.8368794326241134E-2</v>
      </c>
      <c r="Z32" s="5">
        <v>4</v>
      </c>
      <c r="AA32" s="42">
        <f t="shared" si="10"/>
        <v>2.8368794326241134E-2</v>
      </c>
      <c r="AB32" s="5">
        <v>132</v>
      </c>
      <c r="AC32" s="42">
        <f t="shared" si="11"/>
        <v>0.93617021276595747</v>
      </c>
      <c r="AD32" s="5">
        <v>9</v>
      </c>
      <c r="AE32" s="42">
        <f t="shared" si="12"/>
        <v>6.3829787234042548E-2</v>
      </c>
      <c r="AF32" s="5">
        <v>141</v>
      </c>
      <c r="AG32" s="44">
        <f t="shared" si="13"/>
        <v>1</v>
      </c>
      <c r="AH32" s="6"/>
      <c r="AI32" s="7">
        <v>185</v>
      </c>
      <c r="AJ32" s="43">
        <f t="shared" si="14"/>
        <v>0.76216216216216215</v>
      </c>
      <c r="AK32" s="8"/>
    </row>
    <row r="33" spans="1:37" ht="15.75" thickBot="1">
      <c r="A33" s="1" t="s">
        <v>57</v>
      </c>
      <c r="B33" s="2" t="s">
        <v>58</v>
      </c>
      <c r="C33" s="3">
        <v>417</v>
      </c>
      <c r="D33" s="3" t="s">
        <v>5</v>
      </c>
      <c r="E33" s="4"/>
      <c r="F33" s="5">
        <v>173</v>
      </c>
      <c r="G33" s="42">
        <f t="shared" si="0"/>
        <v>0.39407744874715261</v>
      </c>
      <c r="H33" s="5">
        <v>158</v>
      </c>
      <c r="I33" s="42">
        <f t="shared" si="1"/>
        <v>0.35990888382687924</v>
      </c>
      <c r="J33" s="5">
        <v>3</v>
      </c>
      <c r="K33" s="42">
        <f t="shared" si="2"/>
        <v>6.8337129840546698E-3</v>
      </c>
      <c r="L33" s="5">
        <v>6</v>
      </c>
      <c r="M33" s="42">
        <f t="shared" si="3"/>
        <v>1.366742596810934E-2</v>
      </c>
      <c r="N33" s="5">
        <v>6</v>
      </c>
      <c r="O33" s="42">
        <f t="shared" si="4"/>
        <v>1.366742596810934E-2</v>
      </c>
      <c r="P33" s="5">
        <v>17</v>
      </c>
      <c r="Q33" s="42">
        <f t="shared" si="5"/>
        <v>3.8724373576309798E-2</v>
      </c>
      <c r="R33" s="5">
        <v>30</v>
      </c>
      <c r="S33" s="42">
        <f t="shared" si="6"/>
        <v>6.8337129840546698E-2</v>
      </c>
      <c r="T33" s="5">
        <v>20</v>
      </c>
      <c r="U33" s="42">
        <f t="shared" si="7"/>
        <v>4.5558086560364468E-2</v>
      </c>
      <c r="V33" s="5">
        <v>1</v>
      </c>
      <c r="W33" s="42">
        <f t="shared" si="8"/>
        <v>2.2779043280182231E-3</v>
      </c>
      <c r="X33" s="5">
        <v>1</v>
      </c>
      <c r="Y33" s="42">
        <f t="shared" si="9"/>
        <v>2.2779043280182231E-3</v>
      </c>
      <c r="Z33" s="5">
        <v>18</v>
      </c>
      <c r="AA33" s="42">
        <f t="shared" si="10"/>
        <v>4.1002277904328019E-2</v>
      </c>
      <c r="AB33" s="5">
        <v>433</v>
      </c>
      <c r="AC33" s="42">
        <f t="shared" si="11"/>
        <v>0.98633257403189067</v>
      </c>
      <c r="AD33" s="5">
        <v>6</v>
      </c>
      <c r="AE33" s="42">
        <f t="shared" si="12"/>
        <v>1.366742596810934E-2</v>
      </c>
      <c r="AF33" s="5">
        <v>439</v>
      </c>
      <c r="AG33" s="44">
        <f t="shared" si="13"/>
        <v>1</v>
      </c>
      <c r="AH33" s="6"/>
      <c r="AI33" s="7">
        <v>625</v>
      </c>
      <c r="AJ33" s="43">
        <f t="shared" si="14"/>
        <v>0.70240000000000002</v>
      </c>
      <c r="AK33" s="8"/>
    </row>
    <row r="34" spans="1:37" ht="15.75" thickBot="1">
      <c r="A34" s="1" t="s">
        <v>57</v>
      </c>
      <c r="B34" s="2" t="s">
        <v>58</v>
      </c>
      <c r="C34" s="3">
        <v>417</v>
      </c>
      <c r="D34" s="3" t="s">
        <v>6</v>
      </c>
      <c r="E34" s="4"/>
      <c r="F34" s="5">
        <v>184</v>
      </c>
      <c r="G34" s="42">
        <f t="shared" si="0"/>
        <v>0.45098039215686275</v>
      </c>
      <c r="H34" s="5">
        <v>133</v>
      </c>
      <c r="I34" s="42">
        <f t="shared" si="1"/>
        <v>0.32598039215686275</v>
      </c>
      <c r="J34" s="5">
        <v>6</v>
      </c>
      <c r="K34" s="42">
        <f t="shared" si="2"/>
        <v>1.4705882352941176E-2</v>
      </c>
      <c r="L34" s="5">
        <v>4</v>
      </c>
      <c r="M34" s="42">
        <f t="shared" si="3"/>
        <v>9.8039215686274508E-3</v>
      </c>
      <c r="N34" s="5">
        <v>3</v>
      </c>
      <c r="O34" s="42">
        <f t="shared" si="4"/>
        <v>7.3529411764705881E-3</v>
      </c>
      <c r="P34" s="5">
        <v>10</v>
      </c>
      <c r="Q34" s="42">
        <f t="shared" si="5"/>
        <v>2.4509803921568627E-2</v>
      </c>
      <c r="R34" s="5">
        <v>27</v>
      </c>
      <c r="S34" s="42">
        <f t="shared" si="6"/>
        <v>6.6176470588235295E-2</v>
      </c>
      <c r="T34" s="5">
        <v>11</v>
      </c>
      <c r="U34" s="42">
        <f t="shared" si="7"/>
        <v>2.6960784313725492E-2</v>
      </c>
      <c r="V34" s="5">
        <v>2</v>
      </c>
      <c r="W34" s="42">
        <f t="shared" si="8"/>
        <v>4.9019607843137254E-3</v>
      </c>
      <c r="X34" s="5">
        <v>0</v>
      </c>
      <c r="Y34" s="42">
        <f t="shared" si="9"/>
        <v>0</v>
      </c>
      <c r="Z34" s="5">
        <v>16</v>
      </c>
      <c r="AA34" s="42">
        <f t="shared" si="10"/>
        <v>3.9215686274509803E-2</v>
      </c>
      <c r="AB34" s="5">
        <v>396</v>
      </c>
      <c r="AC34" s="42">
        <f t="shared" si="11"/>
        <v>0.97058823529411764</v>
      </c>
      <c r="AD34" s="5">
        <v>12</v>
      </c>
      <c r="AE34" s="42">
        <f t="shared" si="12"/>
        <v>2.9411764705882353E-2</v>
      </c>
      <c r="AF34" s="5">
        <v>408</v>
      </c>
      <c r="AG34" s="44">
        <f t="shared" si="13"/>
        <v>1</v>
      </c>
      <c r="AH34" s="6"/>
      <c r="AI34" s="7">
        <v>625</v>
      </c>
      <c r="AJ34" s="43">
        <f t="shared" si="14"/>
        <v>0.65280000000000005</v>
      </c>
      <c r="AK34" s="8"/>
    </row>
    <row r="35" spans="1:37" ht="15.75" thickBot="1">
      <c r="A35" s="1" t="s">
        <v>57</v>
      </c>
      <c r="B35" s="2" t="s">
        <v>58</v>
      </c>
      <c r="C35" s="3">
        <v>417</v>
      </c>
      <c r="D35" s="3" t="s">
        <v>9</v>
      </c>
      <c r="E35" s="4"/>
      <c r="F35" s="5">
        <v>192</v>
      </c>
      <c r="G35" s="42">
        <f t="shared" si="0"/>
        <v>0.48241206030150752</v>
      </c>
      <c r="H35" s="5">
        <v>124</v>
      </c>
      <c r="I35" s="42">
        <f t="shared" si="1"/>
        <v>0.31155778894472363</v>
      </c>
      <c r="J35" s="5">
        <v>5</v>
      </c>
      <c r="K35" s="42">
        <f t="shared" si="2"/>
        <v>1.2562814070351759E-2</v>
      </c>
      <c r="L35" s="5">
        <v>4</v>
      </c>
      <c r="M35" s="42">
        <f t="shared" si="3"/>
        <v>1.0050251256281407E-2</v>
      </c>
      <c r="N35" s="5">
        <v>2</v>
      </c>
      <c r="O35" s="42">
        <f t="shared" si="4"/>
        <v>5.0251256281407036E-3</v>
      </c>
      <c r="P35" s="5">
        <v>12</v>
      </c>
      <c r="Q35" s="42">
        <f t="shared" si="5"/>
        <v>3.015075376884422E-2</v>
      </c>
      <c r="R35" s="5">
        <v>28</v>
      </c>
      <c r="S35" s="42">
        <f t="shared" si="6"/>
        <v>7.0351758793969849E-2</v>
      </c>
      <c r="T35" s="5">
        <v>8</v>
      </c>
      <c r="U35" s="42">
        <f t="shared" si="7"/>
        <v>2.0100502512562814E-2</v>
      </c>
      <c r="V35" s="5">
        <v>0</v>
      </c>
      <c r="W35" s="42">
        <f t="shared" si="8"/>
        <v>0</v>
      </c>
      <c r="X35" s="5">
        <v>2</v>
      </c>
      <c r="Y35" s="42">
        <f t="shared" si="9"/>
        <v>5.0251256281407036E-3</v>
      </c>
      <c r="Z35" s="5">
        <v>11</v>
      </c>
      <c r="AA35" s="42">
        <f t="shared" si="10"/>
        <v>2.7638190954773871E-2</v>
      </c>
      <c r="AB35" s="5">
        <v>388</v>
      </c>
      <c r="AC35" s="42">
        <f t="shared" si="11"/>
        <v>0.97487437185929648</v>
      </c>
      <c r="AD35" s="5">
        <v>10</v>
      </c>
      <c r="AE35" s="42">
        <f t="shared" si="12"/>
        <v>2.5125628140703519E-2</v>
      </c>
      <c r="AF35" s="5">
        <v>398</v>
      </c>
      <c r="AG35" s="44">
        <f t="shared" si="13"/>
        <v>1</v>
      </c>
      <c r="AH35" s="6"/>
      <c r="AI35" s="7">
        <v>625</v>
      </c>
      <c r="AJ35" s="43">
        <f t="shared" si="14"/>
        <v>0.63680000000000003</v>
      </c>
      <c r="AK35" s="8"/>
    </row>
    <row r="36" spans="1:37" ht="15.75" thickBot="1">
      <c r="A36" s="1" t="s">
        <v>57</v>
      </c>
      <c r="B36" s="2" t="s">
        <v>58</v>
      </c>
      <c r="C36" s="3">
        <v>417</v>
      </c>
      <c r="D36" s="3" t="s">
        <v>10</v>
      </c>
      <c r="E36" s="4"/>
      <c r="F36" s="5">
        <v>171</v>
      </c>
      <c r="G36" s="42">
        <f t="shared" si="0"/>
        <v>0.42326732673267325</v>
      </c>
      <c r="H36" s="5">
        <v>124</v>
      </c>
      <c r="I36" s="42">
        <f t="shared" si="1"/>
        <v>0.30693069306930693</v>
      </c>
      <c r="J36" s="5">
        <v>7</v>
      </c>
      <c r="K36" s="42">
        <f t="shared" si="2"/>
        <v>1.7326732673267328E-2</v>
      </c>
      <c r="L36" s="5">
        <v>14</v>
      </c>
      <c r="M36" s="42">
        <f t="shared" si="3"/>
        <v>3.4653465346534656E-2</v>
      </c>
      <c r="N36" s="5">
        <v>5</v>
      </c>
      <c r="O36" s="42">
        <f t="shared" si="4"/>
        <v>1.2376237623762377E-2</v>
      </c>
      <c r="P36" s="5">
        <v>15</v>
      </c>
      <c r="Q36" s="42">
        <f t="shared" si="5"/>
        <v>3.7128712871287127E-2</v>
      </c>
      <c r="R36" s="5">
        <v>19</v>
      </c>
      <c r="S36" s="42">
        <f t="shared" si="6"/>
        <v>4.702970297029703E-2</v>
      </c>
      <c r="T36" s="5">
        <v>11</v>
      </c>
      <c r="U36" s="42">
        <f t="shared" si="7"/>
        <v>2.7227722772277228E-2</v>
      </c>
      <c r="V36" s="5">
        <v>0</v>
      </c>
      <c r="W36" s="42">
        <f t="shared" si="8"/>
        <v>0</v>
      </c>
      <c r="X36" s="5">
        <v>2</v>
      </c>
      <c r="Y36" s="42">
        <f t="shared" si="9"/>
        <v>4.9504950495049506E-3</v>
      </c>
      <c r="Z36" s="5">
        <v>24</v>
      </c>
      <c r="AA36" s="42">
        <f t="shared" si="10"/>
        <v>5.9405940594059403E-2</v>
      </c>
      <c r="AB36" s="5">
        <v>392</v>
      </c>
      <c r="AC36" s="42">
        <f t="shared" si="11"/>
        <v>0.97029702970297027</v>
      </c>
      <c r="AD36" s="5">
        <v>12</v>
      </c>
      <c r="AE36" s="42">
        <f t="shared" si="12"/>
        <v>2.9702970297029702E-2</v>
      </c>
      <c r="AF36" s="5">
        <v>404</v>
      </c>
      <c r="AG36" s="44">
        <f t="shared" si="13"/>
        <v>1</v>
      </c>
      <c r="AH36" s="6"/>
      <c r="AI36" s="7">
        <v>624</v>
      </c>
      <c r="AJ36" s="43">
        <f t="shared" si="14"/>
        <v>0.64743589743589747</v>
      </c>
      <c r="AK36" s="8"/>
    </row>
    <row r="37" spans="1:37" ht="15.75" thickBot="1">
      <c r="A37" s="1" t="s">
        <v>57</v>
      </c>
      <c r="B37" s="2" t="s">
        <v>58</v>
      </c>
      <c r="C37" s="3">
        <v>417</v>
      </c>
      <c r="D37" s="3" t="s">
        <v>11</v>
      </c>
      <c r="E37" s="4"/>
      <c r="F37" s="5">
        <v>161</v>
      </c>
      <c r="G37" s="42">
        <f t="shared" si="0"/>
        <v>0.38609112709832133</v>
      </c>
      <c r="H37" s="5">
        <v>148</v>
      </c>
      <c r="I37" s="42">
        <f t="shared" si="1"/>
        <v>0.35491606714628299</v>
      </c>
      <c r="J37" s="5">
        <v>9</v>
      </c>
      <c r="K37" s="42">
        <f t="shared" si="2"/>
        <v>2.1582733812949641E-2</v>
      </c>
      <c r="L37" s="5">
        <v>4</v>
      </c>
      <c r="M37" s="42">
        <f t="shared" si="3"/>
        <v>9.5923261390887284E-3</v>
      </c>
      <c r="N37" s="5">
        <v>6</v>
      </c>
      <c r="O37" s="42">
        <f t="shared" si="4"/>
        <v>1.4388489208633094E-2</v>
      </c>
      <c r="P37" s="5">
        <v>15</v>
      </c>
      <c r="Q37" s="42">
        <f t="shared" si="5"/>
        <v>3.5971223021582732E-2</v>
      </c>
      <c r="R37" s="5">
        <v>26</v>
      </c>
      <c r="S37" s="42">
        <f t="shared" si="6"/>
        <v>6.235011990407674E-2</v>
      </c>
      <c r="T37" s="5">
        <v>21</v>
      </c>
      <c r="U37" s="42">
        <f t="shared" si="7"/>
        <v>5.0359712230215826E-2</v>
      </c>
      <c r="V37" s="5">
        <v>0</v>
      </c>
      <c r="W37" s="42">
        <f t="shared" si="8"/>
        <v>0</v>
      </c>
      <c r="X37" s="5">
        <v>1</v>
      </c>
      <c r="Y37" s="42">
        <f t="shared" si="9"/>
        <v>2.3980815347721821E-3</v>
      </c>
      <c r="Z37" s="5">
        <v>12</v>
      </c>
      <c r="AA37" s="42">
        <f t="shared" si="10"/>
        <v>2.8776978417266189E-2</v>
      </c>
      <c r="AB37" s="5">
        <v>403</v>
      </c>
      <c r="AC37" s="42">
        <f t="shared" si="11"/>
        <v>0.96642685851318944</v>
      </c>
      <c r="AD37" s="5">
        <v>14</v>
      </c>
      <c r="AE37" s="42">
        <f t="shared" si="12"/>
        <v>3.3573141486810551E-2</v>
      </c>
      <c r="AF37" s="5">
        <v>417</v>
      </c>
      <c r="AG37" s="44">
        <f t="shared" si="13"/>
        <v>1</v>
      </c>
      <c r="AH37" s="6"/>
      <c r="AI37" s="7">
        <v>624</v>
      </c>
      <c r="AJ37" s="43">
        <f t="shared" si="14"/>
        <v>0.66826923076923073</v>
      </c>
      <c r="AK37" s="8"/>
    </row>
    <row r="38" spans="1:37" ht="15.75" thickBot="1">
      <c r="A38" s="1" t="s">
        <v>57</v>
      </c>
      <c r="B38" s="2" t="s">
        <v>58</v>
      </c>
      <c r="C38" s="3">
        <v>417</v>
      </c>
      <c r="D38" s="3" t="s">
        <v>14</v>
      </c>
      <c r="E38" s="4"/>
      <c r="F38" s="5">
        <v>102</v>
      </c>
      <c r="G38" s="42">
        <f t="shared" si="0"/>
        <v>0.38059701492537312</v>
      </c>
      <c r="H38" s="5">
        <v>116</v>
      </c>
      <c r="I38" s="42">
        <f t="shared" si="1"/>
        <v>0.43283582089552236</v>
      </c>
      <c r="J38" s="5">
        <v>3</v>
      </c>
      <c r="K38" s="42">
        <f t="shared" si="2"/>
        <v>1.1194029850746268E-2</v>
      </c>
      <c r="L38" s="5">
        <v>4</v>
      </c>
      <c r="M38" s="42">
        <f t="shared" si="3"/>
        <v>1.4925373134328358E-2</v>
      </c>
      <c r="N38" s="5">
        <v>1</v>
      </c>
      <c r="O38" s="42">
        <f t="shared" si="4"/>
        <v>3.7313432835820895E-3</v>
      </c>
      <c r="P38" s="5">
        <v>4</v>
      </c>
      <c r="Q38" s="42">
        <f t="shared" si="5"/>
        <v>1.4925373134328358E-2</v>
      </c>
      <c r="R38" s="5">
        <v>13</v>
      </c>
      <c r="S38" s="42">
        <f t="shared" si="6"/>
        <v>4.8507462686567165E-2</v>
      </c>
      <c r="T38" s="5">
        <v>2</v>
      </c>
      <c r="U38" s="42">
        <f t="shared" si="7"/>
        <v>7.462686567164179E-3</v>
      </c>
      <c r="V38" s="5">
        <v>0</v>
      </c>
      <c r="W38" s="42">
        <f t="shared" si="8"/>
        <v>0</v>
      </c>
      <c r="X38" s="5">
        <v>1</v>
      </c>
      <c r="Y38" s="42">
        <f t="shared" si="9"/>
        <v>3.7313432835820895E-3</v>
      </c>
      <c r="Z38" s="5">
        <v>16</v>
      </c>
      <c r="AA38" s="42">
        <f t="shared" si="10"/>
        <v>5.9701492537313432E-2</v>
      </c>
      <c r="AB38" s="5">
        <v>262</v>
      </c>
      <c r="AC38" s="42">
        <f t="shared" si="11"/>
        <v>0.97761194029850751</v>
      </c>
      <c r="AD38" s="5">
        <v>6</v>
      </c>
      <c r="AE38" s="42">
        <f t="shared" si="12"/>
        <v>2.2388059701492536E-2</v>
      </c>
      <c r="AF38" s="5">
        <v>268</v>
      </c>
      <c r="AG38" s="44">
        <f t="shared" si="13"/>
        <v>1</v>
      </c>
      <c r="AH38" s="6"/>
      <c r="AI38" s="7">
        <v>341</v>
      </c>
      <c r="AJ38" s="43">
        <f t="shared" si="14"/>
        <v>0.78592375366568912</v>
      </c>
      <c r="AK38" s="8"/>
    </row>
    <row r="39" spans="1:37" ht="15.75" thickBot="1">
      <c r="A39" s="1" t="s">
        <v>57</v>
      </c>
      <c r="B39" s="2" t="s">
        <v>58</v>
      </c>
      <c r="C39" s="3">
        <v>417</v>
      </c>
      <c r="D39" s="3" t="s">
        <v>7</v>
      </c>
      <c r="E39" s="4"/>
      <c r="F39" s="5">
        <v>82</v>
      </c>
      <c r="G39" s="42">
        <f t="shared" si="0"/>
        <v>0.3504273504273504</v>
      </c>
      <c r="H39" s="5">
        <v>91</v>
      </c>
      <c r="I39" s="42">
        <f t="shared" si="1"/>
        <v>0.3888888888888889</v>
      </c>
      <c r="J39" s="5">
        <v>1</v>
      </c>
      <c r="K39" s="42">
        <f t="shared" si="2"/>
        <v>4.2735042735042739E-3</v>
      </c>
      <c r="L39" s="5">
        <v>9</v>
      </c>
      <c r="M39" s="42">
        <f t="shared" si="3"/>
        <v>3.8461538461538464E-2</v>
      </c>
      <c r="N39" s="5">
        <v>2</v>
      </c>
      <c r="O39" s="42">
        <f t="shared" si="4"/>
        <v>8.5470085470085479E-3</v>
      </c>
      <c r="P39" s="5">
        <v>8</v>
      </c>
      <c r="Q39" s="42">
        <f t="shared" si="5"/>
        <v>3.4188034188034191E-2</v>
      </c>
      <c r="R39" s="5">
        <v>10</v>
      </c>
      <c r="S39" s="42">
        <f t="shared" si="6"/>
        <v>4.2735042735042736E-2</v>
      </c>
      <c r="T39" s="5">
        <v>14</v>
      </c>
      <c r="U39" s="42">
        <f t="shared" si="7"/>
        <v>5.9829059829059832E-2</v>
      </c>
      <c r="V39" s="5">
        <v>2</v>
      </c>
      <c r="W39" s="42">
        <f t="shared" si="8"/>
        <v>8.5470085470085479E-3</v>
      </c>
      <c r="X39" s="5">
        <v>1</v>
      </c>
      <c r="Y39" s="42">
        <f t="shared" si="9"/>
        <v>4.2735042735042739E-3</v>
      </c>
      <c r="Z39" s="5">
        <v>9</v>
      </c>
      <c r="AA39" s="42">
        <f t="shared" si="10"/>
        <v>3.8461538461538464E-2</v>
      </c>
      <c r="AB39" s="5">
        <v>229</v>
      </c>
      <c r="AC39" s="42">
        <f t="shared" si="11"/>
        <v>0.9786324786324786</v>
      </c>
      <c r="AD39" s="5">
        <v>5</v>
      </c>
      <c r="AE39" s="42">
        <f t="shared" si="12"/>
        <v>2.1367521367521368E-2</v>
      </c>
      <c r="AF39" s="5">
        <v>234</v>
      </c>
      <c r="AG39" s="44">
        <f t="shared" si="13"/>
        <v>1</v>
      </c>
      <c r="AH39" s="6"/>
      <c r="AI39" s="52"/>
      <c r="AJ39" s="53"/>
      <c r="AK39" s="8"/>
    </row>
    <row r="40" spans="1:37" ht="15.75" thickBot="1">
      <c r="A40" s="1" t="s">
        <v>57</v>
      </c>
      <c r="B40" s="2" t="s">
        <v>58</v>
      </c>
      <c r="C40" s="3">
        <v>418</v>
      </c>
      <c r="D40" s="3" t="s">
        <v>5</v>
      </c>
      <c r="E40" s="4"/>
      <c r="F40" s="5">
        <v>30</v>
      </c>
      <c r="G40" s="42">
        <f t="shared" si="0"/>
        <v>0.35714285714285715</v>
      </c>
      <c r="H40" s="5">
        <v>47</v>
      </c>
      <c r="I40" s="42">
        <f t="shared" si="1"/>
        <v>0.55952380952380953</v>
      </c>
      <c r="J40" s="5">
        <v>3</v>
      </c>
      <c r="K40" s="42">
        <f t="shared" si="2"/>
        <v>3.5714285714285712E-2</v>
      </c>
      <c r="L40" s="5">
        <v>0</v>
      </c>
      <c r="M40" s="42">
        <f t="shared" si="3"/>
        <v>0</v>
      </c>
      <c r="N40" s="5">
        <v>0</v>
      </c>
      <c r="O40" s="42">
        <f t="shared" si="4"/>
        <v>0</v>
      </c>
      <c r="P40" s="5">
        <v>2</v>
      </c>
      <c r="Q40" s="42">
        <f t="shared" si="5"/>
        <v>2.3809523809523808E-2</v>
      </c>
      <c r="R40" s="5">
        <v>1</v>
      </c>
      <c r="S40" s="42">
        <f t="shared" si="6"/>
        <v>1.1904761904761904E-2</v>
      </c>
      <c r="T40" s="5">
        <v>0</v>
      </c>
      <c r="U40" s="42">
        <f t="shared" si="7"/>
        <v>0</v>
      </c>
      <c r="V40" s="5">
        <v>0</v>
      </c>
      <c r="W40" s="42">
        <f t="shared" si="8"/>
        <v>0</v>
      </c>
      <c r="X40" s="5">
        <v>0</v>
      </c>
      <c r="Y40" s="42">
        <f t="shared" si="9"/>
        <v>0</v>
      </c>
      <c r="Z40" s="5">
        <v>1</v>
      </c>
      <c r="AA40" s="42">
        <f t="shared" si="10"/>
        <v>1.1904761904761904E-2</v>
      </c>
      <c r="AB40" s="5">
        <v>84</v>
      </c>
      <c r="AC40" s="44">
        <f t="shared" si="11"/>
        <v>1</v>
      </c>
      <c r="AD40" s="5">
        <v>0</v>
      </c>
      <c r="AE40" s="42">
        <f t="shared" si="12"/>
        <v>0</v>
      </c>
      <c r="AF40" s="5">
        <v>84</v>
      </c>
      <c r="AG40" s="44">
        <f t="shared" si="13"/>
        <v>1</v>
      </c>
      <c r="AH40" s="6"/>
      <c r="AI40" s="7">
        <v>116</v>
      </c>
      <c r="AJ40" s="43">
        <f t="shared" si="14"/>
        <v>0.72413793103448276</v>
      </c>
      <c r="AK40" s="8"/>
    </row>
    <row r="41" spans="1:37" ht="15.75" thickBot="1">
      <c r="A41" s="1" t="s">
        <v>57</v>
      </c>
      <c r="B41" s="2" t="s">
        <v>58</v>
      </c>
      <c r="C41" s="3">
        <v>419</v>
      </c>
      <c r="D41" s="3" t="s">
        <v>5</v>
      </c>
      <c r="E41" s="4"/>
      <c r="F41" s="5">
        <v>66</v>
      </c>
      <c r="G41" s="42">
        <f t="shared" si="0"/>
        <v>0.29864253393665158</v>
      </c>
      <c r="H41" s="5">
        <v>114</v>
      </c>
      <c r="I41" s="42">
        <f t="shared" si="1"/>
        <v>0.51583710407239824</v>
      </c>
      <c r="J41" s="5">
        <v>1</v>
      </c>
      <c r="K41" s="42">
        <f t="shared" si="2"/>
        <v>4.5248868778280547E-3</v>
      </c>
      <c r="L41" s="5">
        <v>3</v>
      </c>
      <c r="M41" s="42">
        <f t="shared" si="3"/>
        <v>1.3574660633484163E-2</v>
      </c>
      <c r="N41" s="5">
        <v>0</v>
      </c>
      <c r="O41" s="42">
        <f t="shared" si="4"/>
        <v>0</v>
      </c>
      <c r="P41" s="5">
        <v>9</v>
      </c>
      <c r="Q41" s="42">
        <f t="shared" si="5"/>
        <v>4.072398190045249E-2</v>
      </c>
      <c r="R41" s="5">
        <v>6</v>
      </c>
      <c r="S41" s="42">
        <f t="shared" si="6"/>
        <v>2.7149321266968326E-2</v>
      </c>
      <c r="T41" s="5">
        <v>7</v>
      </c>
      <c r="U41" s="42">
        <f t="shared" si="7"/>
        <v>3.1674208144796379E-2</v>
      </c>
      <c r="V41" s="5">
        <v>4</v>
      </c>
      <c r="W41" s="42">
        <f t="shared" si="8"/>
        <v>1.8099547511312219E-2</v>
      </c>
      <c r="X41" s="5">
        <v>0</v>
      </c>
      <c r="Y41" s="42">
        <f t="shared" si="9"/>
        <v>0</v>
      </c>
      <c r="Z41" s="5">
        <v>6</v>
      </c>
      <c r="AA41" s="42">
        <f t="shared" si="10"/>
        <v>2.7149321266968326E-2</v>
      </c>
      <c r="AB41" s="5">
        <v>216</v>
      </c>
      <c r="AC41" s="42">
        <f t="shared" si="11"/>
        <v>0.9773755656108597</v>
      </c>
      <c r="AD41" s="5">
        <v>5</v>
      </c>
      <c r="AE41" s="42">
        <f t="shared" si="12"/>
        <v>2.2624434389140271E-2</v>
      </c>
      <c r="AF41" s="5">
        <v>221</v>
      </c>
      <c r="AG41" s="44">
        <f t="shared" si="13"/>
        <v>1</v>
      </c>
      <c r="AH41" s="6"/>
      <c r="AI41" s="7">
        <v>357</v>
      </c>
      <c r="AJ41" s="43">
        <f t="shared" si="14"/>
        <v>0.61904761904761907</v>
      </c>
      <c r="AK41" s="8"/>
    </row>
    <row r="42" spans="1:37" ht="15.75" thickBot="1">
      <c r="A42" s="1" t="s">
        <v>57</v>
      </c>
      <c r="B42" s="2" t="s">
        <v>58</v>
      </c>
      <c r="C42" s="3">
        <v>420</v>
      </c>
      <c r="D42" s="3" t="s">
        <v>5</v>
      </c>
      <c r="E42" s="4"/>
      <c r="F42" s="5">
        <v>48</v>
      </c>
      <c r="G42" s="42">
        <f t="shared" si="0"/>
        <v>0.20869565217391303</v>
      </c>
      <c r="H42" s="5">
        <v>70</v>
      </c>
      <c r="I42" s="42">
        <f t="shared" si="1"/>
        <v>0.30434782608695654</v>
      </c>
      <c r="J42" s="5">
        <v>59</v>
      </c>
      <c r="K42" s="42">
        <f t="shared" si="2"/>
        <v>0.2565217391304348</v>
      </c>
      <c r="L42" s="5">
        <v>2</v>
      </c>
      <c r="M42" s="42">
        <f t="shared" si="3"/>
        <v>8.6956521739130436E-3</v>
      </c>
      <c r="N42" s="5">
        <v>0</v>
      </c>
      <c r="O42" s="42">
        <f t="shared" si="4"/>
        <v>0</v>
      </c>
      <c r="P42" s="5">
        <v>5</v>
      </c>
      <c r="Q42" s="42">
        <f t="shared" si="5"/>
        <v>2.1739130434782608E-2</v>
      </c>
      <c r="R42" s="5">
        <v>11</v>
      </c>
      <c r="S42" s="42">
        <f t="shared" si="6"/>
        <v>4.7826086956521741E-2</v>
      </c>
      <c r="T42" s="5">
        <v>8</v>
      </c>
      <c r="U42" s="42">
        <f t="shared" si="7"/>
        <v>3.4782608695652174E-2</v>
      </c>
      <c r="V42" s="5">
        <v>1</v>
      </c>
      <c r="W42" s="42">
        <f t="shared" si="8"/>
        <v>4.3478260869565218E-3</v>
      </c>
      <c r="X42" s="5">
        <v>0</v>
      </c>
      <c r="Y42" s="42">
        <f t="shared" si="9"/>
        <v>0</v>
      </c>
      <c r="Z42" s="5">
        <v>11</v>
      </c>
      <c r="AA42" s="42">
        <f t="shared" si="10"/>
        <v>4.7826086956521741E-2</v>
      </c>
      <c r="AB42" s="5">
        <v>215</v>
      </c>
      <c r="AC42" s="42">
        <f t="shared" si="11"/>
        <v>0.93478260869565222</v>
      </c>
      <c r="AD42" s="5">
        <v>15</v>
      </c>
      <c r="AE42" s="42">
        <f t="shared" si="12"/>
        <v>6.5217391304347824E-2</v>
      </c>
      <c r="AF42" s="5">
        <v>230</v>
      </c>
      <c r="AG42" s="44">
        <f t="shared" si="13"/>
        <v>1</v>
      </c>
      <c r="AH42" s="6"/>
      <c r="AI42" s="7">
        <v>295</v>
      </c>
      <c r="AJ42" s="43">
        <f t="shared" si="14"/>
        <v>0.77966101694915257</v>
      </c>
      <c r="AK42" s="8"/>
    </row>
    <row r="43" spans="1:37" ht="15.75" thickBot="1">
      <c r="A43" s="1" t="s">
        <v>57</v>
      </c>
      <c r="B43" s="2" t="s">
        <v>58</v>
      </c>
      <c r="C43" s="3">
        <v>421</v>
      </c>
      <c r="D43" s="3" t="s">
        <v>5</v>
      </c>
      <c r="E43" s="4"/>
      <c r="F43" s="5">
        <v>198</v>
      </c>
      <c r="G43" s="42">
        <f t="shared" si="0"/>
        <v>0.50381679389312972</v>
      </c>
      <c r="H43" s="5">
        <v>134</v>
      </c>
      <c r="I43" s="42">
        <f t="shared" si="1"/>
        <v>0.34096692111959287</v>
      </c>
      <c r="J43" s="5">
        <v>18</v>
      </c>
      <c r="K43" s="42">
        <f t="shared" si="2"/>
        <v>4.5801526717557252E-2</v>
      </c>
      <c r="L43" s="5">
        <v>4</v>
      </c>
      <c r="M43" s="42">
        <f t="shared" si="3"/>
        <v>1.0178117048346057E-2</v>
      </c>
      <c r="N43" s="5">
        <v>2</v>
      </c>
      <c r="O43" s="42">
        <f t="shared" si="4"/>
        <v>5.0890585241730284E-3</v>
      </c>
      <c r="P43" s="5">
        <v>3</v>
      </c>
      <c r="Q43" s="42">
        <f t="shared" si="5"/>
        <v>7.6335877862595417E-3</v>
      </c>
      <c r="R43" s="5">
        <v>1</v>
      </c>
      <c r="S43" s="42">
        <f t="shared" si="6"/>
        <v>2.5445292620865142E-3</v>
      </c>
      <c r="T43" s="5">
        <v>13</v>
      </c>
      <c r="U43" s="42">
        <f t="shared" si="7"/>
        <v>3.3078880407124679E-2</v>
      </c>
      <c r="V43" s="5">
        <v>1</v>
      </c>
      <c r="W43" s="42">
        <f t="shared" si="8"/>
        <v>2.5445292620865142E-3</v>
      </c>
      <c r="X43" s="5">
        <v>0</v>
      </c>
      <c r="Y43" s="42">
        <f t="shared" si="9"/>
        <v>0</v>
      </c>
      <c r="Z43" s="5">
        <v>14</v>
      </c>
      <c r="AA43" s="42">
        <f t="shared" si="10"/>
        <v>3.5623409669211195E-2</v>
      </c>
      <c r="AB43" s="5">
        <v>388</v>
      </c>
      <c r="AC43" s="42">
        <f t="shared" si="11"/>
        <v>0.98727735368956748</v>
      </c>
      <c r="AD43" s="5">
        <v>5</v>
      </c>
      <c r="AE43" s="42">
        <f t="shared" si="12"/>
        <v>1.2722646310432569E-2</v>
      </c>
      <c r="AF43" s="5">
        <v>393</v>
      </c>
      <c r="AG43" s="44">
        <f t="shared" si="13"/>
        <v>1</v>
      </c>
      <c r="AH43" s="6"/>
      <c r="AI43" s="7">
        <v>550</v>
      </c>
      <c r="AJ43" s="43">
        <f t="shared" si="14"/>
        <v>0.71454545454545459</v>
      </c>
      <c r="AK43" s="8"/>
    </row>
    <row r="44" spans="1:37" ht="15.75" thickBot="1">
      <c r="A44" s="1" t="s">
        <v>57</v>
      </c>
      <c r="B44" s="2" t="s">
        <v>58</v>
      </c>
      <c r="C44" s="3">
        <v>421</v>
      </c>
      <c r="D44" s="3" t="s">
        <v>6</v>
      </c>
      <c r="E44" s="4"/>
      <c r="F44" s="5">
        <v>184</v>
      </c>
      <c r="G44" s="42">
        <f t="shared" si="0"/>
        <v>0.49329758713136729</v>
      </c>
      <c r="H44" s="5">
        <v>122</v>
      </c>
      <c r="I44" s="42">
        <f t="shared" si="1"/>
        <v>0.32707774798927614</v>
      </c>
      <c r="J44" s="5">
        <v>9</v>
      </c>
      <c r="K44" s="42">
        <f t="shared" si="2"/>
        <v>2.4128686327077747E-2</v>
      </c>
      <c r="L44" s="5">
        <v>4</v>
      </c>
      <c r="M44" s="42">
        <f t="shared" si="3"/>
        <v>1.0723860589812333E-2</v>
      </c>
      <c r="N44" s="5">
        <v>5</v>
      </c>
      <c r="O44" s="42">
        <f t="shared" si="4"/>
        <v>1.3404825737265416E-2</v>
      </c>
      <c r="P44" s="5">
        <v>3</v>
      </c>
      <c r="Q44" s="42">
        <f t="shared" si="5"/>
        <v>8.0428954423592495E-3</v>
      </c>
      <c r="R44" s="5">
        <v>14</v>
      </c>
      <c r="S44" s="42">
        <f t="shared" si="6"/>
        <v>3.7533512064343161E-2</v>
      </c>
      <c r="T44" s="5">
        <v>0</v>
      </c>
      <c r="U44" s="42">
        <f t="shared" si="7"/>
        <v>0</v>
      </c>
      <c r="V44" s="5">
        <v>0</v>
      </c>
      <c r="W44" s="42">
        <f t="shared" si="8"/>
        <v>0</v>
      </c>
      <c r="X44" s="5">
        <v>1</v>
      </c>
      <c r="Y44" s="42">
        <f t="shared" si="9"/>
        <v>2.6809651474530832E-3</v>
      </c>
      <c r="Z44" s="5">
        <v>20</v>
      </c>
      <c r="AA44" s="42">
        <f t="shared" si="10"/>
        <v>5.3619302949061663E-2</v>
      </c>
      <c r="AB44" s="5">
        <v>362</v>
      </c>
      <c r="AC44" s="42">
        <f t="shared" si="11"/>
        <v>0.97050938337801607</v>
      </c>
      <c r="AD44" s="5">
        <v>11</v>
      </c>
      <c r="AE44" s="42">
        <f t="shared" si="12"/>
        <v>2.9490616621983913E-2</v>
      </c>
      <c r="AF44" s="5">
        <v>373</v>
      </c>
      <c r="AG44" s="44">
        <f t="shared" si="13"/>
        <v>1</v>
      </c>
      <c r="AH44" s="6"/>
      <c r="AI44" s="7">
        <v>549</v>
      </c>
      <c r="AJ44" s="43">
        <f t="shared" si="14"/>
        <v>0.67941712204007287</v>
      </c>
      <c r="AK44" s="8"/>
    </row>
    <row r="45" spans="1:37" ht="15.75" thickBot="1">
      <c r="A45" s="1" t="s">
        <v>57</v>
      </c>
      <c r="B45" s="2" t="s">
        <v>58</v>
      </c>
      <c r="C45" s="3">
        <v>421</v>
      </c>
      <c r="D45" s="3" t="s">
        <v>9</v>
      </c>
      <c r="E45" s="4"/>
      <c r="F45" s="5">
        <v>195</v>
      </c>
      <c r="G45" s="42">
        <f t="shared" si="0"/>
        <v>0.49118387909319899</v>
      </c>
      <c r="H45" s="5">
        <v>132</v>
      </c>
      <c r="I45" s="42">
        <f t="shared" si="1"/>
        <v>0.33249370277078083</v>
      </c>
      <c r="J45" s="5">
        <v>7</v>
      </c>
      <c r="K45" s="42">
        <f t="shared" si="2"/>
        <v>1.7632241813602016E-2</v>
      </c>
      <c r="L45" s="5">
        <v>3</v>
      </c>
      <c r="M45" s="42">
        <f t="shared" si="3"/>
        <v>7.556675062972292E-3</v>
      </c>
      <c r="N45" s="5">
        <v>2</v>
      </c>
      <c r="O45" s="42">
        <f t="shared" si="4"/>
        <v>5.0377833753148613E-3</v>
      </c>
      <c r="P45" s="5">
        <v>3</v>
      </c>
      <c r="Q45" s="42">
        <f t="shared" si="5"/>
        <v>7.556675062972292E-3</v>
      </c>
      <c r="R45" s="5">
        <v>1</v>
      </c>
      <c r="S45" s="42">
        <f t="shared" si="6"/>
        <v>2.5188916876574307E-3</v>
      </c>
      <c r="T45" s="5">
        <v>14</v>
      </c>
      <c r="U45" s="42">
        <f t="shared" si="7"/>
        <v>3.5264483627204031E-2</v>
      </c>
      <c r="V45" s="5">
        <v>0</v>
      </c>
      <c r="W45" s="42">
        <f t="shared" si="8"/>
        <v>0</v>
      </c>
      <c r="X45" s="5">
        <v>0</v>
      </c>
      <c r="Y45" s="42">
        <f t="shared" si="9"/>
        <v>0</v>
      </c>
      <c r="Z45" s="5">
        <v>24</v>
      </c>
      <c r="AA45" s="42">
        <f t="shared" si="10"/>
        <v>6.0453400503778336E-2</v>
      </c>
      <c r="AB45" s="5">
        <v>381</v>
      </c>
      <c r="AC45" s="42">
        <f t="shared" si="11"/>
        <v>0.95969773299748107</v>
      </c>
      <c r="AD45" s="5">
        <v>16</v>
      </c>
      <c r="AE45" s="42">
        <f t="shared" si="12"/>
        <v>4.0302267002518891E-2</v>
      </c>
      <c r="AF45" s="5">
        <v>397</v>
      </c>
      <c r="AG45" s="44">
        <f t="shared" si="13"/>
        <v>1</v>
      </c>
      <c r="AH45" s="6"/>
      <c r="AI45" s="7">
        <v>549</v>
      </c>
      <c r="AJ45" s="43">
        <f t="shared" si="14"/>
        <v>0.72313296903460833</v>
      </c>
      <c r="AK45" s="8"/>
    </row>
    <row r="46" spans="1:37" ht="15.75" thickBot="1">
      <c r="A46" s="1" t="s">
        <v>57</v>
      </c>
      <c r="B46" s="2" t="s">
        <v>58</v>
      </c>
      <c r="C46" s="3">
        <v>422</v>
      </c>
      <c r="D46" s="3" t="s">
        <v>5</v>
      </c>
      <c r="E46" s="4"/>
      <c r="F46" s="5">
        <v>142</v>
      </c>
      <c r="G46" s="42">
        <f t="shared" si="0"/>
        <v>0.5126353790613718</v>
      </c>
      <c r="H46" s="5">
        <v>114</v>
      </c>
      <c r="I46" s="42">
        <f t="shared" si="1"/>
        <v>0.41155234657039713</v>
      </c>
      <c r="J46" s="5">
        <v>3</v>
      </c>
      <c r="K46" s="42">
        <f t="shared" si="2"/>
        <v>1.0830324909747292E-2</v>
      </c>
      <c r="L46" s="5">
        <v>1</v>
      </c>
      <c r="M46" s="42">
        <f t="shared" si="3"/>
        <v>3.6101083032490976E-3</v>
      </c>
      <c r="N46" s="5">
        <v>1</v>
      </c>
      <c r="O46" s="42">
        <f t="shared" si="4"/>
        <v>3.6101083032490976E-3</v>
      </c>
      <c r="P46" s="5">
        <v>2</v>
      </c>
      <c r="Q46" s="42">
        <f t="shared" si="5"/>
        <v>7.2202166064981952E-3</v>
      </c>
      <c r="R46" s="5">
        <v>0</v>
      </c>
      <c r="S46" s="42">
        <f t="shared" si="6"/>
        <v>0</v>
      </c>
      <c r="T46" s="5">
        <v>3</v>
      </c>
      <c r="U46" s="42">
        <f t="shared" si="7"/>
        <v>1.0830324909747292E-2</v>
      </c>
      <c r="V46" s="5">
        <v>0</v>
      </c>
      <c r="W46" s="42">
        <f t="shared" si="8"/>
        <v>0</v>
      </c>
      <c r="X46" s="5">
        <v>0</v>
      </c>
      <c r="Y46" s="42">
        <f t="shared" si="9"/>
        <v>0</v>
      </c>
      <c r="Z46" s="5">
        <v>6</v>
      </c>
      <c r="AA46" s="42">
        <f t="shared" si="10"/>
        <v>2.1660649819494584E-2</v>
      </c>
      <c r="AB46" s="5">
        <v>272</v>
      </c>
      <c r="AC46" s="42">
        <f t="shared" si="11"/>
        <v>0.98194945848375448</v>
      </c>
      <c r="AD46" s="5">
        <v>5</v>
      </c>
      <c r="AE46" s="42">
        <f t="shared" si="12"/>
        <v>1.8050541516245487E-2</v>
      </c>
      <c r="AF46" s="5">
        <v>277</v>
      </c>
      <c r="AG46" s="44">
        <f t="shared" si="13"/>
        <v>1</v>
      </c>
      <c r="AH46" s="6"/>
      <c r="AI46" s="7">
        <v>413</v>
      </c>
      <c r="AJ46" s="43">
        <f t="shared" si="14"/>
        <v>0.67070217917675545</v>
      </c>
      <c r="AK46" s="8"/>
    </row>
    <row r="47" spans="1:37" ht="15.75" thickBot="1">
      <c r="A47" s="1" t="s">
        <v>57</v>
      </c>
      <c r="B47" s="2" t="s">
        <v>58</v>
      </c>
      <c r="C47" s="3">
        <v>422</v>
      </c>
      <c r="D47" s="3" t="s">
        <v>6</v>
      </c>
      <c r="E47" s="4"/>
      <c r="F47" s="5">
        <v>140</v>
      </c>
      <c r="G47" s="42">
        <f t="shared" si="0"/>
        <v>0.5490196078431373</v>
      </c>
      <c r="H47" s="5">
        <v>82</v>
      </c>
      <c r="I47" s="42">
        <f t="shared" si="1"/>
        <v>0.32156862745098042</v>
      </c>
      <c r="J47" s="5">
        <v>1</v>
      </c>
      <c r="K47" s="42">
        <f t="shared" si="2"/>
        <v>3.9215686274509803E-3</v>
      </c>
      <c r="L47" s="5">
        <v>5</v>
      </c>
      <c r="M47" s="42">
        <f t="shared" si="3"/>
        <v>1.9607843137254902E-2</v>
      </c>
      <c r="N47" s="5">
        <v>1</v>
      </c>
      <c r="O47" s="42">
        <f t="shared" si="4"/>
        <v>3.9215686274509803E-3</v>
      </c>
      <c r="P47" s="5">
        <v>2</v>
      </c>
      <c r="Q47" s="42">
        <f t="shared" si="5"/>
        <v>7.8431372549019607E-3</v>
      </c>
      <c r="R47" s="5">
        <v>6</v>
      </c>
      <c r="S47" s="42">
        <f t="shared" si="6"/>
        <v>2.3529411764705882E-2</v>
      </c>
      <c r="T47" s="5">
        <v>0</v>
      </c>
      <c r="U47" s="42">
        <f t="shared" si="7"/>
        <v>0</v>
      </c>
      <c r="V47" s="5">
        <v>1</v>
      </c>
      <c r="W47" s="42">
        <f t="shared" si="8"/>
        <v>3.9215686274509803E-3</v>
      </c>
      <c r="X47" s="5">
        <v>2</v>
      </c>
      <c r="Y47" s="42">
        <f t="shared" si="9"/>
        <v>7.8431372549019607E-3</v>
      </c>
      <c r="Z47" s="5">
        <v>10</v>
      </c>
      <c r="AA47" s="42">
        <f t="shared" si="10"/>
        <v>3.9215686274509803E-2</v>
      </c>
      <c r="AB47" s="5">
        <v>250</v>
      </c>
      <c r="AC47" s="42">
        <f t="shared" si="11"/>
        <v>0.98039215686274506</v>
      </c>
      <c r="AD47" s="5">
        <v>5</v>
      </c>
      <c r="AE47" s="42">
        <f t="shared" si="12"/>
        <v>1.9607843137254902E-2</v>
      </c>
      <c r="AF47" s="5">
        <v>255</v>
      </c>
      <c r="AG47" s="44">
        <f t="shared" si="13"/>
        <v>1</v>
      </c>
      <c r="AH47" s="6"/>
      <c r="AI47" s="7">
        <v>412</v>
      </c>
      <c r="AJ47" s="43">
        <f t="shared" si="14"/>
        <v>0.6189320388349514</v>
      </c>
      <c r="AK47" s="8"/>
    </row>
    <row r="48" spans="1:37" ht="15.75" thickBot="1">
      <c r="A48" s="1" t="s">
        <v>57</v>
      </c>
      <c r="B48" s="2" t="s">
        <v>58</v>
      </c>
      <c r="C48" s="3">
        <v>423</v>
      </c>
      <c r="D48" s="3" t="s">
        <v>5</v>
      </c>
      <c r="E48" s="4"/>
      <c r="F48" s="5">
        <v>80</v>
      </c>
      <c r="G48" s="42">
        <f t="shared" si="0"/>
        <v>0.4</v>
      </c>
      <c r="H48" s="5">
        <v>95</v>
      </c>
      <c r="I48" s="42">
        <f t="shared" si="1"/>
        <v>0.47499999999999998</v>
      </c>
      <c r="J48" s="5">
        <v>2</v>
      </c>
      <c r="K48" s="42">
        <f t="shared" si="2"/>
        <v>0.01</v>
      </c>
      <c r="L48" s="5">
        <v>7</v>
      </c>
      <c r="M48" s="42">
        <f t="shared" si="3"/>
        <v>3.5000000000000003E-2</v>
      </c>
      <c r="N48" s="5">
        <v>0</v>
      </c>
      <c r="O48" s="42">
        <f t="shared" si="4"/>
        <v>0</v>
      </c>
      <c r="P48" s="5">
        <v>0</v>
      </c>
      <c r="Q48" s="42">
        <f t="shared" si="5"/>
        <v>0</v>
      </c>
      <c r="R48" s="5">
        <v>3</v>
      </c>
      <c r="S48" s="42">
        <f t="shared" si="6"/>
        <v>1.4999999999999999E-2</v>
      </c>
      <c r="T48" s="5">
        <v>1</v>
      </c>
      <c r="U48" s="42">
        <f t="shared" si="7"/>
        <v>5.0000000000000001E-3</v>
      </c>
      <c r="V48" s="5">
        <v>0</v>
      </c>
      <c r="W48" s="42">
        <f t="shared" si="8"/>
        <v>0</v>
      </c>
      <c r="X48" s="5">
        <v>0</v>
      </c>
      <c r="Y48" s="42">
        <f t="shared" si="9"/>
        <v>0</v>
      </c>
      <c r="Z48" s="5">
        <v>7</v>
      </c>
      <c r="AA48" s="42">
        <f t="shared" si="10"/>
        <v>3.5000000000000003E-2</v>
      </c>
      <c r="AB48" s="5">
        <v>195</v>
      </c>
      <c r="AC48" s="42">
        <f t="shared" si="11"/>
        <v>0.97499999999999998</v>
      </c>
      <c r="AD48" s="5">
        <v>5</v>
      </c>
      <c r="AE48" s="42">
        <f t="shared" si="12"/>
        <v>2.5000000000000001E-2</v>
      </c>
      <c r="AF48" s="5">
        <v>200</v>
      </c>
      <c r="AG48" s="44">
        <f t="shared" si="13"/>
        <v>1</v>
      </c>
      <c r="AH48" s="6"/>
      <c r="AI48" s="7">
        <v>237</v>
      </c>
      <c r="AJ48" s="43">
        <f t="shared" si="14"/>
        <v>0.84388185654008441</v>
      </c>
      <c r="AK48" s="8"/>
    </row>
    <row r="49" spans="1:37" ht="15.75" thickBot="1">
      <c r="A49" s="1" t="s">
        <v>57</v>
      </c>
      <c r="B49" s="2" t="s">
        <v>58</v>
      </c>
      <c r="C49" s="3">
        <v>424</v>
      </c>
      <c r="D49" s="3" t="s">
        <v>5</v>
      </c>
      <c r="E49" s="4"/>
      <c r="F49" s="5">
        <v>158</v>
      </c>
      <c r="G49" s="42">
        <f t="shared" si="0"/>
        <v>0.5703971119133574</v>
      </c>
      <c r="H49" s="5">
        <v>92</v>
      </c>
      <c r="I49" s="42">
        <f t="shared" si="1"/>
        <v>0.33212996389891697</v>
      </c>
      <c r="J49" s="5">
        <v>5</v>
      </c>
      <c r="K49" s="42">
        <f t="shared" si="2"/>
        <v>1.8050541516245487E-2</v>
      </c>
      <c r="L49" s="5">
        <v>4</v>
      </c>
      <c r="M49" s="42">
        <f t="shared" si="3"/>
        <v>1.444043321299639E-2</v>
      </c>
      <c r="N49" s="5">
        <v>3</v>
      </c>
      <c r="O49" s="42">
        <f t="shared" si="4"/>
        <v>1.0830324909747292E-2</v>
      </c>
      <c r="P49" s="5">
        <v>2</v>
      </c>
      <c r="Q49" s="42">
        <f t="shared" si="5"/>
        <v>7.2202166064981952E-3</v>
      </c>
      <c r="R49" s="5">
        <v>2</v>
      </c>
      <c r="S49" s="42">
        <f t="shared" si="6"/>
        <v>7.2202166064981952E-3</v>
      </c>
      <c r="T49" s="5">
        <v>4</v>
      </c>
      <c r="U49" s="42">
        <f t="shared" si="7"/>
        <v>1.444043321299639E-2</v>
      </c>
      <c r="V49" s="5">
        <v>1</v>
      </c>
      <c r="W49" s="42">
        <f t="shared" si="8"/>
        <v>3.6101083032490976E-3</v>
      </c>
      <c r="X49" s="5">
        <v>0</v>
      </c>
      <c r="Y49" s="42">
        <f t="shared" si="9"/>
        <v>0</v>
      </c>
      <c r="Z49" s="5">
        <v>2</v>
      </c>
      <c r="AA49" s="42">
        <f t="shared" si="10"/>
        <v>7.2202166064981952E-3</v>
      </c>
      <c r="AB49" s="5">
        <v>273</v>
      </c>
      <c r="AC49" s="42">
        <f t="shared" si="11"/>
        <v>0.98555956678700363</v>
      </c>
      <c r="AD49" s="5">
        <v>4</v>
      </c>
      <c r="AE49" s="42">
        <f t="shared" si="12"/>
        <v>1.444043321299639E-2</v>
      </c>
      <c r="AF49" s="5">
        <v>277</v>
      </c>
      <c r="AG49" s="44">
        <f t="shared" si="13"/>
        <v>1</v>
      </c>
      <c r="AH49" s="6"/>
      <c r="AI49" s="7">
        <v>379</v>
      </c>
      <c r="AJ49" s="43">
        <f t="shared" si="14"/>
        <v>0.73087071240105539</v>
      </c>
      <c r="AK49" s="8"/>
    </row>
    <row r="50" spans="1:37" ht="15.75" thickBot="1">
      <c r="A50" s="1" t="s">
        <v>57</v>
      </c>
      <c r="B50" s="2" t="s">
        <v>58</v>
      </c>
      <c r="C50" s="3">
        <v>425</v>
      </c>
      <c r="D50" s="3" t="s">
        <v>5</v>
      </c>
      <c r="E50" s="4"/>
      <c r="F50" s="5">
        <v>84</v>
      </c>
      <c r="G50" s="42">
        <f t="shared" si="0"/>
        <v>0.27184466019417475</v>
      </c>
      <c r="H50" s="5">
        <v>127</v>
      </c>
      <c r="I50" s="42">
        <f t="shared" si="1"/>
        <v>0.4110032362459547</v>
      </c>
      <c r="J50" s="5">
        <v>21</v>
      </c>
      <c r="K50" s="42">
        <f t="shared" si="2"/>
        <v>6.7961165048543687E-2</v>
      </c>
      <c r="L50" s="5">
        <v>7</v>
      </c>
      <c r="M50" s="42">
        <f t="shared" si="3"/>
        <v>2.2653721682847898E-2</v>
      </c>
      <c r="N50" s="5">
        <v>6</v>
      </c>
      <c r="O50" s="42">
        <f t="shared" si="4"/>
        <v>1.9417475728155338E-2</v>
      </c>
      <c r="P50" s="5">
        <v>6</v>
      </c>
      <c r="Q50" s="42">
        <f t="shared" si="5"/>
        <v>1.9417475728155338E-2</v>
      </c>
      <c r="R50" s="5">
        <v>24</v>
      </c>
      <c r="S50" s="42">
        <f t="shared" si="6"/>
        <v>7.7669902912621352E-2</v>
      </c>
      <c r="T50" s="5">
        <v>10</v>
      </c>
      <c r="U50" s="42">
        <f t="shared" si="7"/>
        <v>3.2362459546925564E-2</v>
      </c>
      <c r="V50" s="5">
        <v>2</v>
      </c>
      <c r="W50" s="42">
        <f t="shared" si="8"/>
        <v>6.4724919093851136E-3</v>
      </c>
      <c r="X50" s="5">
        <v>0</v>
      </c>
      <c r="Y50" s="42">
        <f t="shared" si="9"/>
        <v>0</v>
      </c>
      <c r="Z50" s="5">
        <v>11</v>
      </c>
      <c r="AA50" s="42">
        <f t="shared" si="10"/>
        <v>3.5598705501618123E-2</v>
      </c>
      <c r="AB50" s="5">
        <v>298</v>
      </c>
      <c r="AC50" s="42">
        <f t="shared" si="11"/>
        <v>0.96440129449838186</v>
      </c>
      <c r="AD50" s="5">
        <v>11</v>
      </c>
      <c r="AE50" s="42">
        <f t="shared" si="12"/>
        <v>3.5598705501618123E-2</v>
      </c>
      <c r="AF50" s="5">
        <v>309</v>
      </c>
      <c r="AG50" s="44">
        <f t="shared" si="13"/>
        <v>1</v>
      </c>
      <c r="AH50" s="6"/>
      <c r="AI50" s="7">
        <v>484</v>
      </c>
      <c r="AJ50" s="43">
        <f t="shared" si="14"/>
        <v>0.63842975206611574</v>
      </c>
      <c r="AK50" s="8"/>
    </row>
    <row r="51" spans="1:37" ht="15.75" thickBot="1">
      <c r="A51" s="1" t="s">
        <v>57</v>
      </c>
      <c r="B51" s="2" t="s">
        <v>58</v>
      </c>
      <c r="C51" s="3">
        <v>425</v>
      </c>
      <c r="D51" s="3" t="s">
        <v>6</v>
      </c>
      <c r="E51" s="4"/>
      <c r="F51" s="5">
        <v>96</v>
      </c>
      <c r="G51" s="42">
        <f t="shared" si="0"/>
        <v>0.29721362229102166</v>
      </c>
      <c r="H51" s="5">
        <v>128</v>
      </c>
      <c r="I51" s="42">
        <f t="shared" si="1"/>
        <v>0.39628482972136225</v>
      </c>
      <c r="J51" s="5">
        <v>13</v>
      </c>
      <c r="K51" s="42">
        <f t="shared" si="2"/>
        <v>4.0247678018575851E-2</v>
      </c>
      <c r="L51" s="5">
        <v>3</v>
      </c>
      <c r="M51" s="42">
        <f t="shared" si="3"/>
        <v>9.2879256965944269E-3</v>
      </c>
      <c r="N51" s="5">
        <v>6</v>
      </c>
      <c r="O51" s="42">
        <f t="shared" si="4"/>
        <v>1.8575851393188854E-2</v>
      </c>
      <c r="P51" s="5">
        <v>13</v>
      </c>
      <c r="Q51" s="42">
        <f t="shared" si="5"/>
        <v>4.0247678018575851E-2</v>
      </c>
      <c r="R51" s="5">
        <v>23</v>
      </c>
      <c r="S51" s="42">
        <f t="shared" si="6"/>
        <v>7.1207430340557279E-2</v>
      </c>
      <c r="T51" s="5">
        <v>10</v>
      </c>
      <c r="U51" s="42">
        <f t="shared" si="7"/>
        <v>3.0959752321981424E-2</v>
      </c>
      <c r="V51" s="5">
        <v>1</v>
      </c>
      <c r="W51" s="42">
        <f t="shared" si="8"/>
        <v>3.0959752321981426E-3</v>
      </c>
      <c r="X51" s="5">
        <v>1</v>
      </c>
      <c r="Y51" s="42">
        <f t="shared" si="9"/>
        <v>3.0959752321981426E-3</v>
      </c>
      <c r="Z51" s="5">
        <v>7</v>
      </c>
      <c r="AA51" s="42">
        <f t="shared" si="10"/>
        <v>2.1671826625386997E-2</v>
      </c>
      <c r="AB51" s="5">
        <v>301</v>
      </c>
      <c r="AC51" s="42">
        <f t="shared" si="11"/>
        <v>0.93188854489164086</v>
      </c>
      <c r="AD51" s="5">
        <v>22</v>
      </c>
      <c r="AE51" s="42">
        <f t="shared" si="12"/>
        <v>6.8111455108359129E-2</v>
      </c>
      <c r="AF51" s="5">
        <v>323</v>
      </c>
      <c r="AG51" s="44">
        <f t="shared" si="13"/>
        <v>1</v>
      </c>
      <c r="AH51" s="6"/>
      <c r="AI51" s="7">
        <v>484</v>
      </c>
      <c r="AJ51" s="43">
        <f t="shared" si="14"/>
        <v>0.6673553719008265</v>
      </c>
      <c r="AK51" s="8"/>
    </row>
    <row r="52" spans="1:37" ht="15.75" thickBot="1">
      <c r="A52" s="1" t="s">
        <v>57</v>
      </c>
      <c r="B52" s="2" t="s">
        <v>58</v>
      </c>
      <c r="C52" s="3">
        <v>426</v>
      </c>
      <c r="D52" s="3" t="s">
        <v>5</v>
      </c>
      <c r="E52" s="4"/>
      <c r="F52" s="5">
        <v>226</v>
      </c>
      <c r="G52" s="42">
        <f t="shared" si="0"/>
        <v>0.53809523809523807</v>
      </c>
      <c r="H52" s="5">
        <v>124</v>
      </c>
      <c r="I52" s="42">
        <f t="shared" si="1"/>
        <v>0.29523809523809524</v>
      </c>
      <c r="J52" s="5">
        <v>9</v>
      </c>
      <c r="K52" s="42">
        <f t="shared" si="2"/>
        <v>2.1428571428571429E-2</v>
      </c>
      <c r="L52" s="5">
        <v>4</v>
      </c>
      <c r="M52" s="42">
        <f t="shared" si="3"/>
        <v>9.5238095238095247E-3</v>
      </c>
      <c r="N52" s="5">
        <v>3</v>
      </c>
      <c r="O52" s="42">
        <f t="shared" si="4"/>
        <v>7.1428571428571426E-3</v>
      </c>
      <c r="P52" s="5">
        <v>2</v>
      </c>
      <c r="Q52" s="42">
        <f t="shared" si="5"/>
        <v>4.7619047619047623E-3</v>
      </c>
      <c r="R52" s="5">
        <v>3</v>
      </c>
      <c r="S52" s="42">
        <f t="shared" si="6"/>
        <v>7.1428571428571426E-3</v>
      </c>
      <c r="T52" s="5">
        <v>4</v>
      </c>
      <c r="U52" s="42">
        <f t="shared" si="7"/>
        <v>9.5238095238095247E-3</v>
      </c>
      <c r="V52" s="5">
        <v>0</v>
      </c>
      <c r="W52" s="42">
        <f t="shared" si="8"/>
        <v>0</v>
      </c>
      <c r="X52" s="5">
        <v>0</v>
      </c>
      <c r="Y52" s="42">
        <f t="shared" si="9"/>
        <v>0</v>
      </c>
      <c r="Z52" s="5">
        <v>26</v>
      </c>
      <c r="AA52" s="42">
        <f t="shared" si="10"/>
        <v>6.1904761904761907E-2</v>
      </c>
      <c r="AB52" s="5">
        <v>401</v>
      </c>
      <c r="AC52" s="42">
        <f t="shared" si="11"/>
        <v>0.95476190476190481</v>
      </c>
      <c r="AD52" s="5">
        <v>19</v>
      </c>
      <c r="AE52" s="42">
        <f t="shared" si="12"/>
        <v>4.5238095238095237E-2</v>
      </c>
      <c r="AF52" s="5">
        <v>420</v>
      </c>
      <c r="AG52" s="44">
        <f t="shared" si="13"/>
        <v>1</v>
      </c>
      <c r="AH52" s="6"/>
      <c r="AI52" s="7">
        <v>535</v>
      </c>
      <c r="AJ52" s="43">
        <f t="shared" si="14"/>
        <v>0.78504672897196259</v>
      </c>
      <c r="AK52" s="8"/>
    </row>
    <row r="53" spans="1:37" ht="15.75" thickBot="1">
      <c r="A53" s="1" t="s">
        <v>57</v>
      </c>
      <c r="B53" s="2" t="s">
        <v>58</v>
      </c>
      <c r="C53" s="3">
        <v>426</v>
      </c>
      <c r="D53" s="3" t="s">
        <v>14</v>
      </c>
      <c r="E53" s="4"/>
      <c r="F53" s="5">
        <v>177</v>
      </c>
      <c r="G53" s="42">
        <f t="shared" si="0"/>
        <v>0.34842519685039369</v>
      </c>
      <c r="H53" s="5">
        <v>303</v>
      </c>
      <c r="I53" s="42">
        <f t="shared" si="1"/>
        <v>0.59645669291338588</v>
      </c>
      <c r="J53" s="5">
        <v>6</v>
      </c>
      <c r="K53" s="42">
        <f t="shared" si="2"/>
        <v>1.1811023622047244E-2</v>
      </c>
      <c r="L53" s="5">
        <v>4</v>
      </c>
      <c r="M53" s="42">
        <f t="shared" si="3"/>
        <v>7.874015748031496E-3</v>
      </c>
      <c r="N53" s="5">
        <v>4</v>
      </c>
      <c r="O53" s="42">
        <f t="shared" si="4"/>
        <v>7.874015748031496E-3</v>
      </c>
      <c r="P53" s="5">
        <v>2</v>
      </c>
      <c r="Q53" s="42">
        <f t="shared" si="5"/>
        <v>3.937007874015748E-3</v>
      </c>
      <c r="R53" s="5">
        <v>4</v>
      </c>
      <c r="S53" s="42">
        <f t="shared" si="6"/>
        <v>7.874015748031496E-3</v>
      </c>
      <c r="T53" s="5">
        <v>0</v>
      </c>
      <c r="U53" s="42">
        <f t="shared" si="7"/>
        <v>0</v>
      </c>
      <c r="V53" s="5">
        <v>0</v>
      </c>
      <c r="W53" s="42">
        <f t="shared" si="8"/>
        <v>0</v>
      </c>
      <c r="X53" s="5">
        <v>0</v>
      </c>
      <c r="Y53" s="42">
        <f t="shared" si="9"/>
        <v>0</v>
      </c>
      <c r="Z53" s="5">
        <v>0</v>
      </c>
      <c r="AA53" s="42">
        <f t="shared" si="10"/>
        <v>0</v>
      </c>
      <c r="AB53" s="5">
        <v>500</v>
      </c>
      <c r="AC53" s="42">
        <f t="shared" si="11"/>
        <v>0.98425196850393704</v>
      </c>
      <c r="AD53" s="5">
        <v>8</v>
      </c>
      <c r="AE53" s="42">
        <f t="shared" si="12"/>
        <v>1.5748031496062992E-2</v>
      </c>
      <c r="AF53" s="5">
        <v>508</v>
      </c>
      <c r="AG53" s="44">
        <f t="shared" si="13"/>
        <v>1</v>
      </c>
      <c r="AH53" s="6"/>
      <c r="AI53" s="7">
        <v>706</v>
      </c>
      <c r="AJ53" s="43">
        <f t="shared" si="14"/>
        <v>0.71954674220963177</v>
      </c>
      <c r="AK53" s="8"/>
    </row>
    <row r="54" spans="1:37" ht="15.75" thickBot="1">
      <c r="A54" s="1" t="s">
        <v>57</v>
      </c>
      <c r="B54" s="2" t="s">
        <v>58</v>
      </c>
      <c r="C54" s="3">
        <v>426</v>
      </c>
      <c r="D54" s="3" t="s">
        <v>15</v>
      </c>
      <c r="E54" s="4"/>
      <c r="F54" s="5">
        <v>216</v>
      </c>
      <c r="G54" s="42">
        <f t="shared" si="0"/>
        <v>0.41458733205374282</v>
      </c>
      <c r="H54" s="5">
        <v>269</v>
      </c>
      <c r="I54" s="42">
        <f t="shared" si="1"/>
        <v>0.51631477927063341</v>
      </c>
      <c r="J54" s="5">
        <v>6</v>
      </c>
      <c r="K54" s="42">
        <f t="shared" si="2"/>
        <v>1.1516314779270634E-2</v>
      </c>
      <c r="L54" s="5">
        <v>5</v>
      </c>
      <c r="M54" s="42">
        <f t="shared" si="3"/>
        <v>9.5969289827255271E-3</v>
      </c>
      <c r="N54" s="5">
        <v>0</v>
      </c>
      <c r="O54" s="42">
        <f t="shared" si="4"/>
        <v>0</v>
      </c>
      <c r="P54" s="5">
        <v>2</v>
      </c>
      <c r="Q54" s="42">
        <f t="shared" si="5"/>
        <v>3.838771593090211E-3</v>
      </c>
      <c r="R54" s="5">
        <v>7</v>
      </c>
      <c r="S54" s="42">
        <f t="shared" si="6"/>
        <v>1.3435700575815739E-2</v>
      </c>
      <c r="T54" s="5">
        <v>2</v>
      </c>
      <c r="U54" s="42">
        <f t="shared" si="7"/>
        <v>3.838771593090211E-3</v>
      </c>
      <c r="V54" s="5">
        <v>0</v>
      </c>
      <c r="W54" s="42">
        <f t="shared" si="8"/>
        <v>0</v>
      </c>
      <c r="X54" s="5">
        <v>1</v>
      </c>
      <c r="Y54" s="42">
        <f t="shared" si="9"/>
        <v>1.9193857965451055E-3</v>
      </c>
      <c r="Z54" s="5">
        <v>0</v>
      </c>
      <c r="AA54" s="42">
        <f t="shared" si="10"/>
        <v>0</v>
      </c>
      <c r="AB54" s="5">
        <v>508</v>
      </c>
      <c r="AC54" s="42">
        <f t="shared" si="11"/>
        <v>0.9750479846449136</v>
      </c>
      <c r="AD54" s="5">
        <v>13</v>
      </c>
      <c r="AE54" s="42">
        <f t="shared" si="12"/>
        <v>2.4952015355086371E-2</v>
      </c>
      <c r="AF54" s="5">
        <v>521</v>
      </c>
      <c r="AG54" s="44">
        <f t="shared" si="13"/>
        <v>1</v>
      </c>
      <c r="AH54" s="6"/>
      <c r="AI54" s="7">
        <v>706</v>
      </c>
      <c r="AJ54" s="43">
        <f t="shared" si="14"/>
        <v>0.73796033994334276</v>
      </c>
      <c r="AK54" s="8"/>
    </row>
    <row r="55" spans="1:37" ht="15.75" thickBot="1">
      <c r="A55" s="1" t="s">
        <v>57</v>
      </c>
      <c r="B55" s="2" t="s">
        <v>58</v>
      </c>
      <c r="C55" s="3">
        <v>427</v>
      </c>
      <c r="D55" s="3" t="s">
        <v>5</v>
      </c>
      <c r="E55" s="4"/>
      <c r="F55" s="5">
        <v>178</v>
      </c>
      <c r="G55" s="42">
        <f t="shared" si="0"/>
        <v>0.43414634146341463</v>
      </c>
      <c r="H55" s="5">
        <v>175</v>
      </c>
      <c r="I55" s="42">
        <f t="shared" si="1"/>
        <v>0.42682926829268292</v>
      </c>
      <c r="J55" s="5">
        <v>13</v>
      </c>
      <c r="K55" s="42">
        <f t="shared" si="2"/>
        <v>3.1707317073170732E-2</v>
      </c>
      <c r="L55" s="5">
        <v>5</v>
      </c>
      <c r="M55" s="42">
        <f t="shared" si="3"/>
        <v>1.2195121951219513E-2</v>
      </c>
      <c r="N55" s="5">
        <v>3</v>
      </c>
      <c r="O55" s="42">
        <f t="shared" si="4"/>
        <v>7.3170731707317077E-3</v>
      </c>
      <c r="P55" s="5">
        <v>4</v>
      </c>
      <c r="Q55" s="42">
        <f t="shared" si="5"/>
        <v>9.7560975609756097E-3</v>
      </c>
      <c r="R55" s="5">
        <v>5</v>
      </c>
      <c r="S55" s="42">
        <f t="shared" si="6"/>
        <v>1.2195121951219513E-2</v>
      </c>
      <c r="T55" s="5">
        <v>11</v>
      </c>
      <c r="U55" s="42">
        <f t="shared" si="7"/>
        <v>2.6829268292682926E-2</v>
      </c>
      <c r="V55" s="5">
        <v>0</v>
      </c>
      <c r="W55" s="42">
        <f t="shared" si="8"/>
        <v>0</v>
      </c>
      <c r="X55" s="5">
        <v>0</v>
      </c>
      <c r="Y55" s="42">
        <f t="shared" si="9"/>
        <v>0</v>
      </c>
      <c r="Z55" s="5">
        <v>7</v>
      </c>
      <c r="AA55" s="42">
        <f t="shared" si="10"/>
        <v>1.7073170731707318E-2</v>
      </c>
      <c r="AB55" s="5">
        <v>401</v>
      </c>
      <c r="AC55" s="42">
        <f t="shared" si="11"/>
        <v>0.97804878048780486</v>
      </c>
      <c r="AD55" s="5">
        <v>9</v>
      </c>
      <c r="AE55" s="42">
        <f t="shared" si="12"/>
        <v>2.1951219512195121E-2</v>
      </c>
      <c r="AF55" s="5">
        <v>410</v>
      </c>
      <c r="AG55" s="44">
        <f t="shared" si="13"/>
        <v>1</v>
      </c>
      <c r="AH55" s="6"/>
      <c r="AI55" s="7">
        <v>533</v>
      </c>
      <c r="AJ55" s="43">
        <f t="shared" si="14"/>
        <v>0.76923076923076927</v>
      </c>
      <c r="AK55" s="8"/>
    </row>
    <row r="56" spans="1:37" ht="15.75" thickBot="1">
      <c r="A56" s="1" t="s">
        <v>57</v>
      </c>
      <c r="B56" s="2" t="s">
        <v>58</v>
      </c>
      <c r="C56" s="3">
        <v>427</v>
      </c>
      <c r="D56" s="3" t="s">
        <v>6</v>
      </c>
      <c r="E56" s="4"/>
      <c r="F56" s="5">
        <v>188</v>
      </c>
      <c r="G56" s="42">
        <f t="shared" si="0"/>
        <v>0.48958333333333331</v>
      </c>
      <c r="H56" s="5">
        <v>151</v>
      </c>
      <c r="I56" s="42">
        <f t="shared" si="1"/>
        <v>0.39322916666666669</v>
      </c>
      <c r="J56" s="5">
        <v>4</v>
      </c>
      <c r="K56" s="42">
        <f t="shared" si="2"/>
        <v>1.0416666666666666E-2</v>
      </c>
      <c r="L56" s="5">
        <v>0</v>
      </c>
      <c r="M56" s="42">
        <f t="shared" si="3"/>
        <v>0</v>
      </c>
      <c r="N56" s="5">
        <v>2</v>
      </c>
      <c r="O56" s="42">
        <f t="shared" si="4"/>
        <v>5.208333333333333E-3</v>
      </c>
      <c r="P56" s="5">
        <v>0</v>
      </c>
      <c r="Q56" s="42">
        <f t="shared" si="5"/>
        <v>0</v>
      </c>
      <c r="R56" s="5">
        <v>7</v>
      </c>
      <c r="S56" s="42">
        <f t="shared" si="6"/>
        <v>1.8229166666666668E-2</v>
      </c>
      <c r="T56" s="5">
        <v>4</v>
      </c>
      <c r="U56" s="42">
        <f t="shared" si="7"/>
        <v>1.0416666666666666E-2</v>
      </c>
      <c r="V56" s="5">
        <v>1</v>
      </c>
      <c r="W56" s="42">
        <f t="shared" si="8"/>
        <v>2.6041666666666665E-3</v>
      </c>
      <c r="X56" s="5">
        <v>1</v>
      </c>
      <c r="Y56" s="42">
        <f t="shared" si="9"/>
        <v>2.6041666666666665E-3</v>
      </c>
      <c r="Z56" s="5">
        <v>13</v>
      </c>
      <c r="AA56" s="42">
        <f t="shared" si="10"/>
        <v>3.3854166666666664E-2</v>
      </c>
      <c r="AB56" s="5">
        <v>371</v>
      </c>
      <c r="AC56" s="42">
        <f t="shared" si="11"/>
        <v>0.96614583333333337</v>
      </c>
      <c r="AD56" s="5">
        <v>13</v>
      </c>
      <c r="AE56" s="42">
        <f t="shared" si="12"/>
        <v>3.3854166666666664E-2</v>
      </c>
      <c r="AF56" s="5">
        <v>384</v>
      </c>
      <c r="AG56" s="44">
        <f t="shared" si="13"/>
        <v>1</v>
      </c>
      <c r="AH56" s="6"/>
      <c r="AI56" s="7">
        <v>532</v>
      </c>
      <c r="AJ56" s="43">
        <f t="shared" si="14"/>
        <v>0.72180451127819545</v>
      </c>
      <c r="AK56" s="8"/>
    </row>
    <row r="57" spans="1:37" ht="15.75" thickBot="1">
      <c r="A57" s="1" t="s">
        <v>57</v>
      </c>
      <c r="B57" s="2" t="s">
        <v>58</v>
      </c>
      <c r="C57" s="3">
        <v>427</v>
      </c>
      <c r="D57" s="3" t="s">
        <v>9</v>
      </c>
      <c r="E57" s="4"/>
      <c r="F57" s="5">
        <v>157</v>
      </c>
      <c r="G57" s="42">
        <f t="shared" si="0"/>
        <v>0.40885416666666669</v>
      </c>
      <c r="H57" s="5">
        <v>169</v>
      </c>
      <c r="I57" s="42">
        <f t="shared" si="1"/>
        <v>0.44010416666666669</v>
      </c>
      <c r="J57" s="5">
        <v>7</v>
      </c>
      <c r="K57" s="42">
        <f t="shared" si="2"/>
        <v>1.8229166666666668E-2</v>
      </c>
      <c r="L57" s="5">
        <v>4</v>
      </c>
      <c r="M57" s="42">
        <f t="shared" si="3"/>
        <v>1.0416666666666666E-2</v>
      </c>
      <c r="N57" s="5">
        <v>0</v>
      </c>
      <c r="O57" s="42">
        <f t="shared" si="4"/>
        <v>0</v>
      </c>
      <c r="P57" s="5">
        <v>2</v>
      </c>
      <c r="Q57" s="42">
        <f t="shared" si="5"/>
        <v>5.208333333333333E-3</v>
      </c>
      <c r="R57" s="5">
        <v>4</v>
      </c>
      <c r="S57" s="42">
        <f t="shared" si="6"/>
        <v>1.0416666666666666E-2</v>
      </c>
      <c r="T57" s="5">
        <v>7</v>
      </c>
      <c r="U57" s="42">
        <f t="shared" si="7"/>
        <v>1.8229166666666668E-2</v>
      </c>
      <c r="V57" s="5">
        <v>0</v>
      </c>
      <c r="W57" s="42">
        <f t="shared" si="8"/>
        <v>0</v>
      </c>
      <c r="X57" s="5">
        <v>0</v>
      </c>
      <c r="Y57" s="42">
        <f t="shared" si="9"/>
        <v>0</v>
      </c>
      <c r="Z57" s="5">
        <v>0</v>
      </c>
      <c r="AA57" s="42">
        <f t="shared" si="10"/>
        <v>0</v>
      </c>
      <c r="AB57" s="5">
        <v>350</v>
      </c>
      <c r="AC57" s="42">
        <f t="shared" si="11"/>
        <v>0.91145833333333337</v>
      </c>
      <c r="AD57" s="5">
        <v>34</v>
      </c>
      <c r="AE57" s="42">
        <f t="shared" si="12"/>
        <v>8.8541666666666671E-2</v>
      </c>
      <c r="AF57" s="5">
        <v>384</v>
      </c>
      <c r="AG57" s="44">
        <f t="shared" si="13"/>
        <v>1</v>
      </c>
      <c r="AH57" s="6"/>
      <c r="AI57" s="7">
        <v>532</v>
      </c>
      <c r="AJ57" s="43">
        <f t="shared" si="14"/>
        <v>0.72180451127819545</v>
      </c>
      <c r="AK57" s="8"/>
    </row>
    <row r="58" spans="1:37" ht="15.75" thickBot="1">
      <c r="A58" s="1" t="s">
        <v>57</v>
      </c>
      <c r="B58" s="2" t="s">
        <v>43</v>
      </c>
      <c r="C58" s="3">
        <v>467</v>
      </c>
      <c r="D58" s="3" t="s">
        <v>5</v>
      </c>
      <c r="E58" s="4"/>
      <c r="F58" s="5">
        <v>67</v>
      </c>
      <c r="G58" s="42">
        <f t="shared" si="0"/>
        <v>0.19881305637982197</v>
      </c>
      <c r="H58" s="5">
        <v>164</v>
      </c>
      <c r="I58" s="42">
        <f t="shared" si="1"/>
        <v>0.48664688427299702</v>
      </c>
      <c r="J58" s="5">
        <v>14</v>
      </c>
      <c r="K58" s="42">
        <f t="shared" si="2"/>
        <v>4.1543026706231452E-2</v>
      </c>
      <c r="L58" s="5">
        <v>9</v>
      </c>
      <c r="M58" s="42">
        <f t="shared" si="3"/>
        <v>2.6706231454005934E-2</v>
      </c>
      <c r="N58" s="5">
        <v>4</v>
      </c>
      <c r="O58" s="42">
        <f t="shared" si="4"/>
        <v>1.1869436201780416E-2</v>
      </c>
      <c r="P58" s="5">
        <v>2</v>
      </c>
      <c r="Q58" s="42">
        <f t="shared" si="5"/>
        <v>5.9347181008902079E-3</v>
      </c>
      <c r="R58" s="5">
        <v>6</v>
      </c>
      <c r="S58" s="42">
        <f t="shared" si="6"/>
        <v>1.7804154302670624E-2</v>
      </c>
      <c r="T58" s="5">
        <v>35</v>
      </c>
      <c r="U58" s="42">
        <f t="shared" si="7"/>
        <v>0.10385756676557864</v>
      </c>
      <c r="V58" s="5">
        <v>4</v>
      </c>
      <c r="W58" s="42">
        <f t="shared" si="8"/>
        <v>1.1869436201780416E-2</v>
      </c>
      <c r="X58" s="5">
        <v>3</v>
      </c>
      <c r="Y58" s="42">
        <f t="shared" si="9"/>
        <v>8.9020771513353119E-3</v>
      </c>
      <c r="Z58" s="5">
        <v>5</v>
      </c>
      <c r="AA58" s="42">
        <f t="shared" si="10"/>
        <v>1.483679525222552E-2</v>
      </c>
      <c r="AB58" s="5">
        <v>313</v>
      </c>
      <c r="AC58" s="42">
        <f t="shared" si="11"/>
        <v>0.92878338278931749</v>
      </c>
      <c r="AD58" s="5">
        <v>24</v>
      </c>
      <c r="AE58" s="42">
        <f t="shared" si="12"/>
        <v>7.1216617210682495E-2</v>
      </c>
      <c r="AF58" s="5">
        <v>337</v>
      </c>
      <c r="AG58" s="44">
        <f t="shared" si="13"/>
        <v>1</v>
      </c>
      <c r="AH58" s="6"/>
      <c r="AI58" s="7">
        <v>575</v>
      </c>
      <c r="AJ58" s="43">
        <f t="shared" si="14"/>
        <v>0.58608695652173914</v>
      </c>
      <c r="AK58" s="8"/>
    </row>
    <row r="59" spans="1:37" ht="15.75" thickBot="1">
      <c r="A59" s="1" t="s">
        <v>57</v>
      </c>
      <c r="B59" s="2" t="s">
        <v>43</v>
      </c>
      <c r="C59" s="3">
        <v>468</v>
      </c>
      <c r="D59" s="3" t="s">
        <v>5</v>
      </c>
      <c r="E59" s="4"/>
      <c r="F59" s="5">
        <v>124</v>
      </c>
      <c r="G59" s="42">
        <f t="shared" si="0"/>
        <v>0.35530085959885388</v>
      </c>
      <c r="H59" s="5">
        <v>133</v>
      </c>
      <c r="I59" s="42">
        <f t="shared" si="1"/>
        <v>0.38108882521489973</v>
      </c>
      <c r="J59" s="5">
        <v>13</v>
      </c>
      <c r="K59" s="42">
        <f t="shared" si="2"/>
        <v>3.7249283667621778E-2</v>
      </c>
      <c r="L59" s="5">
        <v>2</v>
      </c>
      <c r="M59" s="42">
        <f t="shared" si="3"/>
        <v>5.7306590257879654E-3</v>
      </c>
      <c r="N59" s="5">
        <v>11</v>
      </c>
      <c r="O59" s="42">
        <f t="shared" si="4"/>
        <v>3.151862464183381E-2</v>
      </c>
      <c r="P59" s="5">
        <v>1</v>
      </c>
      <c r="Q59" s="42">
        <f t="shared" si="5"/>
        <v>2.8653295128939827E-3</v>
      </c>
      <c r="R59" s="5">
        <v>7</v>
      </c>
      <c r="S59" s="42">
        <f t="shared" si="6"/>
        <v>2.0057306590257881E-2</v>
      </c>
      <c r="T59" s="5">
        <v>27</v>
      </c>
      <c r="U59" s="42">
        <f t="shared" si="7"/>
        <v>7.7363896848137534E-2</v>
      </c>
      <c r="V59" s="5">
        <v>2</v>
      </c>
      <c r="W59" s="42">
        <f t="shared" si="8"/>
        <v>5.7306590257879654E-3</v>
      </c>
      <c r="X59" s="5">
        <v>4</v>
      </c>
      <c r="Y59" s="42">
        <f t="shared" si="9"/>
        <v>1.1461318051575931E-2</v>
      </c>
      <c r="Z59" s="5">
        <v>7</v>
      </c>
      <c r="AA59" s="42">
        <f t="shared" si="10"/>
        <v>2.0057306590257881E-2</v>
      </c>
      <c r="AB59" s="5">
        <v>331</v>
      </c>
      <c r="AC59" s="42">
        <f t="shared" si="11"/>
        <v>0.9484240687679083</v>
      </c>
      <c r="AD59" s="5">
        <v>18</v>
      </c>
      <c r="AE59" s="42">
        <f t="shared" si="12"/>
        <v>5.1575931232091692E-2</v>
      </c>
      <c r="AF59" s="5">
        <v>349</v>
      </c>
      <c r="AG59" s="44">
        <f t="shared" si="13"/>
        <v>1</v>
      </c>
      <c r="AH59" s="6"/>
      <c r="AI59" s="7">
        <v>638</v>
      </c>
      <c r="AJ59" s="43">
        <f t="shared" si="14"/>
        <v>0.54702194357366773</v>
      </c>
      <c r="AK59" s="8"/>
    </row>
    <row r="60" spans="1:37" ht="15.75" thickBot="1">
      <c r="A60" s="1" t="s">
        <v>57</v>
      </c>
      <c r="B60" s="2" t="s">
        <v>43</v>
      </c>
      <c r="C60" s="3">
        <v>468</v>
      </c>
      <c r="D60" s="3" t="s">
        <v>6</v>
      </c>
      <c r="E60" s="4"/>
      <c r="F60" s="5">
        <v>137</v>
      </c>
      <c r="G60" s="42">
        <f t="shared" si="0"/>
        <v>0.39255014326647564</v>
      </c>
      <c r="H60" s="5">
        <v>119</v>
      </c>
      <c r="I60" s="42">
        <f t="shared" si="1"/>
        <v>0.34097421203438394</v>
      </c>
      <c r="J60" s="5">
        <v>13</v>
      </c>
      <c r="K60" s="42">
        <f t="shared" si="2"/>
        <v>3.7249283667621778E-2</v>
      </c>
      <c r="L60" s="5">
        <v>3</v>
      </c>
      <c r="M60" s="42">
        <f t="shared" si="3"/>
        <v>8.5959885386819486E-3</v>
      </c>
      <c r="N60" s="5">
        <v>4</v>
      </c>
      <c r="O60" s="42">
        <f t="shared" si="4"/>
        <v>1.1461318051575931E-2</v>
      </c>
      <c r="P60" s="5">
        <v>5</v>
      </c>
      <c r="Q60" s="42">
        <f t="shared" si="5"/>
        <v>1.4326647564469915E-2</v>
      </c>
      <c r="R60" s="5">
        <v>7</v>
      </c>
      <c r="S60" s="42">
        <f t="shared" si="6"/>
        <v>2.0057306590257881E-2</v>
      </c>
      <c r="T60" s="5">
        <v>42</v>
      </c>
      <c r="U60" s="42">
        <f t="shared" si="7"/>
        <v>0.12034383954154727</v>
      </c>
      <c r="V60" s="5">
        <v>1</v>
      </c>
      <c r="W60" s="42">
        <f t="shared" si="8"/>
        <v>2.8653295128939827E-3</v>
      </c>
      <c r="X60" s="5">
        <v>1</v>
      </c>
      <c r="Y60" s="42">
        <f t="shared" si="9"/>
        <v>2.8653295128939827E-3</v>
      </c>
      <c r="Z60" s="5">
        <v>6</v>
      </c>
      <c r="AA60" s="42">
        <f t="shared" si="10"/>
        <v>1.7191977077363897E-2</v>
      </c>
      <c r="AB60" s="5">
        <v>338</v>
      </c>
      <c r="AC60" s="42">
        <f t="shared" si="11"/>
        <v>0.96848137535816614</v>
      </c>
      <c r="AD60" s="5">
        <v>11</v>
      </c>
      <c r="AE60" s="42">
        <f t="shared" si="12"/>
        <v>3.151862464183381E-2</v>
      </c>
      <c r="AF60" s="5">
        <v>349</v>
      </c>
      <c r="AG60" s="44">
        <f t="shared" si="13"/>
        <v>1</v>
      </c>
      <c r="AH60" s="6"/>
      <c r="AI60" s="7">
        <v>637</v>
      </c>
      <c r="AJ60" s="43">
        <f t="shared" si="14"/>
        <v>0.54788069073783363</v>
      </c>
      <c r="AK60" s="8"/>
    </row>
    <row r="61" spans="1:37" ht="15.75" thickBot="1">
      <c r="A61" s="1" t="s">
        <v>57</v>
      </c>
      <c r="B61" s="2" t="s">
        <v>43</v>
      </c>
      <c r="C61" s="3">
        <v>468</v>
      </c>
      <c r="D61" s="3" t="s">
        <v>9</v>
      </c>
      <c r="E61" s="4"/>
      <c r="F61" s="5">
        <v>126</v>
      </c>
      <c r="G61" s="42">
        <f t="shared" si="0"/>
        <v>0.37388724035608306</v>
      </c>
      <c r="H61" s="5">
        <v>140</v>
      </c>
      <c r="I61" s="42">
        <f t="shared" si="1"/>
        <v>0.41543026706231456</v>
      </c>
      <c r="J61" s="5">
        <v>13</v>
      </c>
      <c r="K61" s="42">
        <f t="shared" si="2"/>
        <v>3.857566765578635E-2</v>
      </c>
      <c r="L61" s="5">
        <v>2</v>
      </c>
      <c r="M61" s="42">
        <f t="shared" si="3"/>
        <v>5.9347181008902079E-3</v>
      </c>
      <c r="N61" s="5">
        <v>8</v>
      </c>
      <c r="O61" s="42">
        <f t="shared" si="4"/>
        <v>2.3738872403560832E-2</v>
      </c>
      <c r="P61" s="5">
        <v>2</v>
      </c>
      <c r="Q61" s="42">
        <f t="shared" si="5"/>
        <v>5.9347181008902079E-3</v>
      </c>
      <c r="R61" s="5">
        <v>7</v>
      </c>
      <c r="S61" s="42">
        <f t="shared" si="6"/>
        <v>2.0771513353115726E-2</v>
      </c>
      <c r="T61" s="5">
        <v>24</v>
      </c>
      <c r="U61" s="42">
        <f t="shared" si="7"/>
        <v>7.1216617210682495E-2</v>
      </c>
      <c r="V61" s="5">
        <v>4</v>
      </c>
      <c r="W61" s="42">
        <f t="shared" si="8"/>
        <v>1.1869436201780416E-2</v>
      </c>
      <c r="X61" s="5">
        <v>1</v>
      </c>
      <c r="Y61" s="42">
        <f t="shared" si="9"/>
        <v>2.967359050445104E-3</v>
      </c>
      <c r="Z61" s="5">
        <v>0</v>
      </c>
      <c r="AA61" s="42">
        <f t="shared" si="10"/>
        <v>0</v>
      </c>
      <c r="AB61" s="5">
        <v>327</v>
      </c>
      <c r="AC61" s="42">
        <f t="shared" si="11"/>
        <v>0.97032640949554894</v>
      </c>
      <c r="AD61" s="5">
        <v>10</v>
      </c>
      <c r="AE61" s="42">
        <f t="shared" si="12"/>
        <v>2.967359050445104E-2</v>
      </c>
      <c r="AF61" s="5">
        <v>337</v>
      </c>
      <c r="AG61" s="44">
        <f t="shared" si="13"/>
        <v>1</v>
      </c>
      <c r="AH61" s="6"/>
      <c r="AI61" s="7">
        <v>637</v>
      </c>
      <c r="AJ61" s="43">
        <f t="shared" si="14"/>
        <v>0.52904238618524335</v>
      </c>
      <c r="AK61" s="8"/>
    </row>
    <row r="62" spans="1:37" ht="15.75" thickBot="1">
      <c r="A62" s="1" t="s">
        <v>57</v>
      </c>
      <c r="B62" s="2" t="s">
        <v>43</v>
      </c>
      <c r="C62" s="3">
        <v>469</v>
      </c>
      <c r="D62" s="3" t="s">
        <v>5</v>
      </c>
      <c r="E62" s="4"/>
      <c r="F62" s="5">
        <v>135</v>
      </c>
      <c r="G62" s="42">
        <f t="shared" si="0"/>
        <v>0.36290322580645162</v>
      </c>
      <c r="H62" s="5">
        <v>171</v>
      </c>
      <c r="I62" s="42">
        <f t="shared" si="1"/>
        <v>0.45967741935483869</v>
      </c>
      <c r="J62" s="5">
        <v>3</v>
      </c>
      <c r="K62" s="42">
        <f t="shared" si="2"/>
        <v>8.0645161290322578E-3</v>
      </c>
      <c r="L62" s="5">
        <v>8</v>
      </c>
      <c r="M62" s="42">
        <f t="shared" si="3"/>
        <v>2.1505376344086023E-2</v>
      </c>
      <c r="N62" s="5">
        <v>9</v>
      </c>
      <c r="O62" s="42">
        <f t="shared" si="4"/>
        <v>2.4193548387096774E-2</v>
      </c>
      <c r="P62" s="5">
        <v>0</v>
      </c>
      <c r="Q62" s="42">
        <f t="shared" si="5"/>
        <v>0</v>
      </c>
      <c r="R62" s="5">
        <v>3</v>
      </c>
      <c r="S62" s="42">
        <f t="shared" si="6"/>
        <v>8.0645161290322578E-3</v>
      </c>
      <c r="T62" s="5">
        <v>19</v>
      </c>
      <c r="U62" s="42">
        <f t="shared" si="7"/>
        <v>5.1075268817204304E-2</v>
      </c>
      <c r="V62" s="5">
        <v>0</v>
      </c>
      <c r="W62" s="42">
        <f t="shared" si="8"/>
        <v>0</v>
      </c>
      <c r="X62" s="5">
        <v>5</v>
      </c>
      <c r="Y62" s="42">
        <f t="shared" si="9"/>
        <v>1.3440860215053764E-2</v>
      </c>
      <c r="Z62" s="5">
        <v>5</v>
      </c>
      <c r="AA62" s="42">
        <f t="shared" si="10"/>
        <v>1.3440860215053764E-2</v>
      </c>
      <c r="AB62" s="5">
        <v>358</v>
      </c>
      <c r="AC62" s="42">
        <f t="shared" si="11"/>
        <v>0.9623655913978495</v>
      </c>
      <c r="AD62" s="5">
        <v>14</v>
      </c>
      <c r="AE62" s="42">
        <f t="shared" si="12"/>
        <v>3.7634408602150539E-2</v>
      </c>
      <c r="AF62" s="5">
        <v>372</v>
      </c>
      <c r="AG62" s="44">
        <f t="shared" si="13"/>
        <v>1</v>
      </c>
      <c r="AH62" s="6"/>
      <c r="AI62" s="7">
        <v>601</v>
      </c>
      <c r="AJ62" s="43">
        <f t="shared" si="14"/>
        <v>0.61896838602329451</v>
      </c>
      <c r="AK62" s="8"/>
    </row>
    <row r="63" spans="1:37" ht="15.75" thickBot="1">
      <c r="A63" s="1" t="s">
        <v>57</v>
      </c>
      <c r="B63" s="2" t="s">
        <v>43</v>
      </c>
      <c r="C63" s="3">
        <v>470</v>
      </c>
      <c r="D63" s="3" t="s">
        <v>5</v>
      </c>
      <c r="E63" s="4"/>
      <c r="F63" s="5">
        <v>141</v>
      </c>
      <c r="G63" s="42">
        <f t="shared" si="0"/>
        <v>0.47</v>
      </c>
      <c r="H63" s="5">
        <v>86</v>
      </c>
      <c r="I63" s="42">
        <f t="shared" si="1"/>
        <v>0.28666666666666668</v>
      </c>
      <c r="J63" s="5">
        <v>6</v>
      </c>
      <c r="K63" s="42">
        <f t="shared" si="2"/>
        <v>0.02</v>
      </c>
      <c r="L63" s="5">
        <v>5</v>
      </c>
      <c r="M63" s="42">
        <f t="shared" si="3"/>
        <v>1.6666666666666666E-2</v>
      </c>
      <c r="N63" s="5">
        <v>2</v>
      </c>
      <c r="O63" s="42">
        <f t="shared" si="4"/>
        <v>6.6666666666666671E-3</v>
      </c>
      <c r="P63" s="5">
        <v>15</v>
      </c>
      <c r="Q63" s="42">
        <f t="shared" si="5"/>
        <v>0.05</v>
      </c>
      <c r="R63" s="5">
        <v>4</v>
      </c>
      <c r="S63" s="42">
        <f t="shared" si="6"/>
        <v>1.3333333333333334E-2</v>
      </c>
      <c r="T63" s="5">
        <v>15</v>
      </c>
      <c r="U63" s="42">
        <f t="shared" si="7"/>
        <v>0.05</v>
      </c>
      <c r="V63" s="5">
        <v>0</v>
      </c>
      <c r="W63" s="42">
        <f t="shared" si="8"/>
        <v>0</v>
      </c>
      <c r="X63" s="5">
        <v>2</v>
      </c>
      <c r="Y63" s="42">
        <f t="shared" si="9"/>
        <v>6.6666666666666671E-3</v>
      </c>
      <c r="Z63" s="5">
        <v>15</v>
      </c>
      <c r="AA63" s="42">
        <f t="shared" si="10"/>
        <v>0.05</v>
      </c>
      <c r="AB63" s="5">
        <v>291</v>
      </c>
      <c r="AC63" s="42">
        <f t="shared" si="11"/>
        <v>0.97</v>
      </c>
      <c r="AD63" s="5">
        <v>9</v>
      </c>
      <c r="AE63" s="42">
        <f t="shared" si="12"/>
        <v>0.03</v>
      </c>
      <c r="AF63" s="5">
        <v>300</v>
      </c>
      <c r="AG63" s="44">
        <f t="shared" si="13"/>
        <v>1</v>
      </c>
      <c r="AH63" s="6"/>
      <c r="AI63" s="7">
        <v>516</v>
      </c>
      <c r="AJ63" s="43">
        <f t="shared" si="14"/>
        <v>0.58139534883720934</v>
      </c>
      <c r="AK63" s="8"/>
    </row>
    <row r="64" spans="1:37" ht="15.75" thickBot="1">
      <c r="A64" s="35" t="s">
        <v>57</v>
      </c>
      <c r="B64" s="36" t="s">
        <v>43</v>
      </c>
      <c r="C64" s="37">
        <v>470</v>
      </c>
      <c r="D64" s="37" t="s">
        <v>6</v>
      </c>
      <c r="E64" s="38"/>
      <c r="F64" s="39">
        <v>148</v>
      </c>
      <c r="G64" s="45">
        <f t="shared" si="0"/>
        <v>0.49006622516556292</v>
      </c>
      <c r="H64" s="39">
        <v>100</v>
      </c>
      <c r="I64" s="45">
        <f t="shared" si="1"/>
        <v>0.33112582781456956</v>
      </c>
      <c r="J64" s="39">
        <v>5</v>
      </c>
      <c r="K64" s="45">
        <f t="shared" si="2"/>
        <v>1.6556291390728478E-2</v>
      </c>
      <c r="L64" s="39">
        <v>3</v>
      </c>
      <c r="M64" s="45">
        <f t="shared" si="3"/>
        <v>9.9337748344370865E-3</v>
      </c>
      <c r="N64" s="39">
        <v>5</v>
      </c>
      <c r="O64" s="45">
        <f t="shared" si="4"/>
        <v>1.6556291390728478E-2</v>
      </c>
      <c r="P64" s="39">
        <v>13</v>
      </c>
      <c r="Q64" s="45">
        <f t="shared" si="5"/>
        <v>4.3046357615894038E-2</v>
      </c>
      <c r="R64" s="39">
        <v>2</v>
      </c>
      <c r="S64" s="45">
        <f t="shared" si="6"/>
        <v>6.6225165562913907E-3</v>
      </c>
      <c r="T64" s="39">
        <v>9</v>
      </c>
      <c r="U64" s="45">
        <f t="shared" si="7"/>
        <v>2.9801324503311258E-2</v>
      </c>
      <c r="V64" s="39">
        <v>0</v>
      </c>
      <c r="W64" s="45">
        <f t="shared" si="8"/>
        <v>0</v>
      </c>
      <c r="X64" s="39">
        <v>0</v>
      </c>
      <c r="Y64" s="45">
        <f t="shared" si="9"/>
        <v>0</v>
      </c>
      <c r="Z64" s="39">
        <v>5</v>
      </c>
      <c r="AA64" s="45">
        <f t="shared" si="10"/>
        <v>1.6556291390728478E-2</v>
      </c>
      <c r="AB64" s="39">
        <v>290</v>
      </c>
      <c r="AC64" s="45">
        <f t="shared" si="11"/>
        <v>0.96026490066225167</v>
      </c>
      <c r="AD64" s="39">
        <v>12</v>
      </c>
      <c r="AE64" s="45">
        <f t="shared" si="12"/>
        <v>3.9735099337748346E-2</v>
      </c>
      <c r="AF64" s="39">
        <v>302</v>
      </c>
      <c r="AG64" s="46">
        <f t="shared" si="13"/>
        <v>1</v>
      </c>
      <c r="AH64" s="40"/>
      <c r="AI64" s="41">
        <v>516</v>
      </c>
      <c r="AJ64" s="54">
        <f t="shared" si="14"/>
        <v>0.5852713178294574</v>
      </c>
      <c r="AK64" s="8"/>
    </row>
    <row r="65" spans="1:37" ht="4.5" customHeight="1" thickTop="1" thickBot="1"/>
    <row r="66" spans="1:37" ht="26.25" customHeight="1" thickTop="1" thickBot="1">
      <c r="A66" s="87" t="s">
        <v>71</v>
      </c>
      <c r="B66" s="88"/>
      <c r="C66" s="88"/>
      <c r="D66" s="88"/>
      <c r="E66" s="29"/>
      <c r="F66" s="30">
        <f xml:space="preserve"> SUM(F13:F64)</f>
        <v>6797</v>
      </c>
      <c r="G66" s="47">
        <f t="shared" si="0"/>
        <v>0.38824470211915235</v>
      </c>
      <c r="H66" s="30">
        <f xml:space="preserve"> SUM(H13:H64)</f>
        <v>7215</v>
      </c>
      <c r="I66" s="47">
        <f t="shared" si="1"/>
        <v>0.41212086593933855</v>
      </c>
      <c r="J66" s="30">
        <f xml:space="preserve"> SUM(J13:J64)</f>
        <v>778</v>
      </c>
      <c r="K66" s="47">
        <f t="shared" si="2"/>
        <v>4.4439367110298736E-2</v>
      </c>
      <c r="L66" s="30">
        <f xml:space="preserve"> SUM(L13:L64)</f>
        <v>187</v>
      </c>
      <c r="M66" s="47">
        <f t="shared" si="3"/>
        <v>1.0681441709030674E-2</v>
      </c>
      <c r="N66" s="30">
        <f xml:space="preserve"> SUM(N13:N64)</f>
        <v>144</v>
      </c>
      <c r="O66" s="47">
        <f t="shared" si="4"/>
        <v>8.2252813160450106E-3</v>
      </c>
      <c r="P66" s="30">
        <f xml:space="preserve"> SUM(P13:P64)</f>
        <v>238</v>
      </c>
      <c r="Q66" s="47">
        <f t="shared" si="5"/>
        <v>1.3594562175129948E-2</v>
      </c>
      <c r="R66" s="30">
        <f xml:space="preserve"> SUM(R13:R64)</f>
        <v>507</v>
      </c>
      <c r="S66" s="47">
        <f t="shared" si="6"/>
        <v>2.8959844633575142E-2</v>
      </c>
      <c r="T66" s="30">
        <f xml:space="preserve"> SUM(T13:T64)</f>
        <v>498</v>
      </c>
      <c r="U66" s="47">
        <f t="shared" si="7"/>
        <v>2.844576455132233E-2</v>
      </c>
      <c r="V66" s="30">
        <f xml:space="preserve"> SUM(V13:V64)</f>
        <v>40</v>
      </c>
      <c r="W66" s="47">
        <f t="shared" si="8"/>
        <v>2.2848003655680585E-3</v>
      </c>
      <c r="X66" s="30">
        <f xml:space="preserve"> SUM(X13:X64)</f>
        <v>48</v>
      </c>
      <c r="Y66" s="47">
        <f t="shared" si="9"/>
        <v>2.7417604386816702E-3</v>
      </c>
      <c r="Z66" s="30">
        <f xml:space="preserve"> SUM(Z13:Z64)</f>
        <v>469</v>
      </c>
      <c r="AA66" s="47">
        <f t="shared" si="10"/>
        <v>2.6789284286285485E-2</v>
      </c>
      <c r="AB66" s="30">
        <f xml:space="preserve"> SUM(AB13:AB64)</f>
        <v>16921</v>
      </c>
      <c r="AC66" s="47">
        <f t="shared" si="11"/>
        <v>0.9665276746444279</v>
      </c>
      <c r="AD66" s="30">
        <f xml:space="preserve"> SUM(AD13:AD64)</f>
        <v>586</v>
      </c>
      <c r="AE66" s="47">
        <f t="shared" si="12"/>
        <v>3.3472325355572055E-2</v>
      </c>
      <c r="AF66" s="30">
        <f xml:space="preserve"> SUM(AF13:AF64)</f>
        <v>17507</v>
      </c>
      <c r="AG66" s="48">
        <f t="shared" si="13"/>
        <v>1</v>
      </c>
      <c r="AH66" s="31"/>
      <c r="AI66" s="32">
        <f xml:space="preserve"> SUM(AI13:AI64)</f>
        <v>25202</v>
      </c>
      <c r="AJ66" s="50">
        <f t="shared" si="14"/>
        <v>0.6946670899134989</v>
      </c>
      <c r="AK66" s="9"/>
    </row>
    <row r="67" spans="1:37" ht="6" customHeight="1" thickTop="1" thickBot="1">
      <c r="A67" s="33"/>
      <c r="B67" s="33"/>
      <c r="C67" s="33"/>
      <c r="D67" s="33"/>
      <c r="E67" s="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  <row r="68" spans="1:37" ht="12" customHeight="1" thickBot="1">
      <c r="A68" s="83" t="s">
        <v>72</v>
      </c>
      <c r="B68" s="83"/>
      <c r="C68" s="83"/>
      <c r="D68" s="83"/>
      <c r="E68" s="83"/>
      <c r="F68" s="83"/>
      <c r="G68" s="84">
        <v>26</v>
      </c>
      <c r="H68" s="84"/>
      <c r="I68" s="23"/>
      <c r="J68" s="23"/>
      <c r="K68" s="23"/>
      <c r="L68" s="23"/>
      <c r="M68" s="34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9"/>
    </row>
    <row r="69" spans="1:37" ht="12" customHeight="1" thickBot="1">
      <c r="A69" s="83" t="s">
        <v>73</v>
      </c>
      <c r="B69" s="83"/>
      <c r="C69" s="83"/>
      <c r="D69" s="83"/>
      <c r="E69" s="83"/>
      <c r="F69" s="83"/>
      <c r="G69" s="84">
        <v>52</v>
      </c>
      <c r="H69" s="8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9:F69"/>
    <mergeCell ref="G69:H69"/>
    <mergeCell ref="AG10:AG11"/>
    <mergeCell ref="AI10:AI11"/>
    <mergeCell ref="AJ10:AJ11"/>
    <mergeCell ref="A66:D66"/>
    <mergeCell ref="A68:F68"/>
    <mergeCell ref="G68:H68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64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84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22</v>
      </c>
      <c r="B13" s="2" t="s">
        <v>4</v>
      </c>
      <c r="C13" s="3">
        <v>39</v>
      </c>
      <c r="D13" s="3" t="s">
        <v>5</v>
      </c>
      <c r="E13" s="4"/>
      <c r="F13" s="5">
        <v>88</v>
      </c>
      <c r="G13" s="42">
        <f>(F13)/AF13</f>
        <v>0.22916666666666666</v>
      </c>
      <c r="H13" s="5">
        <v>114</v>
      </c>
      <c r="I13" s="42">
        <f>(H13)/AF13</f>
        <v>0.296875</v>
      </c>
      <c r="J13" s="5">
        <v>49</v>
      </c>
      <c r="K13" s="42">
        <f>(J13)/AF13</f>
        <v>0.12760416666666666</v>
      </c>
      <c r="L13" s="5">
        <v>15</v>
      </c>
      <c r="M13" s="42">
        <f>(L13)/AF13</f>
        <v>3.90625E-2</v>
      </c>
      <c r="N13" s="5">
        <v>11</v>
      </c>
      <c r="O13" s="42">
        <f>(N13)/AF13</f>
        <v>2.8645833333333332E-2</v>
      </c>
      <c r="P13" s="5">
        <v>6</v>
      </c>
      <c r="Q13" s="42">
        <f>(P13)/AF13</f>
        <v>1.5625E-2</v>
      </c>
      <c r="R13" s="5">
        <v>21</v>
      </c>
      <c r="S13" s="42">
        <f>(R13)/AF13</f>
        <v>5.46875E-2</v>
      </c>
      <c r="T13" s="5">
        <v>38</v>
      </c>
      <c r="U13" s="42">
        <f>(T13)/AF13</f>
        <v>9.8958333333333329E-2</v>
      </c>
      <c r="V13" s="5">
        <v>6</v>
      </c>
      <c r="W13" s="42">
        <f>(V13)/AF13</f>
        <v>1.5625E-2</v>
      </c>
      <c r="X13" s="5">
        <v>15</v>
      </c>
      <c r="Y13" s="42">
        <f>(X13)/AF13</f>
        <v>3.90625E-2</v>
      </c>
      <c r="Z13" s="5">
        <v>5</v>
      </c>
      <c r="AA13" s="42">
        <f>(Z13)/AF13</f>
        <v>1.3020833333333334E-2</v>
      </c>
      <c r="AB13" s="5">
        <v>368</v>
      </c>
      <c r="AC13" s="42">
        <f>(AB13)/AF13</f>
        <v>0.95833333333333337</v>
      </c>
      <c r="AD13" s="5">
        <v>16</v>
      </c>
      <c r="AE13" s="42">
        <f>(AD13)/AF13</f>
        <v>4.1666666666666664E-2</v>
      </c>
      <c r="AF13" s="5">
        <v>384</v>
      </c>
      <c r="AG13" s="44">
        <f>(AF13)/AF13</f>
        <v>1</v>
      </c>
      <c r="AH13" s="6"/>
      <c r="AI13" s="7">
        <v>662</v>
      </c>
      <c r="AJ13" s="43">
        <f>(AF13)/AI13</f>
        <v>0.58006042296072513</v>
      </c>
      <c r="AK13" s="8"/>
    </row>
    <row r="14" spans="1:37" ht="15.75" thickBot="1">
      <c r="A14" s="1" t="s">
        <v>22</v>
      </c>
      <c r="B14" s="2" t="s">
        <v>4</v>
      </c>
      <c r="C14" s="3">
        <v>39</v>
      </c>
      <c r="D14" s="3" t="s">
        <v>6</v>
      </c>
      <c r="E14" s="4"/>
      <c r="F14" s="5">
        <v>59</v>
      </c>
      <c r="G14" s="42">
        <f t="shared" ref="G14:G61" si="0">(F14)/AF14</f>
        <v>0.17933130699088146</v>
      </c>
      <c r="H14" s="5">
        <v>125</v>
      </c>
      <c r="I14" s="42">
        <f t="shared" ref="I14:I61" si="1">(H14)/AF14</f>
        <v>0.37993920972644379</v>
      </c>
      <c r="J14" s="5">
        <v>26</v>
      </c>
      <c r="K14" s="42">
        <f t="shared" ref="K14:K61" si="2">(J14)/AF14</f>
        <v>7.9027355623100301E-2</v>
      </c>
      <c r="L14" s="5">
        <v>6</v>
      </c>
      <c r="M14" s="42">
        <f t="shared" ref="M14:M61" si="3">(L14)/AF14</f>
        <v>1.82370820668693E-2</v>
      </c>
      <c r="N14" s="5">
        <v>7</v>
      </c>
      <c r="O14" s="42">
        <f t="shared" ref="O14:O61" si="4">(N14)/AF14</f>
        <v>2.1276595744680851E-2</v>
      </c>
      <c r="P14" s="5">
        <v>8</v>
      </c>
      <c r="Q14" s="42">
        <f t="shared" ref="Q14:Q61" si="5">(P14)/AF14</f>
        <v>2.4316109422492401E-2</v>
      </c>
      <c r="R14" s="5">
        <v>31</v>
      </c>
      <c r="S14" s="42">
        <f t="shared" ref="S14:S61" si="6">(R14)/AF14</f>
        <v>9.4224924012158054E-2</v>
      </c>
      <c r="T14" s="5">
        <v>37</v>
      </c>
      <c r="U14" s="42">
        <f t="shared" ref="U14:U61" si="7">(T14)/AF14</f>
        <v>0.11246200607902736</v>
      </c>
      <c r="V14" s="5">
        <v>5</v>
      </c>
      <c r="W14" s="42">
        <f t="shared" ref="W14:W61" si="8">(V14)/AF14</f>
        <v>1.5197568389057751E-2</v>
      </c>
      <c r="X14" s="5">
        <v>5</v>
      </c>
      <c r="Y14" s="42">
        <f t="shared" ref="Y14:Y61" si="9">(X14)/AF14</f>
        <v>1.5197568389057751E-2</v>
      </c>
      <c r="Z14" s="5">
        <v>5</v>
      </c>
      <c r="AA14" s="42">
        <f t="shared" ref="AA14:AA61" si="10">(Z14)/AF14</f>
        <v>1.5197568389057751E-2</v>
      </c>
      <c r="AB14" s="5">
        <v>314</v>
      </c>
      <c r="AC14" s="42">
        <f t="shared" ref="AC14:AC61" si="11">(AB14)/AF14</f>
        <v>0.95440729483282671</v>
      </c>
      <c r="AD14" s="5">
        <v>15</v>
      </c>
      <c r="AE14" s="42">
        <f t="shared" ref="AE14:AE61" si="12">(AD14)/AF14</f>
        <v>4.5592705167173252E-2</v>
      </c>
      <c r="AF14" s="5">
        <v>329</v>
      </c>
      <c r="AG14" s="44">
        <f t="shared" ref="AG14:AG61" si="13">(AF14)/AF14</f>
        <v>1</v>
      </c>
      <c r="AH14" s="6"/>
      <c r="AI14" s="7">
        <v>662</v>
      </c>
      <c r="AJ14" s="43">
        <f t="shared" ref="AJ14:AJ61" si="14">(AF14)/AI14</f>
        <v>0.49697885196374625</v>
      </c>
      <c r="AK14" s="8"/>
    </row>
    <row r="15" spans="1:37" ht="15.75" thickBot="1">
      <c r="A15" s="1" t="s">
        <v>22</v>
      </c>
      <c r="B15" s="2" t="s">
        <v>4</v>
      </c>
      <c r="C15" s="3">
        <v>39</v>
      </c>
      <c r="D15" s="3" t="s">
        <v>9</v>
      </c>
      <c r="E15" s="4"/>
      <c r="F15" s="5">
        <v>82</v>
      </c>
      <c r="G15" s="42">
        <f t="shared" si="0"/>
        <v>0.21578947368421053</v>
      </c>
      <c r="H15" s="5">
        <v>141</v>
      </c>
      <c r="I15" s="42">
        <f t="shared" si="1"/>
        <v>0.37105263157894736</v>
      </c>
      <c r="J15" s="5">
        <v>33</v>
      </c>
      <c r="K15" s="42">
        <f t="shared" si="2"/>
        <v>8.6842105263157901E-2</v>
      </c>
      <c r="L15" s="5">
        <v>14</v>
      </c>
      <c r="M15" s="42">
        <f t="shared" si="3"/>
        <v>3.6842105263157891E-2</v>
      </c>
      <c r="N15" s="5">
        <v>15</v>
      </c>
      <c r="O15" s="42">
        <f t="shared" si="4"/>
        <v>3.9473684210526314E-2</v>
      </c>
      <c r="P15" s="5">
        <v>3</v>
      </c>
      <c r="Q15" s="42">
        <f t="shared" si="5"/>
        <v>7.8947368421052634E-3</v>
      </c>
      <c r="R15" s="5">
        <v>25</v>
      </c>
      <c r="S15" s="42">
        <f t="shared" si="6"/>
        <v>6.5789473684210523E-2</v>
      </c>
      <c r="T15" s="5">
        <v>33</v>
      </c>
      <c r="U15" s="42">
        <f t="shared" si="7"/>
        <v>8.6842105263157901E-2</v>
      </c>
      <c r="V15" s="5">
        <v>5</v>
      </c>
      <c r="W15" s="42">
        <f t="shared" si="8"/>
        <v>1.3157894736842105E-2</v>
      </c>
      <c r="X15" s="5">
        <v>10</v>
      </c>
      <c r="Y15" s="42">
        <f t="shared" si="9"/>
        <v>2.6315789473684209E-2</v>
      </c>
      <c r="Z15" s="5">
        <v>5</v>
      </c>
      <c r="AA15" s="42">
        <f t="shared" si="10"/>
        <v>1.3157894736842105E-2</v>
      </c>
      <c r="AB15" s="5">
        <v>366</v>
      </c>
      <c r="AC15" s="42">
        <f t="shared" si="11"/>
        <v>0.9631578947368421</v>
      </c>
      <c r="AD15" s="5">
        <v>14</v>
      </c>
      <c r="AE15" s="42">
        <f t="shared" si="12"/>
        <v>3.6842105263157891E-2</v>
      </c>
      <c r="AF15" s="5">
        <v>380</v>
      </c>
      <c r="AG15" s="44">
        <f t="shared" si="13"/>
        <v>1</v>
      </c>
      <c r="AH15" s="6"/>
      <c r="AI15" s="7">
        <v>662</v>
      </c>
      <c r="AJ15" s="43">
        <f t="shared" si="14"/>
        <v>0.57401812688821752</v>
      </c>
      <c r="AK15" s="8"/>
    </row>
    <row r="16" spans="1:37" ht="15.75" thickBot="1">
      <c r="A16" s="1" t="s">
        <v>22</v>
      </c>
      <c r="B16" s="2" t="s">
        <v>4</v>
      </c>
      <c r="C16" s="3">
        <v>40</v>
      </c>
      <c r="D16" s="3" t="s">
        <v>5</v>
      </c>
      <c r="E16" s="4"/>
      <c r="F16" s="5">
        <v>28</v>
      </c>
      <c r="G16" s="42">
        <f t="shared" si="0"/>
        <v>0.12444444444444444</v>
      </c>
      <c r="H16" s="5">
        <v>87</v>
      </c>
      <c r="I16" s="42">
        <f t="shared" si="1"/>
        <v>0.38666666666666666</v>
      </c>
      <c r="J16" s="5">
        <v>36</v>
      </c>
      <c r="K16" s="42">
        <f t="shared" si="2"/>
        <v>0.16</v>
      </c>
      <c r="L16" s="5">
        <v>9</v>
      </c>
      <c r="M16" s="42">
        <f t="shared" si="3"/>
        <v>0.04</v>
      </c>
      <c r="N16" s="5">
        <v>5</v>
      </c>
      <c r="O16" s="42">
        <f t="shared" si="4"/>
        <v>2.2222222222222223E-2</v>
      </c>
      <c r="P16" s="5">
        <v>1</v>
      </c>
      <c r="Q16" s="42">
        <f t="shared" si="5"/>
        <v>4.4444444444444444E-3</v>
      </c>
      <c r="R16" s="5">
        <v>9</v>
      </c>
      <c r="S16" s="42">
        <f t="shared" si="6"/>
        <v>0.04</v>
      </c>
      <c r="T16" s="5">
        <v>20</v>
      </c>
      <c r="U16" s="42">
        <f t="shared" si="7"/>
        <v>8.8888888888888892E-2</v>
      </c>
      <c r="V16" s="5">
        <v>8</v>
      </c>
      <c r="W16" s="42">
        <f t="shared" si="8"/>
        <v>3.5555555555555556E-2</v>
      </c>
      <c r="X16" s="5">
        <v>8</v>
      </c>
      <c r="Y16" s="42">
        <f t="shared" si="9"/>
        <v>3.5555555555555556E-2</v>
      </c>
      <c r="Z16" s="5">
        <v>5</v>
      </c>
      <c r="AA16" s="42">
        <f t="shared" si="10"/>
        <v>2.2222222222222223E-2</v>
      </c>
      <c r="AB16" s="5">
        <v>216</v>
      </c>
      <c r="AC16" s="42">
        <f t="shared" si="11"/>
        <v>0.96</v>
      </c>
      <c r="AD16" s="5">
        <v>9</v>
      </c>
      <c r="AE16" s="42">
        <f t="shared" si="12"/>
        <v>0.04</v>
      </c>
      <c r="AF16" s="5">
        <v>225</v>
      </c>
      <c r="AG16" s="44">
        <f t="shared" si="13"/>
        <v>1</v>
      </c>
      <c r="AH16" s="6"/>
      <c r="AI16" s="7">
        <v>387</v>
      </c>
      <c r="AJ16" s="43">
        <f t="shared" si="14"/>
        <v>0.58139534883720934</v>
      </c>
      <c r="AK16" s="8"/>
    </row>
    <row r="17" spans="1:37" ht="15.75" thickBot="1">
      <c r="A17" s="1" t="s">
        <v>22</v>
      </c>
      <c r="B17" s="2" t="s">
        <v>4</v>
      </c>
      <c r="C17" s="3">
        <v>40</v>
      </c>
      <c r="D17" s="3" t="s">
        <v>6</v>
      </c>
      <c r="E17" s="4"/>
      <c r="F17" s="5">
        <v>32</v>
      </c>
      <c r="G17" s="42">
        <f t="shared" si="0"/>
        <v>0.16580310880829016</v>
      </c>
      <c r="H17" s="5">
        <v>78</v>
      </c>
      <c r="I17" s="42">
        <f t="shared" si="1"/>
        <v>0.40414507772020725</v>
      </c>
      <c r="J17" s="5">
        <v>23</v>
      </c>
      <c r="K17" s="42">
        <f t="shared" si="2"/>
        <v>0.11917098445595854</v>
      </c>
      <c r="L17" s="5">
        <v>2</v>
      </c>
      <c r="M17" s="42">
        <f t="shared" si="3"/>
        <v>1.0362694300518135E-2</v>
      </c>
      <c r="N17" s="5">
        <v>4</v>
      </c>
      <c r="O17" s="42">
        <f t="shared" si="4"/>
        <v>2.072538860103627E-2</v>
      </c>
      <c r="P17" s="5">
        <v>4</v>
      </c>
      <c r="Q17" s="42">
        <f t="shared" si="5"/>
        <v>2.072538860103627E-2</v>
      </c>
      <c r="R17" s="5">
        <v>9</v>
      </c>
      <c r="S17" s="42">
        <f t="shared" si="6"/>
        <v>4.6632124352331605E-2</v>
      </c>
      <c r="T17" s="5">
        <v>18</v>
      </c>
      <c r="U17" s="42">
        <f t="shared" si="7"/>
        <v>9.3264248704663211E-2</v>
      </c>
      <c r="V17" s="5">
        <v>3</v>
      </c>
      <c r="W17" s="42">
        <f t="shared" si="8"/>
        <v>1.5544041450777202E-2</v>
      </c>
      <c r="X17" s="5">
        <v>9</v>
      </c>
      <c r="Y17" s="42">
        <f t="shared" si="9"/>
        <v>4.6632124352331605E-2</v>
      </c>
      <c r="Z17" s="5">
        <v>2</v>
      </c>
      <c r="AA17" s="42">
        <f t="shared" si="10"/>
        <v>1.0362694300518135E-2</v>
      </c>
      <c r="AB17" s="5">
        <v>184</v>
      </c>
      <c r="AC17" s="42">
        <f t="shared" si="11"/>
        <v>0.95336787564766834</v>
      </c>
      <c r="AD17" s="5">
        <v>9</v>
      </c>
      <c r="AE17" s="42">
        <f t="shared" si="12"/>
        <v>4.6632124352331605E-2</v>
      </c>
      <c r="AF17" s="5">
        <v>193</v>
      </c>
      <c r="AG17" s="44">
        <f t="shared" si="13"/>
        <v>1</v>
      </c>
      <c r="AH17" s="6"/>
      <c r="AI17" s="7">
        <v>387</v>
      </c>
      <c r="AJ17" s="43">
        <f t="shared" si="14"/>
        <v>0.49870801033591733</v>
      </c>
      <c r="AK17" s="8"/>
    </row>
    <row r="18" spans="1:37" ht="15.75" thickBot="1">
      <c r="A18" s="1" t="s">
        <v>22</v>
      </c>
      <c r="B18" s="2" t="s">
        <v>4</v>
      </c>
      <c r="C18" s="3">
        <v>41</v>
      </c>
      <c r="D18" s="3" t="s">
        <v>5</v>
      </c>
      <c r="E18" s="4"/>
      <c r="F18" s="5">
        <v>37</v>
      </c>
      <c r="G18" s="42">
        <f t="shared" si="0"/>
        <v>0.16017316017316016</v>
      </c>
      <c r="H18" s="5">
        <v>0</v>
      </c>
      <c r="I18" s="42">
        <f t="shared" si="1"/>
        <v>0</v>
      </c>
      <c r="J18" s="5">
        <v>35</v>
      </c>
      <c r="K18" s="42">
        <f t="shared" si="2"/>
        <v>0.15151515151515152</v>
      </c>
      <c r="L18" s="5">
        <v>4</v>
      </c>
      <c r="M18" s="42">
        <f t="shared" si="3"/>
        <v>1.7316017316017316E-2</v>
      </c>
      <c r="N18" s="5">
        <v>3</v>
      </c>
      <c r="O18" s="42">
        <f t="shared" si="4"/>
        <v>1.2987012987012988E-2</v>
      </c>
      <c r="P18" s="5">
        <v>5</v>
      </c>
      <c r="Q18" s="42">
        <f t="shared" si="5"/>
        <v>2.1645021645021644E-2</v>
      </c>
      <c r="R18" s="5">
        <v>14</v>
      </c>
      <c r="S18" s="42">
        <f t="shared" si="6"/>
        <v>6.0606060606060608E-2</v>
      </c>
      <c r="T18" s="5">
        <v>31</v>
      </c>
      <c r="U18" s="42">
        <f t="shared" si="7"/>
        <v>0.13419913419913421</v>
      </c>
      <c r="V18" s="5">
        <v>5</v>
      </c>
      <c r="W18" s="42">
        <f t="shared" si="8"/>
        <v>2.1645021645021644E-2</v>
      </c>
      <c r="X18" s="5">
        <v>12</v>
      </c>
      <c r="Y18" s="42">
        <f t="shared" si="9"/>
        <v>5.1948051948051951E-2</v>
      </c>
      <c r="Z18" s="5">
        <v>71</v>
      </c>
      <c r="AA18" s="42">
        <f t="shared" si="10"/>
        <v>0.30735930735930733</v>
      </c>
      <c r="AB18" s="5">
        <v>217</v>
      </c>
      <c r="AC18" s="42">
        <f t="shared" si="11"/>
        <v>0.93939393939393945</v>
      </c>
      <c r="AD18" s="5">
        <v>14</v>
      </c>
      <c r="AE18" s="42">
        <f t="shared" si="12"/>
        <v>6.0606060606060608E-2</v>
      </c>
      <c r="AF18" s="5">
        <v>231</v>
      </c>
      <c r="AG18" s="44">
        <f t="shared" si="13"/>
        <v>1</v>
      </c>
      <c r="AH18" s="6"/>
      <c r="AI18" s="7">
        <v>390</v>
      </c>
      <c r="AJ18" s="43">
        <f t="shared" si="14"/>
        <v>0.59230769230769231</v>
      </c>
      <c r="AK18" s="8"/>
    </row>
    <row r="19" spans="1:37" ht="15.75" thickBot="1">
      <c r="A19" s="1" t="s">
        <v>22</v>
      </c>
      <c r="B19" s="2" t="s">
        <v>4</v>
      </c>
      <c r="C19" s="3">
        <v>41</v>
      </c>
      <c r="D19" s="3" t="s">
        <v>6</v>
      </c>
      <c r="E19" s="4"/>
      <c r="F19" s="5">
        <v>31</v>
      </c>
      <c r="G19" s="42">
        <f t="shared" si="0"/>
        <v>0.15048543689320387</v>
      </c>
      <c r="H19" s="5">
        <v>71</v>
      </c>
      <c r="I19" s="42">
        <f t="shared" si="1"/>
        <v>0.3446601941747573</v>
      </c>
      <c r="J19" s="5">
        <v>26</v>
      </c>
      <c r="K19" s="42">
        <f t="shared" si="2"/>
        <v>0.12621359223300971</v>
      </c>
      <c r="L19" s="5">
        <v>5</v>
      </c>
      <c r="M19" s="42">
        <f t="shared" si="3"/>
        <v>2.4271844660194174E-2</v>
      </c>
      <c r="N19" s="5">
        <v>7</v>
      </c>
      <c r="O19" s="42">
        <f t="shared" si="4"/>
        <v>3.3980582524271843E-2</v>
      </c>
      <c r="P19" s="5">
        <v>2</v>
      </c>
      <c r="Q19" s="42">
        <f t="shared" si="5"/>
        <v>9.7087378640776691E-3</v>
      </c>
      <c r="R19" s="5">
        <v>14</v>
      </c>
      <c r="S19" s="42">
        <f t="shared" si="6"/>
        <v>6.7961165048543687E-2</v>
      </c>
      <c r="T19" s="5">
        <v>18</v>
      </c>
      <c r="U19" s="42">
        <f t="shared" si="7"/>
        <v>8.7378640776699032E-2</v>
      </c>
      <c r="V19" s="5">
        <v>6</v>
      </c>
      <c r="W19" s="42">
        <f t="shared" si="8"/>
        <v>2.9126213592233011E-2</v>
      </c>
      <c r="X19" s="5">
        <v>13</v>
      </c>
      <c r="Y19" s="42">
        <f t="shared" si="9"/>
        <v>6.3106796116504854E-2</v>
      </c>
      <c r="Z19" s="5">
        <v>2</v>
      </c>
      <c r="AA19" s="42">
        <f t="shared" si="10"/>
        <v>9.7087378640776691E-3</v>
      </c>
      <c r="AB19" s="5">
        <v>195</v>
      </c>
      <c r="AC19" s="42">
        <f t="shared" si="11"/>
        <v>0.94660194174757284</v>
      </c>
      <c r="AD19" s="5">
        <v>11</v>
      </c>
      <c r="AE19" s="42">
        <f t="shared" si="12"/>
        <v>5.3398058252427182E-2</v>
      </c>
      <c r="AF19" s="5">
        <v>206</v>
      </c>
      <c r="AG19" s="44">
        <f t="shared" si="13"/>
        <v>1</v>
      </c>
      <c r="AH19" s="6"/>
      <c r="AI19" s="7">
        <v>390</v>
      </c>
      <c r="AJ19" s="43">
        <f t="shared" si="14"/>
        <v>0.52820512820512822</v>
      </c>
      <c r="AK19" s="8"/>
    </row>
    <row r="20" spans="1:37" ht="15.75" thickBot="1">
      <c r="A20" s="1" t="s">
        <v>22</v>
      </c>
      <c r="B20" s="2" t="s">
        <v>4</v>
      </c>
      <c r="C20" s="3">
        <v>42</v>
      </c>
      <c r="D20" s="3" t="s">
        <v>5</v>
      </c>
      <c r="E20" s="4"/>
      <c r="F20" s="5">
        <v>60</v>
      </c>
      <c r="G20" s="42">
        <f t="shared" si="0"/>
        <v>0.17751479289940827</v>
      </c>
      <c r="H20" s="5">
        <v>108</v>
      </c>
      <c r="I20" s="42">
        <f t="shared" si="1"/>
        <v>0.31952662721893493</v>
      </c>
      <c r="J20" s="5">
        <v>44</v>
      </c>
      <c r="K20" s="42">
        <f t="shared" si="2"/>
        <v>0.13017751479289941</v>
      </c>
      <c r="L20" s="5">
        <v>6</v>
      </c>
      <c r="M20" s="42">
        <f t="shared" si="3"/>
        <v>1.7751479289940829E-2</v>
      </c>
      <c r="N20" s="5">
        <v>10</v>
      </c>
      <c r="O20" s="42">
        <f t="shared" si="4"/>
        <v>2.9585798816568046E-2</v>
      </c>
      <c r="P20" s="5">
        <v>4</v>
      </c>
      <c r="Q20" s="42">
        <f t="shared" si="5"/>
        <v>1.1834319526627219E-2</v>
      </c>
      <c r="R20" s="5">
        <v>17</v>
      </c>
      <c r="S20" s="42">
        <f t="shared" si="6"/>
        <v>5.0295857988165681E-2</v>
      </c>
      <c r="T20" s="5">
        <v>49</v>
      </c>
      <c r="U20" s="42">
        <f t="shared" si="7"/>
        <v>0.14497041420118342</v>
      </c>
      <c r="V20" s="5">
        <v>7</v>
      </c>
      <c r="W20" s="42">
        <f t="shared" si="8"/>
        <v>2.0710059171597635E-2</v>
      </c>
      <c r="X20" s="5">
        <v>16</v>
      </c>
      <c r="Y20" s="42">
        <f t="shared" si="9"/>
        <v>4.7337278106508875E-2</v>
      </c>
      <c r="Z20" s="5">
        <v>5</v>
      </c>
      <c r="AA20" s="42">
        <f t="shared" si="10"/>
        <v>1.4792899408284023E-2</v>
      </c>
      <c r="AB20" s="5">
        <v>326</v>
      </c>
      <c r="AC20" s="42">
        <f t="shared" si="11"/>
        <v>0.96449704142011838</v>
      </c>
      <c r="AD20" s="5">
        <v>12</v>
      </c>
      <c r="AE20" s="42">
        <f t="shared" si="12"/>
        <v>3.5502958579881658E-2</v>
      </c>
      <c r="AF20" s="5">
        <v>338</v>
      </c>
      <c r="AG20" s="44">
        <f t="shared" si="13"/>
        <v>1</v>
      </c>
      <c r="AH20" s="6"/>
      <c r="AI20" s="7">
        <v>557</v>
      </c>
      <c r="AJ20" s="43">
        <f t="shared" si="14"/>
        <v>0.60682226211849188</v>
      </c>
      <c r="AK20" s="8"/>
    </row>
    <row r="21" spans="1:37" ht="15.75" thickBot="1">
      <c r="A21" s="1" t="s">
        <v>22</v>
      </c>
      <c r="B21" s="2" t="s">
        <v>4</v>
      </c>
      <c r="C21" s="3">
        <v>42</v>
      </c>
      <c r="D21" s="3" t="s">
        <v>6</v>
      </c>
      <c r="E21" s="4"/>
      <c r="F21" s="5">
        <v>61</v>
      </c>
      <c r="G21" s="42">
        <f t="shared" si="0"/>
        <v>0.17579250720461095</v>
      </c>
      <c r="H21" s="5">
        <v>100</v>
      </c>
      <c r="I21" s="42">
        <f t="shared" si="1"/>
        <v>0.28818443804034583</v>
      </c>
      <c r="J21" s="5">
        <v>51</v>
      </c>
      <c r="K21" s="42">
        <f t="shared" si="2"/>
        <v>0.14697406340057637</v>
      </c>
      <c r="L21" s="5">
        <v>8</v>
      </c>
      <c r="M21" s="42">
        <f t="shared" si="3"/>
        <v>2.3054755043227664E-2</v>
      </c>
      <c r="N21" s="5">
        <v>7</v>
      </c>
      <c r="O21" s="42">
        <f t="shared" si="4"/>
        <v>2.0172910662824207E-2</v>
      </c>
      <c r="P21" s="5">
        <v>6</v>
      </c>
      <c r="Q21" s="42">
        <f t="shared" si="5"/>
        <v>1.7291066282420751E-2</v>
      </c>
      <c r="R21" s="5">
        <v>16</v>
      </c>
      <c r="S21" s="42">
        <f t="shared" si="6"/>
        <v>4.6109510086455328E-2</v>
      </c>
      <c r="T21" s="5">
        <v>55</v>
      </c>
      <c r="U21" s="42">
        <f t="shared" si="7"/>
        <v>0.15850144092219021</v>
      </c>
      <c r="V21" s="5">
        <v>12</v>
      </c>
      <c r="W21" s="42">
        <f t="shared" si="8"/>
        <v>3.4582132564841501E-2</v>
      </c>
      <c r="X21" s="5">
        <v>13</v>
      </c>
      <c r="Y21" s="42">
        <f t="shared" si="9"/>
        <v>3.7463976945244955E-2</v>
      </c>
      <c r="Z21" s="5">
        <v>2</v>
      </c>
      <c r="AA21" s="42">
        <f t="shared" si="10"/>
        <v>5.763688760806916E-3</v>
      </c>
      <c r="AB21" s="5">
        <v>331</v>
      </c>
      <c r="AC21" s="42">
        <f t="shared" si="11"/>
        <v>0.95389048991354464</v>
      </c>
      <c r="AD21" s="5">
        <v>16</v>
      </c>
      <c r="AE21" s="42">
        <f t="shared" si="12"/>
        <v>4.6109510086455328E-2</v>
      </c>
      <c r="AF21" s="5">
        <v>347</v>
      </c>
      <c r="AG21" s="44">
        <f t="shared" si="13"/>
        <v>1</v>
      </c>
      <c r="AH21" s="6"/>
      <c r="AI21" s="7">
        <v>557</v>
      </c>
      <c r="AJ21" s="43">
        <f t="shared" si="14"/>
        <v>0.62298025134649915</v>
      </c>
      <c r="AK21" s="8"/>
    </row>
    <row r="22" spans="1:37" ht="15.75" thickBot="1">
      <c r="A22" s="1" t="s">
        <v>22</v>
      </c>
      <c r="B22" s="2" t="s">
        <v>4</v>
      </c>
      <c r="C22" s="3">
        <v>60</v>
      </c>
      <c r="D22" s="3" t="s">
        <v>5</v>
      </c>
      <c r="E22" s="4"/>
      <c r="F22" s="5">
        <v>31</v>
      </c>
      <c r="G22" s="42">
        <f t="shared" si="0"/>
        <v>0.11231884057971014</v>
      </c>
      <c r="H22" s="5">
        <v>77</v>
      </c>
      <c r="I22" s="42">
        <f t="shared" si="1"/>
        <v>0.27898550724637683</v>
      </c>
      <c r="J22" s="5">
        <v>28</v>
      </c>
      <c r="K22" s="42">
        <f t="shared" si="2"/>
        <v>0.10144927536231885</v>
      </c>
      <c r="L22" s="5">
        <v>5</v>
      </c>
      <c r="M22" s="42">
        <f t="shared" si="3"/>
        <v>1.8115942028985508E-2</v>
      </c>
      <c r="N22" s="5">
        <v>5</v>
      </c>
      <c r="O22" s="42">
        <f t="shared" si="4"/>
        <v>1.8115942028985508E-2</v>
      </c>
      <c r="P22" s="5">
        <v>6</v>
      </c>
      <c r="Q22" s="42">
        <f t="shared" si="5"/>
        <v>2.1739130434782608E-2</v>
      </c>
      <c r="R22" s="5">
        <v>13</v>
      </c>
      <c r="S22" s="42">
        <f t="shared" si="6"/>
        <v>4.710144927536232E-2</v>
      </c>
      <c r="T22" s="5">
        <v>73</v>
      </c>
      <c r="U22" s="42">
        <f t="shared" si="7"/>
        <v>0.26449275362318841</v>
      </c>
      <c r="V22" s="5">
        <v>8</v>
      </c>
      <c r="W22" s="42">
        <f t="shared" si="8"/>
        <v>2.8985507246376812E-2</v>
      </c>
      <c r="X22" s="5">
        <v>17</v>
      </c>
      <c r="Y22" s="42">
        <f t="shared" si="9"/>
        <v>6.1594202898550728E-2</v>
      </c>
      <c r="Z22" s="5">
        <v>2</v>
      </c>
      <c r="AA22" s="42">
        <f t="shared" si="10"/>
        <v>7.246376811594203E-3</v>
      </c>
      <c r="AB22" s="5">
        <v>265</v>
      </c>
      <c r="AC22" s="42">
        <f t="shared" si="11"/>
        <v>0.96014492753623193</v>
      </c>
      <c r="AD22" s="5">
        <v>11</v>
      </c>
      <c r="AE22" s="42">
        <f t="shared" si="12"/>
        <v>3.9855072463768113E-2</v>
      </c>
      <c r="AF22" s="5">
        <v>276</v>
      </c>
      <c r="AG22" s="44">
        <f t="shared" si="13"/>
        <v>1</v>
      </c>
      <c r="AH22" s="6"/>
      <c r="AI22" s="7">
        <v>496</v>
      </c>
      <c r="AJ22" s="43">
        <f t="shared" si="14"/>
        <v>0.55645161290322576</v>
      </c>
      <c r="AK22" s="8"/>
    </row>
    <row r="23" spans="1:37" ht="15.75" thickBot="1">
      <c r="A23" s="1" t="s">
        <v>22</v>
      </c>
      <c r="B23" s="2" t="s">
        <v>4</v>
      </c>
      <c r="C23" s="3">
        <v>60</v>
      </c>
      <c r="D23" s="3" t="s">
        <v>6</v>
      </c>
      <c r="E23" s="4"/>
      <c r="F23" s="5">
        <v>29</v>
      </c>
      <c r="G23" s="42">
        <f t="shared" si="0"/>
        <v>0.10247349823321555</v>
      </c>
      <c r="H23" s="5">
        <v>112</v>
      </c>
      <c r="I23" s="42">
        <f t="shared" si="1"/>
        <v>0.39575971731448761</v>
      </c>
      <c r="J23" s="5">
        <v>29</v>
      </c>
      <c r="K23" s="42">
        <f t="shared" si="2"/>
        <v>0.10247349823321555</v>
      </c>
      <c r="L23" s="5">
        <v>3</v>
      </c>
      <c r="M23" s="42">
        <f t="shared" si="3"/>
        <v>1.0600706713780919E-2</v>
      </c>
      <c r="N23" s="5">
        <v>4</v>
      </c>
      <c r="O23" s="42">
        <f t="shared" si="4"/>
        <v>1.4134275618374558E-2</v>
      </c>
      <c r="P23" s="5">
        <v>5</v>
      </c>
      <c r="Q23" s="42">
        <f t="shared" si="5"/>
        <v>1.7667844522968199E-2</v>
      </c>
      <c r="R23" s="5">
        <v>15</v>
      </c>
      <c r="S23" s="42">
        <f t="shared" si="6"/>
        <v>5.3003533568904596E-2</v>
      </c>
      <c r="T23" s="5">
        <v>56</v>
      </c>
      <c r="U23" s="42">
        <f t="shared" si="7"/>
        <v>0.19787985865724381</v>
      </c>
      <c r="V23" s="5">
        <v>6</v>
      </c>
      <c r="W23" s="42">
        <f t="shared" si="8"/>
        <v>2.1201413427561839E-2</v>
      </c>
      <c r="X23" s="5">
        <v>11</v>
      </c>
      <c r="Y23" s="42">
        <f t="shared" si="9"/>
        <v>3.8869257950530034E-2</v>
      </c>
      <c r="Z23" s="5">
        <v>4</v>
      </c>
      <c r="AA23" s="42">
        <f t="shared" si="10"/>
        <v>1.4134275618374558E-2</v>
      </c>
      <c r="AB23" s="5">
        <v>274</v>
      </c>
      <c r="AC23" s="42">
        <f t="shared" si="11"/>
        <v>0.96819787985865724</v>
      </c>
      <c r="AD23" s="5">
        <v>9</v>
      </c>
      <c r="AE23" s="42">
        <f t="shared" si="12"/>
        <v>3.1802120141342753E-2</v>
      </c>
      <c r="AF23" s="5">
        <v>283</v>
      </c>
      <c r="AG23" s="44">
        <f t="shared" si="13"/>
        <v>1</v>
      </c>
      <c r="AH23" s="6"/>
      <c r="AI23" s="7">
        <v>495</v>
      </c>
      <c r="AJ23" s="43">
        <f t="shared" si="14"/>
        <v>0.57171717171717173</v>
      </c>
      <c r="AK23" s="8"/>
    </row>
    <row r="24" spans="1:37" ht="15.75" thickBot="1">
      <c r="A24" s="1" t="s">
        <v>22</v>
      </c>
      <c r="B24" s="2" t="s">
        <v>4</v>
      </c>
      <c r="C24" s="3">
        <v>61</v>
      </c>
      <c r="D24" s="3" t="s">
        <v>5</v>
      </c>
      <c r="E24" s="4"/>
      <c r="F24" s="5">
        <v>24</v>
      </c>
      <c r="G24" s="42">
        <f t="shared" si="0"/>
        <v>8.98876404494382E-2</v>
      </c>
      <c r="H24" s="5">
        <v>104</v>
      </c>
      <c r="I24" s="42">
        <f t="shared" si="1"/>
        <v>0.38951310861423222</v>
      </c>
      <c r="J24" s="5">
        <v>20</v>
      </c>
      <c r="K24" s="42">
        <f t="shared" si="2"/>
        <v>7.4906367041198504E-2</v>
      </c>
      <c r="L24" s="5">
        <v>3</v>
      </c>
      <c r="M24" s="42">
        <f t="shared" si="3"/>
        <v>1.1235955056179775E-2</v>
      </c>
      <c r="N24" s="5">
        <v>10</v>
      </c>
      <c r="O24" s="42">
        <f t="shared" si="4"/>
        <v>3.7453183520599252E-2</v>
      </c>
      <c r="P24" s="5">
        <v>5</v>
      </c>
      <c r="Q24" s="42">
        <f t="shared" si="5"/>
        <v>1.8726591760299626E-2</v>
      </c>
      <c r="R24" s="5">
        <v>11</v>
      </c>
      <c r="S24" s="42">
        <f t="shared" si="6"/>
        <v>4.1198501872659173E-2</v>
      </c>
      <c r="T24" s="5">
        <v>33</v>
      </c>
      <c r="U24" s="42">
        <f t="shared" si="7"/>
        <v>0.12359550561797752</v>
      </c>
      <c r="V24" s="5">
        <v>6</v>
      </c>
      <c r="W24" s="42">
        <f t="shared" si="8"/>
        <v>2.247191011235955E-2</v>
      </c>
      <c r="X24" s="5">
        <v>24</v>
      </c>
      <c r="Y24" s="42">
        <f t="shared" si="9"/>
        <v>8.98876404494382E-2</v>
      </c>
      <c r="Z24" s="5">
        <v>3</v>
      </c>
      <c r="AA24" s="42">
        <f t="shared" si="10"/>
        <v>1.1235955056179775E-2</v>
      </c>
      <c r="AB24" s="5">
        <v>243</v>
      </c>
      <c r="AC24" s="42">
        <f t="shared" si="11"/>
        <v>0.9101123595505618</v>
      </c>
      <c r="AD24" s="5">
        <v>24</v>
      </c>
      <c r="AE24" s="42">
        <f t="shared" si="12"/>
        <v>8.98876404494382E-2</v>
      </c>
      <c r="AF24" s="5">
        <v>267</v>
      </c>
      <c r="AG24" s="44">
        <f t="shared" si="13"/>
        <v>1</v>
      </c>
      <c r="AH24" s="6"/>
      <c r="AI24" s="7">
        <v>467</v>
      </c>
      <c r="AJ24" s="43">
        <f t="shared" si="14"/>
        <v>0.57173447537473232</v>
      </c>
      <c r="AK24" s="8"/>
    </row>
    <row r="25" spans="1:37" ht="15.75" thickBot="1">
      <c r="A25" s="1" t="s">
        <v>22</v>
      </c>
      <c r="B25" s="2" t="s">
        <v>4</v>
      </c>
      <c r="C25" s="3">
        <v>61</v>
      </c>
      <c r="D25" s="3" t="s">
        <v>6</v>
      </c>
      <c r="E25" s="4"/>
      <c r="F25" s="5">
        <v>32</v>
      </c>
      <c r="G25" s="42">
        <f t="shared" si="0"/>
        <v>0.12598425196850394</v>
      </c>
      <c r="H25" s="5">
        <v>106</v>
      </c>
      <c r="I25" s="42">
        <f t="shared" si="1"/>
        <v>0.41732283464566927</v>
      </c>
      <c r="J25" s="5">
        <v>20</v>
      </c>
      <c r="K25" s="42">
        <f t="shared" si="2"/>
        <v>7.874015748031496E-2</v>
      </c>
      <c r="L25" s="5">
        <v>3</v>
      </c>
      <c r="M25" s="42">
        <f t="shared" si="3"/>
        <v>1.1811023622047244E-2</v>
      </c>
      <c r="N25" s="5">
        <v>3</v>
      </c>
      <c r="O25" s="42">
        <f t="shared" si="4"/>
        <v>1.1811023622047244E-2</v>
      </c>
      <c r="P25" s="5">
        <v>2</v>
      </c>
      <c r="Q25" s="42">
        <f t="shared" si="5"/>
        <v>7.874015748031496E-3</v>
      </c>
      <c r="R25" s="5">
        <v>16</v>
      </c>
      <c r="S25" s="42">
        <f t="shared" si="6"/>
        <v>6.2992125984251968E-2</v>
      </c>
      <c r="T25" s="5">
        <v>26</v>
      </c>
      <c r="U25" s="42">
        <f t="shared" si="7"/>
        <v>0.10236220472440945</v>
      </c>
      <c r="V25" s="5">
        <v>4</v>
      </c>
      <c r="W25" s="42">
        <f t="shared" si="8"/>
        <v>1.5748031496062992E-2</v>
      </c>
      <c r="X25" s="5">
        <v>23</v>
      </c>
      <c r="Y25" s="42">
        <f t="shared" si="9"/>
        <v>9.055118110236221E-2</v>
      </c>
      <c r="Z25" s="5">
        <v>6</v>
      </c>
      <c r="AA25" s="42">
        <f t="shared" si="10"/>
        <v>2.3622047244094488E-2</v>
      </c>
      <c r="AB25" s="5">
        <v>241</v>
      </c>
      <c r="AC25" s="42">
        <f t="shared" si="11"/>
        <v>0.94881889763779526</v>
      </c>
      <c r="AD25" s="5">
        <v>13</v>
      </c>
      <c r="AE25" s="42">
        <f t="shared" si="12"/>
        <v>5.1181102362204724E-2</v>
      </c>
      <c r="AF25" s="5">
        <v>254</v>
      </c>
      <c r="AG25" s="44">
        <f t="shared" si="13"/>
        <v>1</v>
      </c>
      <c r="AH25" s="6"/>
      <c r="AI25" s="7">
        <v>467</v>
      </c>
      <c r="AJ25" s="43">
        <f t="shared" si="14"/>
        <v>0.54389721627408993</v>
      </c>
      <c r="AK25" s="8"/>
    </row>
    <row r="26" spans="1:37" ht="15.75" thickBot="1">
      <c r="A26" s="1" t="s">
        <v>22</v>
      </c>
      <c r="B26" s="2" t="s">
        <v>4</v>
      </c>
      <c r="C26" s="3">
        <v>62</v>
      </c>
      <c r="D26" s="3" t="s">
        <v>5</v>
      </c>
      <c r="E26" s="4"/>
      <c r="F26" s="5">
        <v>45</v>
      </c>
      <c r="G26" s="42">
        <f t="shared" si="0"/>
        <v>0.16245487364620939</v>
      </c>
      <c r="H26" s="5">
        <v>107</v>
      </c>
      <c r="I26" s="42">
        <f t="shared" si="1"/>
        <v>0.38628158844765342</v>
      </c>
      <c r="J26" s="5">
        <v>18</v>
      </c>
      <c r="K26" s="42">
        <f t="shared" si="2"/>
        <v>6.4981949458483748E-2</v>
      </c>
      <c r="L26" s="5">
        <v>8</v>
      </c>
      <c r="M26" s="42">
        <f t="shared" si="3"/>
        <v>2.8880866425992781E-2</v>
      </c>
      <c r="N26" s="5">
        <v>14</v>
      </c>
      <c r="O26" s="42">
        <f t="shared" si="4"/>
        <v>5.0541516245487361E-2</v>
      </c>
      <c r="P26" s="5">
        <v>5</v>
      </c>
      <c r="Q26" s="42">
        <f t="shared" si="5"/>
        <v>1.8050541516245487E-2</v>
      </c>
      <c r="R26" s="5">
        <v>9</v>
      </c>
      <c r="S26" s="42">
        <f t="shared" si="6"/>
        <v>3.2490974729241874E-2</v>
      </c>
      <c r="T26" s="5">
        <v>38</v>
      </c>
      <c r="U26" s="42">
        <f t="shared" si="7"/>
        <v>0.13718411552346571</v>
      </c>
      <c r="V26" s="5">
        <v>2</v>
      </c>
      <c r="W26" s="42">
        <f t="shared" si="8"/>
        <v>7.2202166064981952E-3</v>
      </c>
      <c r="X26" s="5">
        <v>13</v>
      </c>
      <c r="Y26" s="42">
        <f t="shared" si="9"/>
        <v>4.6931407942238268E-2</v>
      </c>
      <c r="Z26" s="5">
        <v>3</v>
      </c>
      <c r="AA26" s="42">
        <f t="shared" si="10"/>
        <v>1.0830324909747292E-2</v>
      </c>
      <c r="AB26" s="5">
        <v>262</v>
      </c>
      <c r="AC26" s="42">
        <f t="shared" si="11"/>
        <v>0.94584837545126355</v>
      </c>
      <c r="AD26" s="5">
        <v>15</v>
      </c>
      <c r="AE26" s="42">
        <f t="shared" si="12"/>
        <v>5.4151624548736461E-2</v>
      </c>
      <c r="AF26" s="5">
        <v>277</v>
      </c>
      <c r="AG26" s="44">
        <f t="shared" si="13"/>
        <v>1</v>
      </c>
      <c r="AH26" s="6"/>
      <c r="AI26" s="7">
        <v>528</v>
      </c>
      <c r="AJ26" s="43">
        <f t="shared" si="14"/>
        <v>0.52462121212121215</v>
      </c>
      <c r="AK26" s="8"/>
    </row>
    <row r="27" spans="1:37" ht="15.75" thickBot="1">
      <c r="A27" s="1" t="s">
        <v>22</v>
      </c>
      <c r="B27" s="2" t="s">
        <v>4</v>
      </c>
      <c r="C27" s="3">
        <v>62</v>
      </c>
      <c r="D27" s="3" t="s">
        <v>6</v>
      </c>
      <c r="E27" s="4"/>
      <c r="F27" s="5">
        <v>37</v>
      </c>
      <c r="G27" s="42">
        <f t="shared" si="0"/>
        <v>0.13357400722021662</v>
      </c>
      <c r="H27" s="5">
        <v>133</v>
      </c>
      <c r="I27" s="42">
        <f t="shared" si="1"/>
        <v>0.48014440433212996</v>
      </c>
      <c r="J27" s="5">
        <v>30</v>
      </c>
      <c r="K27" s="42">
        <f t="shared" si="2"/>
        <v>0.10830324909747292</v>
      </c>
      <c r="L27" s="5">
        <v>3</v>
      </c>
      <c r="M27" s="42">
        <f t="shared" si="3"/>
        <v>1.0830324909747292E-2</v>
      </c>
      <c r="N27" s="5">
        <v>6</v>
      </c>
      <c r="O27" s="42">
        <f t="shared" si="4"/>
        <v>2.1660649819494584E-2</v>
      </c>
      <c r="P27" s="5">
        <v>4</v>
      </c>
      <c r="Q27" s="42">
        <f t="shared" si="5"/>
        <v>1.444043321299639E-2</v>
      </c>
      <c r="R27" s="5">
        <v>4</v>
      </c>
      <c r="S27" s="42">
        <f t="shared" si="6"/>
        <v>1.444043321299639E-2</v>
      </c>
      <c r="T27" s="5">
        <v>32</v>
      </c>
      <c r="U27" s="42">
        <f t="shared" si="7"/>
        <v>0.11552346570397112</v>
      </c>
      <c r="V27" s="5">
        <v>3</v>
      </c>
      <c r="W27" s="42">
        <f t="shared" si="8"/>
        <v>1.0830324909747292E-2</v>
      </c>
      <c r="X27" s="5">
        <v>11</v>
      </c>
      <c r="Y27" s="42">
        <f t="shared" si="9"/>
        <v>3.9711191335740074E-2</v>
      </c>
      <c r="Z27" s="5">
        <v>3</v>
      </c>
      <c r="AA27" s="42">
        <f t="shared" si="10"/>
        <v>1.0830324909747292E-2</v>
      </c>
      <c r="AB27" s="5">
        <v>266</v>
      </c>
      <c r="AC27" s="42">
        <f t="shared" si="11"/>
        <v>0.96028880866425992</v>
      </c>
      <c r="AD27" s="5">
        <v>11</v>
      </c>
      <c r="AE27" s="42">
        <f t="shared" si="12"/>
        <v>3.9711191335740074E-2</v>
      </c>
      <c r="AF27" s="5">
        <v>277</v>
      </c>
      <c r="AG27" s="44">
        <f t="shared" si="13"/>
        <v>1</v>
      </c>
      <c r="AH27" s="6"/>
      <c r="AI27" s="7">
        <v>527</v>
      </c>
      <c r="AJ27" s="43">
        <f t="shared" si="14"/>
        <v>0.52561669829222013</v>
      </c>
      <c r="AK27" s="8"/>
    </row>
    <row r="28" spans="1:37" ht="15.75" thickBot="1">
      <c r="A28" s="1" t="s">
        <v>22</v>
      </c>
      <c r="B28" s="2" t="s">
        <v>4</v>
      </c>
      <c r="C28" s="3">
        <v>63</v>
      </c>
      <c r="D28" s="3" t="s">
        <v>5</v>
      </c>
      <c r="E28" s="4"/>
      <c r="F28" s="5">
        <v>69</v>
      </c>
      <c r="G28" s="42">
        <f t="shared" si="0"/>
        <v>0.18548387096774194</v>
      </c>
      <c r="H28" s="5">
        <v>126</v>
      </c>
      <c r="I28" s="42">
        <f t="shared" si="1"/>
        <v>0.33870967741935482</v>
      </c>
      <c r="J28" s="5">
        <v>29</v>
      </c>
      <c r="K28" s="42">
        <f t="shared" si="2"/>
        <v>7.7956989247311828E-2</v>
      </c>
      <c r="L28" s="5">
        <v>21</v>
      </c>
      <c r="M28" s="42">
        <f t="shared" si="3"/>
        <v>5.6451612903225805E-2</v>
      </c>
      <c r="N28" s="5">
        <v>9</v>
      </c>
      <c r="O28" s="42">
        <f t="shared" si="4"/>
        <v>2.4193548387096774E-2</v>
      </c>
      <c r="P28" s="5">
        <v>4</v>
      </c>
      <c r="Q28" s="42">
        <f t="shared" si="5"/>
        <v>1.0752688172043012E-2</v>
      </c>
      <c r="R28" s="5">
        <v>35</v>
      </c>
      <c r="S28" s="42">
        <f t="shared" si="6"/>
        <v>9.4086021505376344E-2</v>
      </c>
      <c r="T28" s="5">
        <v>38</v>
      </c>
      <c r="U28" s="42">
        <f t="shared" si="7"/>
        <v>0.10215053763440861</v>
      </c>
      <c r="V28" s="5">
        <v>7</v>
      </c>
      <c r="W28" s="42">
        <f t="shared" si="8"/>
        <v>1.8817204301075269E-2</v>
      </c>
      <c r="X28" s="5">
        <v>12</v>
      </c>
      <c r="Y28" s="42">
        <f t="shared" si="9"/>
        <v>3.2258064516129031E-2</v>
      </c>
      <c r="Z28" s="5">
        <v>2</v>
      </c>
      <c r="AA28" s="42">
        <f t="shared" si="10"/>
        <v>5.3763440860215058E-3</v>
      </c>
      <c r="AB28" s="5">
        <v>352</v>
      </c>
      <c r="AC28" s="42">
        <f t="shared" si="11"/>
        <v>0.94623655913978499</v>
      </c>
      <c r="AD28" s="5">
        <v>20</v>
      </c>
      <c r="AE28" s="42">
        <f t="shared" si="12"/>
        <v>5.3763440860215055E-2</v>
      </c>
      <c r="AF28" s="5">
        <v>372</v>
      </c>
      <c r="AG28" s="44">
        <f t="shared" si="13"/>
        <v>1</v>
      </c>
      <c r="AH28" s="6"/>
      <c r="AI28" s="7">
        <v>675</v>
      </c>
      <c r="AJ28" s="43">
        <f t="shared" si="14"/>
        <v>0.55111111111111111</v>
      </c>
      <c r="AK28" s="8"/>
    </row>
    <row r="29" spans="1:37" ht="15.75" thickBot="1">
      <c r="A29" s="1" t="s">
        <v>22</v>
      </c>
      <c r="B29" s="2" t="s">
        <v>4</v>
      </c>
      <c r="C29" s="3">
        <v>63</v>
      </c>
      <c r="D29" s="3" t="s">
        <v>6</v>
      </c>
      <c r="E29" s="4"/>
      <c r="F29" s="5">
        <v>54</v>
      </c>
      <c r="G29" s="42">
        <f t="shared" si="0"/>
        <v>0.14917127071823205</v>
      </c>
      <c r="H29" s="5">
        <v>138</v>
      </c>
      <c r="I29" s="42">
        <f t="shared" si="1"/>
        <v>0.38121546961325969</v>
      </c>
      <c r="J29" s="5">
        <v>51</v>
      </c>
      <c r="K29" s="42">
        <f t="shared" si="2"/>
        <v>0.14088397790055249</v>
      </c>
      <c r="L29" s="5">
        <v>22</v>
      </c>
      <c r="M29" s="42">
        <f t="shared" si="3"/>
        <v>6.0773480662983423E-2</v>
      </c>
      <c r="N29" s="5">
        <v>10</v>
      </c>
      <c r="O29" s="42">
        <f t="shared" si="4"/>
        <v>2.7624309392265192E-2</v>
      </c>
      <c r="P29" s="5">
        <v>5</v>
      </c>
      <c r="Q29" s="42">
        <f t="shared" si="5"/>
        <v>1.3812154696132596E-2</v>
      </c>
      <c r="R29" s="5">
        <v>12</v>
      </c>
      <c r="S29" s="42">
        <f t="shared" si="6"/>
        <v>3.3149171270718231E-2</v>
      </c>
      <c r="T29" s="5">
        <v>33</v>
      </c>
      <c r="U29" s="42">
        <f t="shared" si="7"/>
        <v>9.1160220994475141E-2</v>
      </c>
      <c r="V29" s="5">
        <v>18</v>
      </c>
      <c r="W29" s="42">
        <f t="shared" si="8"/>
        <v>4.9723756906077346E-2</v>
      </c>
      <c r="X29" s="5">
        <v>10</v>
      </c>
      <c r="Y29" s="42">
        <f t="shared" si="9"/>
        <v>2.7624309392265192E-2</v>
      </c>
      <c r="Z29" s="5">
        <v>1</v>
      </c>
      <c r="AA29" s="42">
        <f t="shared" si="10"/>
        <v>2.7624309392265192E-3</v>
      </c>
      <c r="AB29" s="5">
        <v>354</v>
      </c>
      <c r="AC29" s="42">
        <f t="shared" si="11"/>
        <v>0.97790055248618779</v>
      </c>
      <c r="AD29" s="5">
        <v>8</v>
      </c>
      <c r="AE29" s="42">
        <f t="shared" si="12"/>
        <v>2.2099447513812154E-2</v>
      </c>
      <c r="AF29" s="5">
        <v>362</v>
      </c>
      <c r="AG29" s="44">
        <f t="shared" si="13"/>
        <v>1</v>
      </c>
      <c r="AH29" s="6"/>
      <c r="AI29" s="7">
        <v>674</v>
      </c>
      <c r="AJ29" s="43">
        <f t="shared" si="14"/>
        <v>0.5370919881305638</v>
      </c>
      <c r="AK29" s="8"/>
    </row>
    <row r="30" spans="1:37" ht="15.75" thickBot="1">
      <c r="A30" s="1" t="s">
        <v>22</v>
      </c>
      <c r="B30" s="2" t="s">
        <v>4</v>
      </c>
      <c r="C30" s="3">
        <v>64</v>
      </c>
      <c r="D30" s="3" t="s">
        <v>5</v>
      </c>
      <c r="E30" s="4"/>
      <c r="F30" s="5">
        <v>48</v>
      </c>
      <c r="G30" s="42">
        <f t="shared" si="0"/>
        <v>0.14201183431952663</v>
      </c>
      <c r="H30" s="5">
        <v>135</v>
      </c>
      <c r="I30" s="42">
        <f t="shared" si="1"/>
        <v>0.39940828402366862</v>
      </c>
      <c r="J30" s="5">
        <v>7</v>
      </c>
      <c r="K30" s="42">
        <f t="shared" si="2"/>
        <v>2.0710059171597635E-2</v>
      </c>
      <c r="L30" s="5">
        <v>7</v>
      </c>
      <c r="M30" s="42">
        <f t="shared" si="3"/>
        <v>2.0710059171597635E-2</v>
      </c>
      <c r="N30" s="5">
        <v>10</v>
      </c>
      <c r="O30" s="42">
        <f t="shared" si="4"/>
        <v>2.9585798816568046E-2</v>
      </c>
      <c r="P30" s="5">
        <v>4</v>
      </c>
      <c r="Q30" s="42">
        <f t="shared" si="5"/>
        <v>1.1834319526627219E-2</v>
      </c>
      <c r="R30" s="5">
        <v>27</v>
      </c>
      <c r="S30" s="42">
        <f t="shared" si="6"/>
        <v>7.9881656804733733E-2</v>
      </c>
      <c r="T30" s="5">
        <v>59</v>
      </c>
      <c r="U30" s="42">
        <f t="shared" si="7"/>
        <v>0.17455621301775148</v>
      </c>
      <c r="V30" s="5">
        <v>7</v>
      </c>
      <c r="W30" s="42">
        <f t="shared" si="8"/>
        <v>2.0710059171597635E-2</v>
      </c>
      <c r="X30" s="5">
        <v>17</v>
      </c>
      <c r="Y30" s="42">
        <f t="shared" si="9"/>
        <v>5.0295857988165681E-2</v>
      </c>
      <c r="Z30" s="5">
        <v>3</v>
      </c>
      <c r="AA30" s="42">
        <f t="shared" si="10"/>
        <v>8.8757396449704144E-3</v>
      </c>
      <c r="AB30" s="5">
        <v>324</v>
      </c>
      <c r="AC30" s="42">
        <f t="shared" si="11"/>
        <v>0.95857988165680474</v>
      </c>
      <c r="AD30" s="5">
        <v>14</v>
      </c>
      <c r="AE30" s="42">
        <f t="shared" si="12"/>
        <v>4.142011834319527E-2</v>
      </c>
      <c r="AF30" s="5">
        <v>338</v>
      </c>
      <c r="AG30" s="44">
        <f t="shared" si="13"/>
        <v>1</v>
      </c>
      <c r="AH30" s="6"/>
      <c r="AI30" s="7">
        <v>577</v>
      </c>
      <c r="AJ30" s="43">
        <f t="shared" si="14"/>
        <v>0.58578856152513004</v>
      </c>
      <c r="AK30" s="8"/>
    </row>
    <row r="31" spans="1:37" ht="15.75" thickBot="1">
      <c r="A31" s="1" t="s">
        <v>22</v>
      </c>
      <c r="B31" s="2" t="s">
        <v>4</v>
      </c>
      <c r="C31" s="3">
        <v>64</v>
      </c>
      <c r="D31" s="3" t="s">
        <v>6</v>
      </c>
      <c r="E31" s="4"/>
      <c r="F31" s="5">
        <v>37</v>
      </c>
      <c r="G31" s="42">
        <f t="shared" si="0"/>
        <v>0.11455108359133127</v>
      </c>
      <c r="H31" s="5">
        <v>129</v>
      </c>
      <c r="I31" s="42">
        <f t="shared" si="1"/>
        <v>0.39938080495356038</v>
      </c>
      <c r="J31" s="5">
        <v>18</v>
      </c>
      <c r="K31" s="42">
        <f t="shared" si="2"/>
        <v>5.5727554179566562E-2</v>
      </c>
      <c r="L31" s="5">
        <v>4</v>
      </c>
      <c r="M31" s="42">
        <f t="shared" si="3"/>
        <v>1.238390092879257E-2</v>
      </c>
      <c r="N31" s="5">
        <v>7</v>
      </c>
      <c r="O31" s="42">
        <f t="shared" si="4"/>
        <v>2.1671826625386997E-2</v>
      </c>
      <c r="P31" s="5">
        <v>5</v>
      </c>
      <c r="Q31" s="42">
        <f t="shared" si="5"/>
        <v>1.5479876160990712E-2</v>
      </c>
      <c r="R31" s="5">
        <v>29</v>
      </c>
      <c r="S31" s="42">
        <f t="shared" si="6"/>
        <v>8.9783281733746126E-2</v>
      </c>
      <c r="T31" s="5">
        <v>63</v>
      </c>
      <c r="U31" s="42">
        <f t="shared" si="7"/>
        <v>0.19504643962848298</v>
      </c>
      <c r="V31" s="5">
        <v>8</v>
      </c>
      <c r="W31" s="42">
        <f t="shared" si="8"/>
        <v>2.4767801857585141E-2</v>
      </c>
      <c r="X31" s="5">
        <v>10</v>
      </c>
      <c r="Y31" s="42">
        <f t="shared" si="9"/>
        <v>3.0959752321981424E-2</v>
      </c>
      <c r="Z31" s="5">
        <v>1</v>
      </c>
      <c r="AA31" s="42">
        <f t="shared" si="10"/>
        <v>3.0959752321981426E-3</v>
      </c>
      <c r="AB31" s="5">
        <v>311</v>
      </c>
      <c r="AC31" s="42">
        <f t="shared" si="11"/>
        <v>0.96284829721362231</v>
      </c>
      <c r="AD31" s="5">
        <v>12</v>
      </c>
      <c r="AE31" s="42">
        <f t="shared" si="12"/>
        <v>3.7151702786377708E-2</v>
      </c>
      <c r="AF31" s="5">
        <v>323</v>
      </c>
      <c r="AG31" s="44">
        <f t="shared" si="13"/>
        <v>1</v>
      </c>
      <c r="AH31" s="6"/>
      <c r="AI31" s="7">
        <v>577</v>
      </c>
      <c r="AJ31" s="43">
        <f t="shared" si="14"/>
        <v>0.5597920277296361</v>
      </c>
      <c r="AK31" s="8"/>
    </row>
    <row r="32" spans="1:37" ht="15.75" thickBot="1">
      <c r="A32" s="1" t="s">
        <v>22</v>
      </c>
      <c r="B32" s="2" t="s">
        <v>4</v>
      </c>
      <c r="C32" s="3">
        <v>65</v>
      </c>
      <c r="D32" s="3" t="s">
        <v>5</v>
      </c>
      <c r="E32" s="4"/>
      <c r="F32" s="5">
        <v>63</v>
      </c>
      <c r="G32" s="42">
        <f t="shared" si="0"/>
        <v>0.22826086956521738</v>
      </c>
      <c r="H32" s="5">
        <v>105</v>
      </c>
      <c r="I32" s="42">
        <f t="shared" si="1"/>
        <v>0.38043478260869568</v>
      </c>
      <c r="J32" s="5">
        <v>26</v>
      </c>
      <c r="K32" s="42">
        <f t="shared" si="2"/>
        <v>9.420289855072464E-2</v>
      </c>
      <c r="L32" s="5">
        <v>8</v>
      </c>
      <c r="M32" s="42">
        <f t="shared" si="3"/>
        <v>2.8985507246376812E-2</v>
      </c>
      <c r="N32" s="5">
        <v>4</v>
      </c>
      <c r="O32" s="42">
        <f t="shared" si="4"/>
        <v>1.4492753623188406E-2</v>
      </c>
      <c r="P32" s="5">
        <v>3</v>
      </c>
      <c r="Q32" s="42">
        <f t="shared" si="5"/>
        <v>1.0869565217391304E-2</v>
      </c>
      <c r="R32" s="5">
        <v>11</v>
      </c>
      <c r="S32" s="42">
        <f t="shared" si="6"/>
        <v>3.9855072463768113E-2</v>
      </c>
      <c r="T32" s="5">
        <v>34</v>
      </c>
      <c r="U32" s="42">
        <f t="shared" si="7"/>
        <v>0.12318840579710146</v>
      </c>
      <c r="V32" s="5">
        <v>2</v>
      </c>
      <c r="W32" s="42">
        <f t="shared" si="8"/>
        <v>7.246376811594203E-3</v>
      </c>
      <c r="X32" s="5">
        <v>0</v>
      </c>
      <c r="Y32" s="42">
        <f t="shared" si="9"/>
        <v>0</v>
      </c>
      <c r="Z32" s="5">
        <v>4</v>
      </c>
      <c r="AA32" s="42">
        <f t="shared" si="10"/>
        <v>1.4492753623188406E-2</v>
      </c>
      <c r="AB32" s="5">
        <v>260</v>
      </c>
      <c r="AC32" s="42">
        <f t="shared" si="11"/>
        <v>0.94202898550724634</v>
      </c>
      <c r="AD32" s="5">
        <v>16</v>
      </c>
      <c r="AE32" s="42">
        <f t="shared" si="12"/>
        <v>5.7971014492753624E-2</v>
      </c>
      <c r="AF32" s="5">
        <v>276</v>
      </c>
      <c r="AG32" s="44">
        <f t="shared" si="13"/>
        <v>1</v>
      </c>
      <c r="AH32" s="6"/>
      <c r="AI32" s="7">
        <v>567</v>
      </c>
      <c r="AJ32" s="43">
        <f t="shared" si="14"/>
        <v>0.48677248677248675</v>
      </c>
      <c r="AK32" s="8"/>
    </row>
    <row r="33" spans="1:37" ht="15.75" thickBot="1">
      <c r="A33" s="1" t="s">
        <v>22</v>
      </c>
      <c r="B33" s="2" t="s">
        <v>4</v>
      </c>
      <c r="C33" s="3">
        <v>65</v>
      </c>
      <c r="D33" s="3" t="s">
        <v>6</v>
      </c>
      <c r="E33" s="4"/>
      <c r="F33" s="5">
        <v>51</v>
      </c>
      <c r="G33" s="42">
        <f t="shared" si="0"/>
        <v>0.16776315789473684</v>
      </c>
      <c r="H33" s="5">
        <v>120</v>
      </c>
      <c r="I33" s="42">
        <f t="shared" si="1"/>
        <v>0.39473684210526316</v>
      </c>
      <c r="J33" s="5">
        <v>28</v>
      </c>
      <c r="K33" s="42">
        <f t="shared" si="2"/>
        <v>9.2105263157894732E-2</v>
      </c>
      <c r="L33" s="5">
        <v>12</v>
      </c>
      <c r="M33" s="42">
        <f t="shared" si="3"/>
        <v>3.9473684210526314E-2</v>
      </c>
      <c r="N33" s="5">
        <v>11</v>
      </c>
      <c r="O33" s="42">
        <f t="shared" si="4"/>
        <v>3.6184210526315791E-2</v>
      </c>
      <c r="P33" s="5">
        <v>6</v>
      </c>
      <c r="Q33" s="42">
        <f t="shared" si="5"/>
        <v>1.9736842105263157E-2</v>
      </c>
      <c r="R33" s="5">
        <v>12</v>
      </c>
      <c r="S33" s="42">
        <f t="shared" si="6"/>
        <v>3.9473684210526314E-2</v>
      </c>
      <c r="T33" s="5">
        <v>32</v>
      </c>
      <c r="U33" s="42">
        <f t="shared" si="7"/>
        <v>0.10526315789473684</v>
      </c>
      <c r="V33" s="5">
        <v>6</v>
      </c>
      <c r="W33" s="42">
        <f t="shared" si="8"/>
        <v>1.9736842105263157E-2</v>
      </c>
      <c r="X33" s="5">
        <v>12</v>
      </c>
      <c r="Y33" s="42">
        <f t="shared" si="9"/>
        <v>3.9473684210526314E-2</v>
      </c>
      <c r="Z33" s="5">
        <v>3</v>
      </c>
      <c r="AA33" s="42">
        <f t="shared" si="10"/>
        <v>9.8684210526315784E-3</v>
      </c>
      <c r="AB33" s="5">
        <v>293</v>
      </c>
      <c r="AC33" s="42">
        <f t="shared" si="11"/>
        <v>0.96381578947368418</v>
      </c>
      <c r="AD33" s="5">
        <v>11</v>
      </c>
      <c r="AE33" s="42">
        <f t="shared" si="12"/>
        <v>3.6184210526315791E-2</v>
      </c>
      <c r="AF33" s="5">
        <v>304</v>
      </c>
      <c r="AG33" s="44">
        <f t="shared" si="13"/>
        <v>1</v>
      </c>
      <c r="AH33" s="6"/>
      <c r="AI33" s="7">
        <v>567</v>
      </c>
      <c r="AJ33" s="43">
        <f t="shared" si="14"/>
        <v>0.53615520282186946</v>
      </c>
      <c r="AK33" s="8"/>
    </row>
    <row r="34" spans="1:37" ht="15.75" thickBot="1">
      <c r="A34" s="1" t="s">
        <v>22</v>
      </c>
      <c r="B34" s="2" t="s">
        <v>4</v>
      </c>
      <c r="C34" s="3">
        <v>65</v>
      </c>
      <c r="D34" s="3" t="s">
        <v>9</v>
      </c>
      <c r="E34" s="4"/>
      <c r="F34" s="5">
        <v>35</v>
      </c>
      <c r="G34" s="42">
        <f t="shared" si="0"/>
        <v>0.11666666666666667</v>
      </c>
      <c r="H34" s="5">
        <v>132</v>
      </c>
      <c r="I34" s="42">
        <f t="shared" si="1"/>
        <v>0.44</v>
      </c>
      <c r="J34" s="5">
        <v>26</v>
      </c>
      <c r="K34" s="42">
        <f t="shared" si="2"/>
        <v>8.666666666666667E-2</v>
      </c>
      <c r="L34" s="5">
        <v>6</v>
      </c>
      <c r="M34" s="42">
        <f t="shared" si="3"/>
        <v>0.02</v>
      </c>
      <c r="N34" s="5">
        <v>3</v>
      </c>
      <c r="O34" s="42">
        <f t="shared" si="4"/>
        <v>0.01</v>
      </c>
      <c r="P34" s="5">
        <v>3</v>
      </c>
      <c r="Q34" s="42">
        <f t="shared" si="5"/>
        <v>0.01</v>
      </c>
      <c r="R34" s="5">
        <v>17</v>
      </c>
      <c r="S34" s="42">
        <f t="shared" si="6"/>
        <v>5.6666666666666664E-2</v>
      </c>
      <c r="T34" s="5">
        <v>27</v>
      </c>
      <c r="U34" s="42">
        <f t="shared" si="7"/>
        <v>0.09</v>
      </c>
      <c r="V34" s="5">
        <v>1</v>
      </c>
      <c r="W34" s="42">
        <f t="shared" si="8"/>
        <v>3.3333333333333335E-3</v>
      </c>
      <c r="X34" s="5">
        <v>22</v>
      </c>
      <c r="Y34" s="42">
        <f t="shared" si="9"/>
        <v>7.3333333333333334E-2</v>
      </c>
      <c r="Z34" s="5">
        <v>7</v>
      </c>
      <c r="AA34" s="42">
        <f t="shared" si="10"/>
        <v>2.3333333333333334E-2</v>
      </c>
      <c r="AB34" s="5">
        <v>279</v>
      </c>
      <c r="AC34" s="42">
        <f t="shared" si="11"/>
        <v>0.93</v>
      </c>
      <c r="AD34" s="5">
        <v>21</v>
      </c>
      <c r="AE34" s="42">
        <f t="shared" si="12"/>
        <v>7.0000000000000007E-2</v>
      </c>
      <c r="AF34" s="5">
        <v>300</v>
      </c>
      <c r="AG34" s="44">
        <f t="shared" si="13"/>
        <v>1</v>
      </c>
      <c r="AH34" s="6"/>
      <c r="AI34" s="7">
        <v>566</v>
      </c>
      <c r="AJ34" s="43">
        <f t="shared" si="14"/>
        <v>0.53003533568904593</v>
      </c>
      <c r="AK34" s="8"/>
    </row>
    <row r="35" spans="1:37" ht="15.75" thickBot="1">
      <c r="A35" s="1" t="s">
        <v>22</v>
      </c>
      <c r="B35" s="2" t="s">
        <v>4</v>
      </c>
      <c r="C35" s="3">
        <v>66</v>
      </c>
      <c r="D35" s="3" t="s">
        <v>5</v>
      </c>
      <c r="E35" s="4"/>
      <c r="F35" s="5">
        <v>27</v>
      </c>
      <c r="G35" s="42">
        <f t="shared" si="0"/>
        <v>8.3591331269349839E-2</v>
      </c>
      <c r="H35" s="5">
        <v>127</v>
      </c>
      <c r="I35" s="42">
        <f t="shared" si="1"/>
        <v>0.39318885448916407</v>
      </c>
      <c r="J35" s="5">
        <v>21</v>
      </c>
      <c r="K35" s="42">
        <f t="shared" si="2"/>
        <v>6.5015479876160992E-2</v>
      </c>
      <c r="L35" s="5">
        <v>2</v>
      </c>
      <c r="M35" s="42">
        <f t="shared" si="3"/>
        <v>6.1919504643962852E-3</v>
      </c>
      <c r="N35" s="5">
        <v>7</v>
      </c>
      <c r="O35" s="42">
        <f t="shared" si="4"/>
        <v>2.1671826625386997E-2</v>
      </c>
      <c r="P35" s="5">
        <v>5</v>
      </c>
      <c r="Q35" s="42">
        <f t="shared" si="5"/>
        <v>1.5479876160990712E-2</v>
      </c>
      <c r="R35" s="5">
        <v>21</v>
      </c>
      <c r="S35" s="42">
        <f t="shared" si="6"/>
        <v>6.5015479876160992E-2</v>
      </c>
      <c r="T35" s="5">
        <v>42</v>
      </c>
      <c r="U35" s="42">
        <f t="shared" si="7"/>
        <v>0.13003095975232198</v>
      </c>
      <c r="V35" s="5">
        <v>7</v>
      </c>
      <c r="W35" s="42">
        <f t="shared" si="8"/>
        <v>2.1671826625386997E-2</v>
      </c>
      <c r="X35" s="5">
        <v>45</v>
      </c>
      <c r="Y35" s="42">
        <f t="shared" si="9"/>
        <v>0.13931888544891641</v>
      </c>
      <c r="Z35" s="5">
        <v>3</v>
      </c>
      <c r="AA35" s="42">
        <f t="shared" si="10"/>
        <v>9.2879256965944269E-3</v>
      </c>
      <c r="AB35" s="5">
        <v>307</v>
      </c>
      <c r="AC35" s="42">
        <f t="shared" si="11"/>
        <v>0.9504643962848297</v>
      </c>
      <c r="AD35" s="5">
        <v>16</v>
      </c>
      <c r="AE35" s="42">
        <f t="shared" si="12"/>
        <v>4.9535603715170282E-2</v>
      </c>
      <c r="AF35" s="5">
        <v>323</v>
      </c>
      <c r="AG35" s="44">
        <f t="shared" si="13"/>
        <v>1</v>
      </c>
      <c r="AH35" s="6"/>
      <c r="AI35" s="7">
        <v>529</v>
      </c>
      <c r="AJ35" s="43">
        <f t="shared" si="14"/>
        <v>0.61058601134215496</v>
      </c>
      <c r="AK35" s="8"/>
    </row>
    <row r="36" spans="1:37" ht="15.75" thickBot="1">
      <c r="A36" s="1" t="s">
        <v>22</v>
      </c>
      <c r="B36" s="2" t="s">
        <v>4</v>
      </c>
      <c r="C36" s="3">
        <v>66</v>
      </c>
      <c r="D36" s="3" t="s">
        <v>6</v>
      </c>
      <c r="E36" s="4"/>
      <c r="F36" s="5">
        <v>42</v>
      </c>
      <c r="G36" s="42">
        <f t="shared" si="0"/>
        <v>0.13125000000000001</v>
      </c>
      <c r="H36" s="5">
        <v>107</v>
      </c>
      <c r="I36" s="42">
        <f t="shared" si="1"/>
        <v>0.33437499999999998</v>
      </c>
      <c r="J36" s="5">
        <v>22</v>
      </c>
      <c r="K36" s="42">
        <f t="shared" si="2"/>
        <v>6.8750000000000006E-2</v>
      </c>
      <c r="L36" s="5">
        <v>6</v>
      </c>
      <c r="M36" s="42">
        <f t="shared" si="3"/>
        <v>1.8749999999999999E-2</v>
      </c>
      <c r="N36" s="5">
        <v>7</v>
      </c>
      <c r="O36" s="42">
        <f t="shared" si="4"/>
        <v>2.1874999999999999E-2</v>
      </c>
      <c r="P36" s="5">
        <v>4</v>
      </c>
      <c r="Q36" s="42">
        <f t="shared" si="5"/>
        <v>1.2500000000000001E-2</v>
      </c>
      <c r="R36" s="5">
        <v>13</v>
      </c>
      <c r="S36" s="42">
        <f t="shared" si="6"/>
        <v>4.0625000000000001E-2</v>
      </c>
      <c r="T36" s="5">
        <v>39</v>
      </c>
      <c r="U36" s="42">
        <f t="shared" si="7"/>
        <v>0.121875</v>
      </c>
      <c r="V36" s="5">
        <v>5</v>
      </c>
      <c r="W36" s="42">
        <f t="shared" si="8"/>
        <v>1.5625E-2</v>
      </c>
      <c r="X36" s="5">
        <v>48</v>
      </c>
      <c r="Y36" s="42">
        <f t="shared" si="9"/>
        <v>0.15</v>
      </c>
      <c r="Z36" s="5">
        <v>8</v>
      </c>
      <c r="AA36" s="42">
        <f t="shared" si="10"/>
        <v>2.5000000000000001E-2</v>
      </c>
      <c r="AB36" s="5">
        <v>301</v>
      </c>
      <c r="AC36" s="42">
        <f t="shared" si="11"/>
        <v>0.94062500000000004</v>
      </c>
      <c r="AD36" s="5">
        <v>19</v>
      </c>
      <c r="AE36" s="42">
        <f t="shared" si="12"/>
        <v>5.9374999999999997E-2</v>
      </c>
      <c r="AF36" s="5">
        <v>320</v>
      </c>
      <c r="AG36" s="44">
        <f t="shared" si="13"/>
        <v>1</v>
      </c>
      <c r="AH36" s="6"/>
      <c r="AI36" s="7">
        <v>529</v>
      </c>
      <c r="AJ36" s="43">
        <f t="shared" si="14"/>
        <v>0.60491493383742911</v>
      </c>
      <c r="AK36" s="8"/>
    </row>
    <row r="37" spans="1:37" ht="15.75" thickBot="1">
      <c r="A37" s="1" t="s">
        <v>22</v>
      </c>
      <c r="B37" s="2" t="s">
        <v>4</v>
      </c>
      <c r="C37" s="3">
        <v>67</v>
      </c>
      <c r="D37" s="3" t="s">
        <v>5</v>
      </c>
      <c r="E37" s="4"/>
      <c r="F37" s="5">
        <v>60</v>
      </c>
      <c r="G37" s="42">
        <f t="shared" si="0"/>
        <v>0.19480519480519481</v>
      </c>
      <c r="H37" s="5">
        <v>119</v>
      </c>
      <c r="I37" s="42">
        <f t="shared" si="1"/>
        <v>0.38636363636363635</v>
      </c>
      <c r="J37" s="5">
        <v>18</v>
      </c>
      <c r="K37" s="42">
        <f t="shared" si="2"/>
        <v>5.844155844155844E-2</v>
      </c>
      <c r="L37" s="5">
        <v>6</v>
      </c>
      <c r="M37" s="42">
        <f t="shared" si="3"/>
        <v>1.948051948051948E-2</v>
      </c>
      <c r="N37" s="5">
        <v>5</v>
      </c>
      <c r="O37" s="42">
        <f t="shared" si="4"/>
        <v>1.6233766233766232E-2</v>
      </c>
      <c r="P37" s="5">
        <v>2</v>
      </c>
      <c r="Q37" s="42">
        <f t="shared" si="5"/>
        <v>6.4935064935064939E-3</v>
      </c>
      <c r="R37" s="5">
        <v>25</v>
      </c>
      <c r="S37" s="42">
        <f t="shared" si="6"/>
        <v>8.1168831168831168E-2</v>
      </c>
      <c r="T37" s="5">
        <v>28</v>
      </c>
      <c r="U37" s="42">
        <f t="shared" si="7"/>
        <v>9.0909090909090912E-2</v>
      </c>
      <c r="V37" s="5">
        <v>10</v>
      </c>
      <c r="W37" s="42">
        <f t="shared" si="8"/>
        <v>3.2467532467532464E-2</v>
      </c>
      <c r="X37" s="5">
        <v>16</v>
      </c>
      <c r="Y37" s="42">
        <f t="shared" si="9"/>
        <v>5.1948051948051951E-2</v>
      </c>
      <c r="Z37" s="5">
        <v>2</v>
      </c>
      <c r="AA37" s="42">
        <f t="shared" si="10"/>
        <v>6.4935064935064939E-3</v>
      </c>
      <c r="AB37" s="5">
        <v>291</v>
      </c>
      <c r="AC37" s="42">
        <f t="shared" si="11"/>
        <v>0.94480519480519476</v>
      </c>
      <c r="AD37" s="5">
        <v>17</v>
      </c>
      <c r="AE37" s="42">
        <f t="shared" si="12"/>
        <v>5.5194805194805192E-2</v>
      </c>
      <c r="AF37" s="5">
        <v>308</v>
      </c>
      <c r="AG37" s="44">
        <f t="shared" si="13"/>
        <v>1</v>
      </c>
      <c r="AH37" s="6"/>
      <c r="AI37" s="7">
        <v>510</v>
      </c>
      <c r="AJ37" s="43">
        <f t="shared" si="14"/>
        <v>0.60392156862745094</v>
      </c>
      <c r="AK37" s="8"/>
    </row>
    <row r="38" spans="1:37" ht="15.75" thickBot="1">
      <c r="A38" s="1" t="s">
        <v>22</v>
      </c>
      <c r="B38" s="2" t="s">
        <v>4</v>
      </c>
      <c r="C38" s="3">
        <v>67</v>
      </c>
      <c r="D38" s="3" t="s">
        <v>6</v>
      </c>
      <c r="E38" s="4"/>
      <c r="F38" s="5">
        <v>55</v>
      </c>
      <c r="G38" s="42">
        <f t="shared" si="0"/>
        <v>0.19855595667870035</v>
      </c>
      <c r="H38" s="5">
        <v>95</v>
      </c>
      <c r="I38" s="42">
        <f t="shared" si="1"/>
        <v>0.34296028880866425</v>
      </c>
      <c r="J38" s="5">
        <v>24</v>
      </c>
      <c r="K38" s="42">
        <f t="shared" si="2"/>
        <v>8.6642599277978335E-2</v>
      </c>
      <c r="L38" s="5">
        <v>3</v>
      </c>
      <c r="M38" s="42">
        <f t="shared" si="3"/>
        <v>1.0830324909747292E-2</v>
      </c>
      <c r="N38" s="5">
        <v>0</v>
      </c>
      <c r="O38" s="42">
        <f t="shared" si="4"/>
        <v>0</v>
      </c>
      <c r="P38" s="5">
        <v>5</v>
      </c>
      <c r="Q38" s="42">
        <f t="shared" si="5"/>
        <v>1.8050541516245487E-2</v>
      </c>
      <c r="R38" s="5">
        <v>21</v>
      </c>
      <c r="S38" s="42">
        <f t="shared" si="6"/>
        <v>7.5812274368231042E-2</v>
      </c>
      <c r="T38" s="5">
        <v>40</v>
      </c>
      <c r="U38" s="42">
        <f t="shared" si="7"/>
        <v>0.1444043321299639</v>
      </c>
      <c r="V38" s="5">
        <v>3</v>
      </c>
      <c r="W38" s="42">
        <f t="shared" si="8"/>
        <v>1.0830324909747292E-2</v>
      </c>
      <c r="X38" s="5">
        <v>11</v>
      </c>
      <c r="Y38" s="42">
        <f t="shared" si="9"/>
        <v>3.9711191335740074E-2</v>
      </c>
      <c r="Z38" s="5">
        <v>0</v>
      </c>
      <c r="AA38" s="42">
        <f t="shared" si="10"/>
        <v>0</v>
      </c>
      <c r="AB38" s="5">
        <v>257</v>
      </c>
      <c r="AC38" s="42">
        <f t="shared" si="11"/>
        <v>0.92779783393501802</v>
      </c>
      <c r="AD38" s="5">
        <v>20</v>
      </c>
      <c r="AE38" s="42">
        <f t="shared" si="12"/>
        <v>7.2202166064981949E-2</v>
      </c>
      <c r="AF38" s="5">
        <v>277</v>
      </c>
      <c r="AG38" s="44">
        <f t="shared" si="13"/>
        <v>1</v>
      </c>
      <c r="AH38" s="6"/>
      <c r="AI38" s="7">
        <v>510</v>
      </c>
      <c r="AJ38" s="43">
        <f t="shared" si="14"/>
        <v>0.54313725490196074</v>
      </c>
      <c r="AK38" s="8"/>
    </row>
    <row r="39" spans="1:37" ht="15.75" thickBot="1">
      <c r="A39" s="1" t="s">
        <v>22</v>
      </c>
      <c r="B39" s="2" t="s">
        <v>4</v>
      </c>
      <c r="C39" s="3">
        <v>79</v>
      </c>
      <c r="D39" s="3" t="s">
        <v>5</v>
      </c>
      <c r="E39" s="4"/>
      <c r="F39" s="5">
        <v>68</v>
      </c>
      <c r="G39" s="42">
        <f t="shared" si="0"/>
        <v>0.21864951768488747</v>
      </c>
      <c r="H39" s="5">
        <v>116</v>
      </c>
      <c r="I39" s="42">
        <f t="shared" si="1"/>
        <v>0.37299035369774919</v>
      </c>
      <c r="J39" s="5">
        <v>32</v>
      </c>
      <c r="K39" s="42">
        <f t="shared" si="2"/>
        <v>0.10289389067524116</v>
      </c>
      <c r="L39" s="5">
        <v>2</v>
      </c>
      <c r="M39" s="42">
        <f t="shared" si="3"/>
        <v>6.4308681672025723E-3</v>
      </c>
      <c r="N39" s="5">
        <v>4</v>
      </c>
      <c r="O39" s="42">
        <f t="shared" si="4"/>
        <v>1.2861736334405145E-2</v>
      </c>
      <c r="P39" s="5">
        <v>4</v>
      </c>
      <c r="Q39" s="42">
        <f t="shared" si="5"/>
        <v>1.2861736334405145E-2</v>
      </c>
      <c r="R39" s="5">
        <v>30</v>
      </c>
      <c r="S39" s="42">
        <f t="shared" si="6"/>
        <v>9.6463022508038579E-2</v>
      </c>
      <c r="T39" s="5">
        <v>37</v>
      </c>
      <c r="U39" s="42">
        <f t="shared" si="7"/>
        <v>0.11897106109324759</v>
      </c>
      <c r="V39" s="5">
        <v>2</v>
      </c>
      <c r="W39" s="42">
        <f t="shared" si="8"/>
        <v>6.4308681672025723E-3</v>
      </c>
      <c r="X39" s="5">
        <v>10</v>
      </c>
      <c r="Y39" s="42">
        <f t="shared" si="9"/>
        <v>3.215434083601286E-2</v>
      </c>
      <c r="Z39" s="5">
        <v>1</v>
      </c>
      <c r="AA39" s="42">
        <f t="shared" si="10"/>
        <v>3.2154340836012861E-3</v>
      </c>
      <c r="AB39" s="5">
        <v>306</v>
      </c>
      <c r="AC39" s="42">
        <f t="shared" si="11"/>
        <v>0.98392282958199362</v>
      </c>
      <c r="AD39" s="5">
        <v>5</v>
      </c>
      <c r="AE39" s="42">
        <f t="shared" si="12"/>
        <v>1.607717041800643E-2</v>
      </c>
      <c r="AF39" s="5">
        <v>311</v>
      </c>
      <c r="AG39" s="44">
        <f t="shared" si="13"/>
        <v>1</v>
      </c>
      <c r="AH39" s="6"/>
      <c r="AI39" s="7">
        <v>647</v>
      </c>
      <c r="AJ39" s="43">
        <f t="shared" si="14"/>
        <v>0.48068006182380218</v>
      </c>
      <c r="AK39" s="8"/>
    </row>
    <row r="40" spans="1:37" ht="15.75" thickBot="1">
      <c r="A40" s="1" t="s">
        <v>22</v>
      </c>
      <c r="B40" s="2" t="s">
        <v>4</v>
      </c>
      <c r="C40" s="3">
        <v>79</v>
      </c>
      <c r="D40" s="3" t="s">
        <v>6</v>
      </c>
      <c r="E40" s="4"/>
      <c r="F40" s="5">
        <v>43</v>
      </c>
      <c r="G40" s="42">
        <f t="shared" si="0"/>
        <v>0.1239193083573487</v>
      </c>
      <c r="H40" s="5">
        <v>128</v>
      </c>
      <c r="I40" s="42">
        <f t="shared" si="1"/>
        <v>0.36887608069164263</v>
      </c>
      <c r="J40" s="5">
        <v>20</v>
      </c>
      <c r="K40" s="42">
        <f t="shared" si="2"/>
        <v>5.7636887608069162E-2</v>
      </c>
      <c r="L40" s="5">
        <v>2</v>
      </c>
      <c r="M40" s="42">
        <f t="shared" si="3"/>
        <v>5.763688760806916E-3</v>
      </c>
      <c r="N40" s="5">
        <v>9</v>
      </c>
      <c r="O40" s="42">
        <f t="shared" si="4"/>
        <v>2.5936599423631124E-2</v>
      </c>
      <c r="P40" s="5">
        <v>61</v>
      </c>
      <c r="Q40" s="42">
        <f t="shared" si="5"/>
        <v>0.17579250720461095</v>
      </c>
      <c r="R40" s="5">
        <v>21</v>
      </c>
      <c r="S40" s="42">
        <f t="shared" si="6"/>
        <v>6.0518731988472622E-2</v>
      </c>
      <c r="T40" s="5">
        <v>35</v>
      </c>
      <c r="U40" s="42">
        <f t="shared" si="7"/>
        <v>0.10086455331412104</v>
      </c>
      <c r="V40" s="5">
        <v>3</v>
      </c>
      <c r="W40" s="42">
        <f t="shared" si="8"/>
        <v>8.6455331412103754E-3</v>
      </c>
      <c r="X40" s="5">
        <v>13</v>
      </c>
      <c r="Y40" s="42">
        <f t="shared" si="9"/>
        <v>3.7463976945244955E-2</v>
      </c>
      <c r="Z40" s="5">
        <v>5</v>
      </c>
      <c r="AA40" s="42">
        <f t="shared" si="10"/>
        <v>1.4409221902017291E-2</v>
      </c>
      <c r="AB40" s="5">
        <v>340</v>
      </c>
      <c r="AC40" s="42">
        <f t="shared" si="11"/>
        <v>0.97982708933717577</v>
      </c>
      <c r="AD40" s="5">
        <v>7</v>
      </c>
      <c r="AE40" s="42">
        <f t="shared" si="12"/>
        <v>2.0172910662824207E-2</v>
      </c>
      <c r="AF40" s="5">
        <v>347</v>
      </c>
      <c r="AG40" s="44">
        <f t="shared" si="13"/>
        <v>1</v>
      </c>
      <c r="AH40" s="6"/>
      <c r="AI40" s="7">
        <v>647</v>
      </c>
      <c r="AJ40" s="43">
        <f t="shared" si="14"/>
        <v>0.53632148377125188</v>
      </c>
      <c r="AK40" s="8"/>
    </row>
    <row r="41" spans="1:37" ht="15.75" thickBot="1">
      <c r="A41" s="1" t="s">
        <v>22</v>
      </c>
      <c r="B41" s="2" t="s">
        <v>4</v>
      </c>
      <c r="C41" s="3">
        <v>79</v>
      </c>
      <c r="D41" s="3" t="s">
        <v>9</v>
      </c>
      <c r="E41" s="4"/>
      <c r="F41" s="5">
        <v>49</v>
      </c>
      <c r="G41" s="42">
        <f t="shared" si="0"/>
        <v>0.16610169491525423</v>
      </c>
      <c r="H41" s="5">
        <v>118</v>
      </c>
      <c r="I41" s="42">
        <f t="shared" si="1"/>
        <v>0.4</v>
      </c>
      <c r="J41" s="5">
        <v>12</v>
      </c>
      <c r="K41" s="42">
        <f t="shared" si="2"/>
        <v>4.0677966101694912E-2</v>
      </c>
      <c r="L41" s="5">
        <v>11</v>
      </c>
      <c r="M41" s="42">
        <f t="shared" si="3"/>
        <v>3.7288135593220341E-2</v>
      </c>
      <c r="N41" s="5">
        <v>12</v>
      </c>
      <c r="O41" s="42">
        <f t="shared" si="4"/>
        <v>4.0677966101694912E-2</v>
      </c>
      <c r="P41" s="5">
        <v>4</v>
      </c>
      <c r="Q41" s="42">
        <f t="shared" si="5"/>
        <v>1.3559322033898305E-2</v>
      </c>
      <c r="R41" s="5">
        <v>17</v>
      </c>
      <c r="S41" s="42">
        <f t="shared" si="6"/>
        <v>5.7627118644067797E-2</v>
      </c>
      <c r="T41" s="5">
        <v>49</v>
      </c>
      <c r="U41" s="42">
        <f t="shared" si="7"/>
        <v>0.16610169491525423</v>
      </c>
      <c r="V41" s="5">
        <v>4</v>
      </c>
      <c r="W41" s="42">
        <f t="shared" si="8"/>
        <v>1.3559322033898305E-2</v>
      </c>
      <c r="X41" s="5">
        <v>9</v>
      </c>
      <c r="Y41" s="42">
        <f t="shared" si="9"/>
        <v>3.0508474576271188E-2</v>
      </c>
      <c r="Z41" s="5">
        <v>4</v>
      </c>
      <c r="AA41" s="42">
        <f t="shared" si="10"/>
        <v>1.3559322033898305E-2</v>
      </c>
      <c r="AB41" s="5">
        <v>289</v>
      </c>
      <c r="AC41" s="42">
        <f t="shared" si="11"/>
        <v>0.97966101694915253</v>
      </c>
      <c r="AD41" s="5">
        <v>6</v>
      </c>
      <c r="AE41" s="42">
        <f t="shared" si="12"/>
        <v>2.0338983050847456E-2</v>
      </c>
      <c r="AF41" s="5">
        <v>295</v>
      </c>
      <c r="AG41" s="44">
        <f t="shared" si="13"/>
        <v>1</v>
      </c>
      <c r="AH41" s="6"/>
      <c r="AI41" s="7">
        <v>647</v>
      </c>
      <c r="AJ41" s="43">
        <f t="shared" si="14"/>
        <v>0.45595054095826892</v>
      </c>
      <c r="AK41" s="8"/>
    </row>
    <row r="42" spans="1:37" ht="15.75" thickBot="1">
      <c r="A42" s="1" t="s">
        <v>22</v>
      </c>
      <c r="B42" s="2" t="s">
        <v>4</v>
      </c>
      <c r="C42" s="3">
        <v>79</v>
      </c>
      <c r="D42" s="3" t="s">
        <v>10</v>
      </c>
      <c r="E42" s="4"/>
      <c r="F42" s="5">
        <v>43</v>
      </c>
      <c r="G42" s="42">
        <f t="shared" si="0"/>
        <v>0.16287878787878787</v>
      </c>
      <c r="H42" s="5">
        <v>102</v>
      </c>
      <c r="I42" s="42">
        <f t="shared" si="1"/>
        <v>0.38636363636363635</v>
      </c>
      <c r="J42" s="5">
        <v>22</v>
      </c>
      <c r="K42" s="42">
        <f t="shared" si="2"/>
        <v>8.3333333333333329E-2</v>
      </c>
      <c r="L42" s="5">
        <v>5</v>
      </c>
      <c r="M42" s="42">
        <f t="shared" si="3"/>
        <v>1.893939393939394E-2</v>
      </c>
      <c r="N42" s="5">
        <v>9</v>
      </c>
      <c r="O42" s="42">
        <f t="shared" si="4"/>
        <v>3.4090909090909088E-2</v>
      </c>
      <c r="P42" s="5">
        <v>5</v>
      </c>
      <c r="Q42" s="42">
        <f t="shared" si="5"/>
        <v>1.893939393939394E-2</v>
      </c>
      <c r="R42" s="5">
        <v>24</v>
      </c>
      <c r="S42" s="42">
        <f t="shared" si="6"/>
        <v>9.0909090909090912E-2</v>
      </c>
      <c r="T42" s="5">
        <v>25</v>
      </c>
      <c r="U42" s="42">
        <f t="shared" si="7"/>
        <v>9.4696969696969696E-2</v>
      </c>
      <c r="V42" s="5">
        <v>1</v>
      </c>
      <c r="W42" s="42">
        <f t="shared" si="8"/>
        <v>3.787878787878788E-3</v>
      </c>
      <c r="X42" s="5">
        <v>6</v>
      </c>
      <c r="Y42" s="42">
        <f t="shared" si="9"/>
        <v>2.2727272727272728E-2</v>
      </c>
      <c r="Z42" s="5">
        <v>7</v>
      </c>
      <c r="AA42" s="42">
        <f t="shared" si="10"/>
        <v>2.6515151515151516E-2</v>
      </c>
      <c r="AB42" s="5">
        <v>249</v>
      </c>
      <c r="AC42" s="42">
        <f t="shared" si="11"/>
        <v>0.94318181818181823</v>
      </c>
      <c r="AD42" s="5">
        <v>15</v>
      </c>
      <c r="AE42" s="42">
        <f t="shared" si="12"/>
        <v>5.6818181818181816E-2</v>
      </c>
      <c r="AF42" s="5">
        <v>264</v>
      </c>
      <c r="AG42" s="44">
        <f t="shared" si="13"/>
        <v>1</v>
      </c>
      <c r="AH42" s="6"/>
      <c r="AI42" s="7">
        <v>647</v>
      </c>
      <c r="AJ42" s="43">
        <f t="shared" si="14"/>
        <v>0.40803709428129831</v>
      </c>
      <c r="AK42" s="8"/>
    </row>
    <row r="43" spans="1:37" ht="15.75" thickBot="1">
      <c r="A43" s="1" t="s">
        <v>22</v>
      </c>
      <c r="B43" s="2" t="s">
        <v>4</v>
      </c>
      <c r="C43" s="3">
        <v>79</v>
      </c>
      <c r="D43" s="3" t="s">
        <v>11</v>
      </c>
      <c r="E43" s="4"/>
      <c r="F43" s="5">
        <v>52</v>
      </c>
      <c r="G43" s="42">
        <f t="shared" si="0"/>
        <v>0.17391304347826086</v>
      </c>
      <c r="H43" s="5">
        <v>104</v>
      </c>
      <c r="I43" s="42">
        <f t="shared" si="1"/>
        <v>0.34782608695652173</v>
      </c>
      <c r="J43" s="5">
        <v>27</v>
      </c>
      <c r="K43" s="42">
        <f t="shared" si="2"/>
        <v>9.0301003344481601E-2</v>
      </c>
      <c r="L43" s="5">
        <v>3</v>
      </c>
      <c r="M43" s="42">
        <f t="shared" si="3"/>
        <v>1.0033444816053512E-2</v>
      </c>
      <c r="N43" s="5">
        <v>11</v>
      </c>
      <c r="O43" s="42">
        <f t="shared" si="4"/>
        <v>3.678929765886288E-2</v>
      </c>
      <c r="P43" s="5">
        <v>7</v>
      </c>
      <c r="Q43" s="42">
        <f t="shared" si="5"/>
        <v>2.3411371237458192E-2</v>
      </c>
      <c r="R43" s="5">
        <v>23</v>
      </c>
      <c r="S43" s="42">
        <f t="shared" si="6"/>
        <v>7.6923076923076927E-2</v>
      </c>
      <c r="T43" s="5">
        <v>38</v>
      </c>
      <c r="U43" s="42">
        <f t="shared" si="7"/>
        <v>0.12709030100334448</v>
      </c>
      <c r="V43" s="5">
        <v>5</v>
      </c>
      <c r="W43" s="42">
        <f t="shared" si="8"/>
        <v>1.6722408026755852E-2</v>
      </c>
      <c r="X43" s="5">
        <v>12</v>
      </c>
      <c r="Y43" s="42">
        <f t="shared" si="9"/>
        <v>4.0133779264214048E-2</v>
      </c>
      <c r="Z43" s="5">
        <v>4</v>
      </c>
      <c r="AA43" s="42">
        <f t="shared" si="10"/>
        <v>1.3377926421404682E-2</v>
      </c>
      <c r="AB43" s="5">
        <v>286</v>
      </c>
      <c r="AC43" s="42">
        <f t="shared" si="11"/>
        <v>0.95652173913043481</v>
      </c>
      <c r="AD43" s="5">
        <v>13</v>
      </c>
      <c r="AE43" s="42">
        <f t="shared" si="12"/>
        <v>4.3478260869565216E-2</v>
      </c>
      <c r="AF43" s="5">
        <v>299</v>
      </c>
      <c r="AG43" s="44">
        <f t="shared" si="13"/>
        <v>1</v>
      </c>
      <c r="AH43" s="6"/>
      <c r="AI43" s="7">
        <v>646</v>
      </c>
      <c r="AJ43" s="43">
        <f t="shared" si="14"/>
        <v>0.46284829721362231</v>
      </c>
      <c r="AK43" s="8"/>
    </row>
    <row r="44" spans="1:37" ht="15.75" thickBot="1">
      <c r="A44" s="1" t="s">
        <v>22</v>
      </c>
      <c r="B44" s="2" t="s">
        <v>4</v>
      </c>
      <c r="C44" s="3">
        <v>79</v>
      </c>
      <c r="D44" s="3" t="s">
        <v>12</v>
      </c>
      <c r="E44" s="4"/>
      <c r="F44" s="5">
        <v>53</v>
      </c>
      <c r="G44" s="42">
        <f t="shared" si="0"/>
        <v>0.18088737201365188</v>
      </c>
      <c r="H44" s="5">
        <v>112</v>
      </c>
      <c r="I44" s="42">
        <f t="shared" si="1"/>
        <v>0.38225255972696248</v>
      </c>
      <c r="J44" s="5">
        <v>26</v>
      </c>
      <c r="K44" s="42">
        <f t="shared" si="2"/>
        <v>8.8737201365187715E-2</v>
      </c>
      <c r="L44" s="5">
        <v>5</v>
      </c>
      <c r="M44" s="42">
        <f t="shared" si="3"/>
        <v>1.7064846416382253E-2</v>
      </c>
      <c r="N44" s="5">
        <v>10</v>
      </c>
      <c r="O44" s="42">
        <f t="shared" si="4"/>
        <v>3.4129692832764506E-2</v>
      </c>
      <c r="P44" s="5">
        <v>1</v>
      </c>
      <c r="Q44" s="42">
        <f t="shared" si="5"/>
        <v>3.4129692832764505E-3</v>
      </c>
      <c r="R44" s="5">
        <v>14</v>
      </c>
      <c r="S44" s="42">
        <f t="shared" si="6"/>
        <v>4.778156996587031E-2</v>
      </c>
      <c r="T44" s="5">
        <v>27</v>
      </c>
      <c r="U44" s="42">
        <f t="shared" si="7"/>
        <v>9.2150170648464161E-2</v>
      </c>
      <c r="V44" s="5">
        <v>6</v>
      </c>
      <c r="W44" s="42">
        <f t="shared" si="8"/>
        <v>2.0477815699658702E-2</v>
      </c>
      <c r="X44" s="5">
        <v>22</v>
      </c>
      <c r="Y44" s="42">
        <f t="shared" si="9"/>
        <v>7.5085324232081918E-2</v>
      </c>
      <c r="Z44" s="5">
        <v>6</v>
      </c>
      <c r="AA44" s="42">
        <f t="shared" si="10"/>
        <v>2.0477815699658702E-2</v>
      </c>
      <c r="AB44" s="5">
        <v>282</v>
      </c>
      <c r="AC44" s="42">
        <f t="shared" si="11"/>
        <v>0.96245733788395904</v>
      </c>
      <c r="AD44" s="5">
        <v>11</v>
      </c>
      <c r="AE44" s="42">
        <f t="shared" si="12"/>
        <v>3.7542662116040959E-2</v>
      </c>
      <c r="AF44" s="5">
        <v>293</v>
      </c>
      <c r="AG44" s="44">
        <f t="shared" si="13"/>
        <v>1</v>
      </c>
      <c r="AH44" s="6"/>
      <c r="AI44" s="7">
        <v>646</v>
      </c>
      <c r="AJ44" s="43">
        <f t="shared" si="14"/>
        <v>0.45356037151702788</v>
      </c>
      <c r="AK44" s="8"/>
    </row>
    <row r="45" spans="1:37" ht="15.75" thickBot="1">
      <c r="A45" s="1" t="s">
        <v>22</v>
      </c>
      <c r="B45" s="2" t="s">
        <v>4</v>
      </c>
      <c r="C45" s="3">
        <v>79</v>
      </c>
      <c r="D45" s="3" t="s">
        <v>13</v>
      </c>
      <c r="E45" s="4"/>
      <c r="F45" s="5">
        <v>49</v>
      </c>
      <c r="G45" s="42">
        <f t="shared" si="0"/>
        <v>0.16065573770491803</v>
      </c>
      <c r="H45" s="5">
        <v>117</v>
      </c>
      <c r="I45" s="42">
        <f t="shared" si="1"/>
        <v>0.38360655737704918</v>
      </c>
      <c r="J45" s="5">
        <v>18</v>
      </c>
      <c r="K45" s="42">
        <f t="shared" si="2"/>
        <v>5.9016393442622953E-2</v>
      </c>
      <c r="L45" s="5">
        <v>4</v>
      </c>
      <c r="M45" s="42">
        <f t="shared" si="3"/>
        <v>1.3114754098360656E-2</v>
      </c>
      <c r="N45" s="5">
        <v>11</v>
      </c>
      <c r="O45" s="42">
        <f t="shared" si="4"/>
        <v>3.6065573770491806E-2</v>
      </c>
      <c r="P45" s="5">
        <v>7</v>
      </c>
      <c r="Q45" s="42">
        <f t="shared" si="5"/>
        <v>2.2950819672131147E-2</v>
      </c>
      <c r="R45" s="5">
        <v>30</v>
      </c>
      <c r="S45" s="42">
        <f t="shared" si="6"/>
        <v>9.8360655737704916E-2</v>
      </c>
      <c r="T45" s="5">
        <v>40</v>
      </c>
      <c r="U45" s="42">
        <f t="shared" si="7"/>
        <v>0.13114754098360656</v>
      </c>
      <c r="V45" s="5">
        <v>5</v>
      </c>
      <c r="W45" s="42">
        <f t="shared" si="8"/>
        <v>1.6393442622950821E-2</v>
      </c>
      <c r="X45" s="5">
        <v>10</v>
      </c>
      <c r="Y45" s="42">
        <f t="shared" si="9"/>
        <v>3.2786885245901641E-2</v>
      </c>
      <c r="Z45" s="5">
        <v>4</v>
      </c>
      <c r="AA45" s="42">
        <f t="shared" si="10"/>
        <v>1.3114754098360656E-2</v>
      </c>
      <c r="AB45" s="5">
        <v>295</v>
      </c>
      <c r="AC45" s="42">
        <f t="shared" si="11"/>
        <v>0.96721311475409832</v>
      </c>
      <c r="AD45" s="5">
        <v>10</v>
      </c>
      <c r="AE45" s="42">
        <f t="shared" si="12"/>
        <v>3.2786885245901641E-2</v>
      </c>
      <c r="AF45" s="5">
        <v>305</v>
      </c>
      <c r="AG45" s="44">
        <f t="shared" si="13"/>
        <v>1</v>
      </c>
      <c r="AH45" s="6"/>
      <c r="AI45" s="7">
        <v>646</v>
      </c>
      <c r="AJ45" s="43">
        <f t="shared" si="14"/>
        <v>0.47213622291021673</v>
      </c>
      <c r="AK45" s="8"/>
    </row>
    <row r="46" spans="1:37" ht="15.75" thickBot="1">
      <c r="A46" s="1" t="s">
        <v>22</v>
      </c>
      <c r="B46" s="2" t="s">
        <v>4</v>
      </c>
      <c r="C46" s="3">
        <v>79</v>
      </c>
      <c r="D46" s="3" t="s">
        <v>14</v>
      </c>
      <c r="E46" s="4"/>
      <c r="F46" s="5">
        <v>32</v>
      </c>
      <c r="G46" s="42">
        <f t="shared" si="0"/>
        <v>0.12549019607843137</v>
      </c>
      <c r="H46" s="5">
        <v>102</v>
      </c>
      <c r="I46" s="42">
        <f t="shared" si="1"/>
        <v>0.4</v>
      </c>
      <c r="J46" s="5">
        <v>15</v>
      </c>
      <c r="K46" s="42">
        <f t="shared" si="2"/>
        <v>5.8823529411764705E-2</v>
      </c>
      <c r="L46" s="5">
        <v>2</v>
      </c>
      <c r="M46" s="42">
        <f t="shared" si="3"/>
        <v>7.8431372549019607E-3</v>
      </c>
      <c r="N46" s="5">
        <v>0</v>
      </c>
      <c r="O46" s="42">
        <f t="shared" si="4"/>
        <v>0</v>
      </c>
      <c r="P46" s="5">
        <v>7</v>
      </c>
      <c r="Q46" s="42">
        <f t="shared" si="5"/>
        <v>2.7450980392156862E-2</v>
      </c>
      <c r="R46" s="5">
        <v>29</v>
      </c>
      <c r="S46" s="42">
        <f t="shared" si="6"/>
        <v>0.11372549019607843</v>
      </c>
      <c r="T46" s="5">
        <v>43</v>
      </c>
      <c r="U46" s="42">
        <f t="shared" si="7"/>
        <v>0.16862745098039217</v>
      </c>
      <c r="V46" s="5">
        <v>4</v>
      </c>
      <c r="W46" s="42">
        <f t="shared" si="8"/>
        <v>1.5686274509803921E-2</v>
      </c>
      <c r="X46" s="5">
        <v>13</v>
      </c>
      <c r="Y46" s="42">
        <f t="shared" si="9"/>
        <v>5.0980392156862744E-2</v>
      </c>
      <c r="Z46" s="5">
        <v>0</v>
      </c>
      <c r="AA46" s="42">
        <f t="shared" si="10"/>
        <v>0</v>
      </c>
      <c r="AB46" s="5">
        <v>247</v>
      </c>
      <c r="AC46" s="42">
        <f t="shared" si="11"/>
        <v>0.96862745098039216</v>
      </c>
      <c r="AD46" s="5">
        <v>8</v>
      </c>
      <c r="AE46" s="42">
        <f t="shared" si="12"/>
        <v>3.1372549019607843E-2</v>
      </c>
      <c r="AF46" s="5">
        <v>255</v>
      </c>
      <c r="AG46" s="44">
        <f t="shared" si="13"/>
        <v>1</v>
      </c>
      <c r="AH46" s="6"/>
      <c r="AI46" s="7">
        <v>522</v>
      </c>
      <c r="AJ46" s="43">
        <f t="shared" si="14"/>
        <v>0.4885057471264368</v>
      </c>
      <c r="AK46" s="8"/>
    </row>
    <row r="47" spans="1:37" ht="15.75" thickBot="1">
      <c r="A47" s="1" t="s">
        <v>22</v>
      </c>
      <c r="B47" s="2" t="s">
        <v>4</v>
      </c>
      <c r="C47" s="3">
        <v>79</v>
      </c>
      <c r="D47" s="3" t="s">
        <v>15</v>
      </c>
      <c r="E47" s="4"/>
      <c r="F47" s="5">
        <v>28</v>
      </c>
      <c r="G47" s="42">
        <f t="shared" si="0"/>
        <v>0.1076923076923077</v>
      </c>
      <c r="H47" s="5">
        <v>98</v>
      </c>
      <c r="I47" s="42">
        <f t="shared" si="1"/>
        <v>0.37692307692307692</v>
      </c>
      <c r="J47" s="5">
        <v>14</v>
      </c>
      <c r="K47" s="42">
        <f t="shared" si="2"/>
        <v>5.3846153846153849E-2</v>
      </c>
      <c r="L47" s="5">
        <v>11</v>
      </c>
      <c r="M47" s="42">
        <f t="shared" si="3"/>
        <v>4.230769230769231E-2</v>
      </c>
      <c r="N47" s="5">
        <v>7</v>
      </c>
      <c r="O47" s="42">
        <f t="shared" si="4"/>
        <v>2.6923076923076925E-2</v>
      </c>
      <c r="P47" s="5">
        <v>3</v>
      </c>
      <c r="Q47" s="42">
        <f t="shared" si="5"/>
        <v>1.1538461538461539E-2</v>
      </c>
      <c r="R47" s="5">
        <v>26</v>
      </c>
      <c r="S47" s="42">
        <f t="shared" si="6"/>
        <v>0.1</v>
      </c>
      <c r="T47" s="5">
        <v>44</v>
      </c>
      <c r="U47" s="42">
        <f t="shared" si="7"/>
        <v>0.16923076923076924</v>
      </c>
      <c r="V47" s="5">
        <v>6</v>
      </c>
      <c r="W47" s="42">
        <f t="shared" si="8"/>
        <v>2.3076923076923078E-2</v>
      </c>
      <c r="X47" s="5">
        <v>10</v>
      </c>
      <c r="Y47" s="42">
        <f t="shared" si="9"/>
        <v>3.8461538461538464E-2</v>
      </c>
      <c r="Z47" s="5">
        <v>6</v>
      </c>
      <c r="AA47" s="42">
        <f t="shared" si="10"/>
        <v>2.3076923076923078E-2</v>
      </c>
      <c r="AB47" s="5">
        <v>253</v>
      </c>
      <c r="AC47" s="42">
        <f t="shared" si="11"/>
        <v>0.97307692307692306</v>
      </c>
      <c r="AD47" s="5">
        <v>7</v>
      </c>
      <c r="AE47" s="42">
        <f t="shared" si="12"/>
        <v>2.6923076923076925E-2</v>
      </c>
      <c r="AF47" s="5">
        <v>260</v>
      </c>
      <c r="AG47" s="44">
        <f t="shared" si="13"/>
        <v>1</v>
      </c>
      <c r="AH47" s="6"/>
      <c r="AI47" s="7">
        <v>522</v>
      </c>
      <c r="AJ47" s="43">
        <f t="shared" si="14"/>
        <v>0.49808429118773945</v>
      </c>
      <c r="AK47" s="8"/>
    </row>
    <row r="48" spans="1:37" ht="15.75" thickBot="1">
      <c r="A48" s="1" t="s">
        <v>22</v>
      </c>
      <c r="B48" s="2" t="s">
        <v>4</v>
      </c>
      <c r="C48" s="3">
        <v>79</v>
      </c>
      <c r="D48" s="3" t="s">
        <v>16</v>
      </c>
      <c r="E48" s="4"/>
      <c r="F48" s="5">
        <v>45</v>
      </c>
      <c r="G48" s="42">
        <f t="shared" si="0"/>
        <v>0.17045454545454544</v>
      </c>
      <c r="H48" s="5">
        <v>87</v>
      </c>
      <c r="I48" s="42">
        <f t="shared" si="1"/>
        <v>0.32954545454545453</v>
      </c>
      <c r="J48" s="5">
        <v>10</v>
      </c>
      <c r="K48" s="42">
        <f t="shared" si="2"/>
        <v>3.787878787878788E-2</v>
      </c>
      <c r="L48" s="5">
        <v>7</v>
      </c>
      <c r="M48" s="42">
        <f t="shared" si="3"/>
        <v>2.6515151515151516E-2</v>
      </c>
      <c r="N48" s="5">
        <v>10</v>
      </c>
      <c r="O48" s="42">
        <f t="shared" si="4"/>
        <v>3.787878787878788E-2</v>
      </c>
      <c r="P48" s="5">
        <v>5</v>
      </c>
      <c r="Q48" s="42">
        <f t="shared" si="5"/>
        <v>1.893939393939394E-2</v>
      </c>
      <c r="R48" s="5">
        <v>27</v>
      </c>
      <c r="S48" s="42">
        <f t="shared" si="6"/>
        <v>0.10227272727272728</v>
      </c>
      <c r="T48" s="5">
        <v>30</v>
      </c>
      <c r="U48" s="42">
        <f t="shared" si="7"/>
        <v>0.11363636363636363</v>
      </c>
      <c r="V48" s="5">
        <v>6</v>
      </c>
      <c r="W48" s="42">
        <f t="shared" si="8"/>
        <v>2.2727272727272728E-2</v>
      </c>
      <c r="X48" s="5">
        <v>13</v>
      </c>
      <c r="Y48" s="42">
        <f t="shared" si="9"/>
        <v>4.924242424242424E-2</v>
      </c>
      <c r="Z48" s="5">
        <v>5</v>
      </c>
      <c r="AA48" s="42">
        <f t="shared" si="10"/>
        <v>1.893939393939394E-2</v>
      </c>
      <c r="AB48" s="5">
        <v>245</v>
      </c>
      <c r="AC48" s="42">
        <f t="shared" si="11"/>
        <v>0.92803030303030298</v>
      </c>
      <c r="AD48" s="5">
        <v>19</v>
      </c>
      <c r="AE48" s="42">
        <f t="shared" si="12"/>
        <v>7.1969696969696975E-2</v>
      </c>
      <c r="AF48" s="5">
        <v>264</v>
      </c>
      <c r="AG48" s="44">
        <f t="shared" si="13"/>
        <v>1</v>
      </c>
      <c r="AH48" s="6"/>
      <c r="AI48" s="7">
        <v>522</v>
      </c>
      <c r="AJ48" s="43">
        <f t="shared" si="14"/>
        <v>0.50574712643678166</v>
      </c>
      <c r="AK48" s="8"/>
    </row>
    <row r="49" spans="1:37" ht="15.75" thickBot="1">
      <c r="A49" s="1" t="s">
        <v>22</v>
      </c>
      <c r="B49" s="2" t="s">
        <v>4</v>
      </c>
      <c r="C49" s="3">
        <v>80</v>
      </c>
      <c r="D49" s="3" t="s">
        <v>5</v>
      </c>
      <c r="E49" s="4"/>
      <c r="F49" s="5">
        <v>42</v>
      </c>
      <c r="G49" s="42">
        <f t="shared" si="0"/>
        <v>0.14788732394366197</v>
      </c>
      <c r="H49" s="5">
        <v>123</v>
      </c>
      <c r="I49" s="42">
        <f t="shared" si="1"/>
        <v>0.43309859154929575</v>
      </c>
      <c r="J49" s="5">
        <v>18</v>
      </c>
      <c r="K49" s="42">
        <f t="shared" si="2"/>
        <v>6.3380281690140844E-2</v>
      </c>
      <c r="L49" s="5">
        <v>3</v>
      </c>
      <c r="M49" s="42">
        <f t="shared" si="3"/>
        <v>1.0563380281690141E-2</v>
      </c>
      <c r="N49" s="5">
        <v>5</v>
      </c>
      <c r="O49" s="42">
        <f t="shared" si="4"/>
        <v>1.7605633802816902E-2</v>
      </c>
      <c r="P49" s="5">
        <v>4</v>
      </c>
      <c r="Q49" s="42">
        <f t="shared" si="5"/>
        <v>1.4084507042253521E-2</v>
      </c>
      <c r="R49" s="5">
        <v>17</v>
      </c>
      <c r="S49" s="42">
        <f t="shared" si="6"/>
        <v>5.9859154929577461E-2</v>
      </c>
      <c r="T49" s="5">
        <v>33</v>
      </c>
      <c r="U49" s="42">
        <f t="shared" si="7"/>
        <v>0.11619718309859155</v>
      </c>
      <c r="V49" s="5">
        <v>3</v>
      </c>
      <c r="W49" s="42">
        <f t="shared" si="8"/>
        <v>1.0563380281690141E-2</v>
      </c>
      <c r="X49" s="5">
        <v>24</v>
      </c>
      <c r="Y49" s="42">
        <f t="shared" si="9"/>
        <v>8.4507042253521125E-2</v>
      </c>
      <c r="Z49" s="5">
        <v>2</v>
      </c>
      <c r="AA49" s="42">
        <f t="shared" si="10"/>
        <v>7.0422535211267607E-3</v>
      </c>
      <c r="AB49" s="5">
        <v>274</v>
      </c>
      <c r="AC49" s="42">
        <f t="shared" si="11"/>
        <v>0.96478873239436624</v>
      </c>
      <c r="AD49" s="5">
        <v>10</v>
      </c>
      <c r="AE49" s="42">
        <f t="shared" si="12"/>
        <v>3.5211267605633804E-2</v>
      </c>
      <c r="AF49" s="5">
        <v>284</v>
      </c>
      <c r="AG49" s="44">
        <f t="shared" si="13"/>
        <v>1</v>
      </c>
      <c r="AH49" s="6"/>
      <c r="AI49" s="7">
        <v>407</v>
      </c>
      <c r="AJ49" s="43">
        <f t="shared" si="14"/>
        <v>0.69778869778869779</v>
      </c>
      <c r="AK49" s="8"/>
    </row>
    <row r="50" spans="1:37" ht="15.75" thickBot="1">
      <c r="A50" s="1" t="s">
        <v>22</v>
      </c>
      <c r="B50" s="2" t="s">
        <v>4</v>
      </c>
      <c r="C50" s="3">
        <v>80</v>
      </c>
      <c r="D50" s="3" t="s">
        <v>6</v>
      </c>
      <c r="E50" s="4"/>
      <c r="F50" s="5">
        <v>39</v>
      </c>
      <c r="G50" s="42">
        <f t="shared" si="0"/>
        <v>0.1541501976284585</v>
      </c>
      <c r="H50" s="5">
        <v>97</v>
      </c>
      <c r="I50" s="42">
        <f t="shared" si="1"/>
        <v>0.38339920948616601</v>
      </c>
      <c r="J50" s="5">
        <v>18</v>
      </c>
      <c r="K50" s="42">
        <f t="shared" si="2"/>
        <v>7.1146245059288543E-2</v>
      </c>
      <c r="L50" s="5">
        <v>2</v>
      </c>
      <c r="M50" s="42">
        <f t="shared" si="3"/>
        <v>7.9051383399209481E-3</v>
      </c>
      <c r="N50" s="5">
        <v>10</v>
      </c>
      <c r="O50" s="42">
        <f t="shared" si="4"/>
        <v>3.9525691699604744E-2</v>
      </c>
      <c r="P50" s="5">
        <v>7</v>
      </c>
      <c r="Q50" s="42">
        <f t="shared" si="5"/>
        <v>2.766798418972332E-2</v>
      </c>
      <c r="R50" s="5">
        <v>11</v>
      </c>
      <c r="S50" s="42">
        <f t="shared" si="6"/>
        <v>4.3478260869565216E-2</v>
      </c>
      <c r="T50" s="5">
        <v>42</v>
      </c>
      <c r="U50" s="42">
        <f t="shared" si="7"/>
        <v>0.16600790513833993</v>
      </c>
      <c r="V50" s="5">
        <v>2</v>
      </c>
      <c r="W50" s="42">
        <f t="shared" si="8"/>
        <v>7.9051383399209481E-3</v>
      </c>
      <c r="X50" s="5">
        <v>12</v>
      </c>
      <c r="Y50" s="42">
        <f t="shared" si="9"/>
        <v>4.7430830039525688E-2</v>
      </c>
      <c r="Z50" s="5">
        <v>4</v>
      </c>
      <c r="AA50" s="42">
        <f t="shared" si="10"/>
        <v>1.5810276679841896E-2</v>
      </c>
      <c r="AB50" s="5">
        <v>244</v>
      </c>
      <c r="AC50" s="42">
        <f t="shared" si="11"/>
        <v>0.96442687747035571</v>
      </c>
      <c r="AD50" s="5">
        <v>9</v>
      </c>
      <c r="AE50" s="42">
        <f t="shared" si="12"/>
        <v>3.5573122529644272E-2</v>
      </c>
      <c r="AF50" s="5">
        <v>253</v>
      </c>
      <c r="AG50" s="44">
        <f t="shared" si="13"/>
        <v>1</v>
      </c>
      <c r="AH50" s="6"/>
      <c r="AI50" s="7">
        <v>407</v>
      </c>
      <c r="AJ50" s="43">
        <f t="shared" si="14"/>
        <v>0.6216216216216216</v>
      </c>
      <c r="AK50" s="8"/>
    </row>
    <row r="51" spans="1:37" ht="15.75" thickBot="1">
      <c r="A51" s="1" t="s">
        <v>22</v>
      </c>
      <c r="B51" s="2" t="s">
        <v>4</v>
      </c>
      <c r="C51" s="3">
        <v>82</v>
      </c>
      <c r="D51" s="3" t="s">
        <v>5</v>
      </c>
      <c r="E51" s="4"/>
      <c r="F51" s="5">
        <v>31</v>
      </c>
      <c r="G51" s="42">
        <f t="shared" si="0"/>
        <v>8.8068181818181823E-2</v>
      </c>
      <c r="H51" s="5">
        <v>159</v>
      </c>
      <c r="I51" s="42">
        <f t="shared" si="1"/>
        <v>0.45170454545454547</v>
      </c>
      <c r="J51" s="5">
        <v>25</v>
      </c>
      <c r="K51" s="42">
        <f t="shared" si="2"/>
        <v>7.1022727272727279E-2</v>
      </c>
      <c r="L51" s="5">
        <v>8</v>
      </c>
      <c r="M51" s="42">
        <f t="shared" si="3"/>
        <v>2.2727272727272728E-2</v>
      </c>
      <c r="N51" s="5">
        <v>6</v>
      </c>
      <c r="O51" s="42">
        <f t="shared" si="4"/>
        <v>1.7045454545454544E-2</v>
      </c>
      <c r="P51" s="5">
        <v>14</v>
      </c>
      <c r="Q51" s="42">
        <f t="shared" si="5"/>
        <v>3.9772727272727272E-2</v>
      </c>
      <c r="R51" s="5">
        <v>18</v>
      </c>
      <c r="S51" s="42">
        <f t="shared" si="6"/>
        <v>5.113636363636364E-2</v>
      </c>
      <c r="T51" s="5">
        <v>59</v>
      </c>
      <c r="U51" s="42">
        <f t="shared" si="7"/>
        <v>0.16761363636363635</v>
      </c>
      <c r="V51" s="5">
        <v>5</v>
      </c>
      <c r="W51" s="42">
        <f t="shared" si="8"/>
        <v>1.4204545454545454E-2</v>
      </c>
      <c r="X51" s="5">
        <v>13</v>
      </c>
      <c r="Y51" s="42">
        <f t="shared" si="9"/>
        <v>3.6931818181818184E-2</v>
      </c>
      <c r="Z51" s="5">
        <v>4</v>
      </c>
      <c r="AA51" s="42">
        <f t="shared" si="10"/>
        <v>1.1363636363636364E-2</v>
      </c>
      <c r="AB51" s="5">
        <v>342</v>
      </c>
      <c r="AC51" s="42">
        <f t="shared" si="11"/>
        <v>0.97159090909090906</v>
      </c>
      <c r="AD51" s="5">
        <v>10</v>
      </c>
      <c r="AE51" s="42">
        <f t="shared" si="12"/>
        <v>2.8409090909090908E-2</v>
      </c>
      <c r="AF51" s="5">
        <v>352</v>
      </c>
      <c r="AG51" s="44">
        <f t="shared" si="13"/>
        <v>1</v>
      </c>
      <c r="AH51" s="6"/>
      <c r="AI51" s="7">
        <v>618</v>
      </c>
      <c r="AJ51" s="43">
        <f t="shared" si="14"/>
        <v>0.56957928802588997</v>
      </c>
      <c r="AK51" s="8"/>
    </row>
    <row r="52" spans="1:37" ht="15.75" thickBot="1">
      <c r="A52" s="1" t="s">
        <v>22</v>
      </c>
      <c r="B52" s="2" t="s">
        <v>4</v>
      </c>
      <c r="C52" s="3">
        <v>82</v>
      </c>
      <c r="D52" s="3" t="s">
        <v>6</v>
      </c>
      <c r="E52" s="4"/>
      <c r="F52" s="5">
        <v>44</v>
      </c>
      <c r="G52" s="42">
        <f t="shared" si="0"/>
        <v>0.11796246648793565</v>
      </c>
      <c r="H52" s="5">
        <v>144</v>
      </c>
      <c r="I52" s="42">
        <f t="shared" si="1"/>
        <v>0.38605898123324395</v>
      </c>
      <c r="J52" s="5">
        <v>24</v>
      </c>
      <c r="K52" s="42">
        <f t="shared" si="2"/>
        <v>6.4343163538873996E-2</v>
      </c>
      <c r="L52" s="5">
        <v>8</v>
      </c>
      <c r="M52" s="42">
        <f t="shared" si="3"/>
        <v>2.1447721179624665E-2</v>
      </c>
      <c r="N52" s="5">
        <v>8</v>
      </c>
      <c r="O52" s="42">
        <f t="shared" si="4"/>
        <v>2.1447721179624665E-2</v>
      </c>
      <c r="P52" s="5">
        <v>8</v>
      </c>
      <c r="Q52" s="42">
        <f t="shared" si="5"/>
        <v>2.1447721179624665E-2</v>
      </c>
      <c r="R52" s="5">
        <v>22</v>
      </c>
      <c r="S52" s="42">
        <f t="shared" si="6"/>
        <v>5.8981233243967826E-2</v>
      </c>
      <c r="T52" s="5">
        <v>82</v>
      </c>
      <c r="U52" s="42">
        <f t="shared" si="7"/>
        <v>0.21983914209115282</v>
      </c>
      <c r="V52" s="5">
        <v>7</v>
      </c>
      <c r="W52" s="42">
        <f t="shared" si="8"/>
        <v>1.876675603217158E-2</v>
      </c>
      <c r="X52" s="5">
        <v>11</v>
      </c>
      <c r="Y52" s="42">
        <f t="shared" si="9"/>
        <v>2.9490616621983913E-2</v>
      </c>
      <c r="Z52" s="5">
        <v>0</v>
      </c>
      <c r="AA52" s="42">
        <f t="shared" si="10"/>
        <v>0</v>
      </c>
      <c r="AB52" s="5">
        <v>358</v>
      </c>
      <c r="AC52" s="42">
        <f t="shared" si="11"/>
        <v>0.95978552278820373</v>
      </c>
      <c r="AD52" s="5">
        <v>15</v>
      </c>
      <c r="AE52" s="42">
        <f t="shared" si="12"/>
        <v>4.0214477211796246E-2</v>
      </c>
      <c r="AF52" s="5">
        <v>373</v>
      </c>
      <c r="AG52" s="44">
        <f t="shared" si="13"/>
        <v>1</v>
      </c>
      <c r="AH52" s="6"/>
      <c r="AI52" s="7">
        <v>617</v>
      </c>
      <c r="AJ52" s="43">
        <f t="shared" si="14"/>
        <v>0.60453808752025928</v>
      </c>
      <c r="AK52" s="8"/>
    </row>
    <row r="53" spans="1:37" ht="15.75" thickBot="1">
      <c r="A53" s="1" t="s">
        <v>22</v>
      </c>
      <c r="B53" s="2" t="s">
        <v>4</v>
      </c>
      <c r="C53" s="3">
        <v>83</v>
      </c>
      <c r="D53" s="3" t="s">
        <v>5</v>
      </c>
      <c r="E53" s="4"/>
      <c r="F53" s="5">
        <v>60</v>
      </c>
      <c r="G53" s="42">
        <f t="shared" si="0"/>
        <v>0.17751479289940827</v>
      </c>
      <c r="H53" s="5">
        <v>122</v>
      </c>
      <c r="I53" s="42">
        <f t="shared" si="1"/>
        <v>0.36094674556213019</v>
      </c>
      <c r="J53" s="5">
        <v>13</v>
      </c>
      <c r="K53" s="42">
        <f t="shared" si="2"/>
        <v>3.8461538461538464E-2</v>
      </c>
      <c r="L53" s="5">
        <v>6</v>
      </c>
      <c r="M53" s="42">
        <f t="shared" si="3"/>
        <v>1.7751479289940829E-2</v>
      </c>
      <c r="N53" s="5">
        <v>8</v>
      </c>
      <c r="O53" s="42">
        <f t="shared" si="4"/>
        <v>2.3668639053254437E-2</v>
      </c>
      <c r="P53" s="5">
        <v>3</v>
      </c>
      <c r="Q53" s="42">
        <f t="shared" si="5"/>
        <v>8.8757396449704144E-3</v>
      </c>
      <c r="R53" s="5">
        <v>34</v>
      </c>
      <c r="S53" s="42">
        <f t="shared" si="6"/>
        <v>0.10059171597633136</v>
      </c>
      <c r="T53" s="5">
        <v>47</v>
      </c>
      <c r="U53" s="42">
        <f t="shared" si="7"/>
        <v>0.13905325443786981</v>
      </c>
      <c r="V53" s="5">
        <v>6</v>
      </c>
      <c r="W53" s="42">
        <f t="shared" si="8"/>
        <v>1.7751479289940829E-2</v>
      </c>
      <c r="X53" s="5">
        <v>10</v>
      </c>
      <c r="Y53" s="42">
        <f t="shared" si="9"/>
        <v>2.9585798816568046E-2</v>
      </c>
      <c r="Z53" s="5">
        <v>7</v>
      </c>
      <c r="AA53" s="42">
        <f t="shared" si="10"/>
        <v>2.0710059171597635E-2</v>
      </c>
      <c r="AB53" s="5">
        <v>316</v>
      </c>
      <c r="AC53" s="42">
        <f t="shared" si="11"/>
        <v>0.9349112426035503</v>
      </c>
      <c r="AD53" s="5">
        <v>22</v>
      </c>
      <c r="AE53" s="42">
        <f t="shared" si="12"/>
        <v>6.5088757396449703E-2</v>
      </c>
      <c r="AF53" s="5">
        <v>338</v>
      </c>
      <c r="AG53" s="44">
        <f t="shared" si="13"/>
        <v>1</v>
      </c>
      <c r="AH53" s="6"/>
      <c r="AI53" s="7">
        <v>658</v>
      </c>
      <c r="AJ53" s="43">
        <f t="shared" si="14"/>
        <v>0.51367781155015202</v>
      </c>
      <c r="AK53" s="8"/>
    </row>
    <row r="54" spans="1:37" ht="15.75" thickBot="1">
      <c r="A54" s="1" t="s">
        <v>22</v>
      </c>
      <c r="B54" s="2" t="s">
        <v>4</v>
      </c>
      <c r="C54" s="3">
        <v>83</v>
      </c>
      <c r="D54" s="3" t="s">
        <v>6</v>
      </c>
      <c r="E54" s="4"/>
      <c r="F54" s="5">
        <v>42</v>
      </c>
      <c r="G54" s="42">
        <f t="shared" si="0"/>
        <v>0.125</v>
      </c>
      <c r="H54" s="5">
        <v>134</v>
      </c>
      <c r="I54" s="42">
        <f t="shared" si="1"/>
        <v>0.39880952380952384</v>
      </c>
      <c r="J54" s="5">
        <v>27</v>
      </c>
      <c r="K54" s="42">
        <f t="shared" si="2"/>
        <v>8.0357142857142863E-2</v>
      </c>
      <c r="L54" s="5">
        <v>4</v>
      </c>
      <c r="M54" s="42">
        <f t="shared" si="3"/>
        <v>1.1904761904761904E-2</v>
      </c>
      <c r="N54" s="5">
        <v>9</v>
      </c>
      <c r="O54" s="42">
        <f t="shared" si="4"/>
        <v>2.6785714285714284E-2</v>
      </c>
      <c r="P54" s="5">
        <v>2</v>
      </c>
      <c r="Q54" s="42">
        <f t="shared" si="5"/>
        <v>5.9523809523809521E-3</v>
      </c>
      <c r="R54" s="5">
        <v>28</v>
      </c>
      <c r="S54" s="42">
        <f t="shared" si="6"/>
        <v>8.3333333333333329E-2</v>
      </c>
      <c r="T54" s="5">
        <v>48</v>
      </c>
      <c r="U54" s="42">
        <f t="shared" si="7"/>
        <v>0.14285714285714285</v>
      </c>
      <c r="V54" s="5">
        <v>8</v>
      </c>
      <c r="W54" s="42">
        <f t="shared" si="8"/>
        <v>2.3809523809523808E-2</v>
      </c>
      <c r="X54" s="5">
        <v>17</v>
      </c>
      <c r="Y54" s="42">
        <f t="shared" si="9"/>
        <v>5.0595238095238096E-2</v>
      </c>
      <c r="Z54" s="5">
        <v>4</v>
      </c>
      <c r="AA54" s="42">
        <f t="shared" si="10"/>
        <v>1.1904761904761904E-2</v>
      </c>
      <c r="AB54" s="5">
        <v>323</v>
      </c>
      <c r="AC54" s="42">
        <f t="shared" si="11"/>
        <v>0.96130952380952384</v>
      </c>
      <c r="AD54" s="5">
        <v>13</v>
      </c>
      <c r="AE54" s="42">
        <f t="shared" si="12"/>
        <v>3.8690476190476192E-2</v>
      </c>
      <c r="AF54" s="5">
        <v>336</v>
      </c>
      <c r="AG54" s="44">
        <f t="shared" si="13"/>
        <v>1</v>
      </c>
      <c r="AH54" s="6"/>
      <c r="AI54" s="7">
        <v>658</v>
      </c>
      <c r="AJ54" s="43">
        <f t="shared" si="14"/>
        <v>0.51063829787234039</v>
      </c>
      <c r="AK54" s="8"/>
    </row>
    <row r="55" spans="1:37" ht="15.75" thickBot="1">
      <c r="A55" s="1" t="s">
        <v>22</v>
      </c>
      <c r="B55" s="2" t="s">
        <v>4</v>
      </c>
      <c r="C55" s="3">
        <v>83</v>
      </c>
      <c r="D55" s="3" t="s">
        <v>9</v>
      </c>
      <c r="E55" s="4"/>
      <c r="F55" s="5">
        <v>59</v>
      </c>
      <c r="G55" s="42">
        <f t="shared" si="0"/>
        <v>0.16619718309859155</v>
      </c>
      <c r="H55" s="5">
        <v>151</v>
      </c>
      <c r="I55" s="42">
        <f t="shared" si="1"/>
        <v>0.42535211267605633</v>
      </c>
      <c r="J55" s="5">
        <v>16</v>
      </c>
      <c r="K55" s="42">
        <f t="shared" si="2"/>
        <v>4.507042253521127E-2</v>
      </c>
      <c r="L55" s="5">
        <v>3</v>
      </c>
      <c r="M55" s="42">
        <f t="shared" si="3"/>
        <v>8.4507042253521118E-3</v>
      </c>
      <c r="N55" s="5">
        <v>12</v>
      </c>
      <c r="O55" s="42">
        <f t="shared" si="4"/>
        <v>3.3802816901408447E-2</v>
      </c>
      <c r="P55" s="5">
        <v>3</v>
      </c>
      <c r="Q55" s="42">
        <f t="shared" si="5"/>
        <v>8.4507042253521118E-3</v>
      </c>
      <c r="R55" s="5">
        <v>23</v>
      </c>
      <c r="S55" s="42">
        <f t="shared" si="6"/>
        <v>6.4788732394366194E-2</v>
      </c>
      <c r="T55" s="5">
        <v>48</v>
      </c>
      <c r="U55" s="42">
        <f t="shared" si="7"/>
        <v>0.13521126760563379</v>
      </c>
      <c r="V55" s="5">
        <v>12</v>
      </c>
      <c r="W55" s="42">
        <f t="shared" si="8"/>
        <v>3.3802816901408447E-2</v>
      </c>
      <c r="X55" s="5">
        <v>11</v>
      </c>
      <c r="Y55" s="42">
        <f t="shared" si="9"/>
        <v>3.0985915492957747E-2</v>
      </c>
      <c r="Z55" s="5">
        <v>8</v>
      </c>
      <c r="AA55" s="42">
        <f t="shared" si="10"/>
        <v>2.2535211267605635E-2</v>
      </c>
      <c r="AB55" s="5">
        <v>346</v>
      </c>
      <c r="AC55" s="42">
        <f t="shared" si="11"/>
        <v>0.9746478873239437</v>
      </c>
      <c r="AD55" s="5">
        <v>9</v>
      </c>
      <c r="AE55" s="42">
        <f t="shared" si="12"/>
        <v>2.5352112676056339E-2</v>
      </c>
      <c r="AF55" s="5">
        <v>355</v>
      </c>
      <c r="AG55" s="44">
        <f t="shared" si="13"/>
        <v>1</v>
      </c>
      <c r="AH55" s="6"/>
      <c r="AI55" s="7">
        <v>658</v>
      </c>
      <c r="AJ55" s="43">
        <f t="shared" si="14"/>
        <v>0.53951367781155013</v>
      </c>
      <c r="AK55" s="8"/>
    </row>
    <row r="56" spans="1:37" ht="15.75" thickBot="1">
      <c r="A56" s="1" t="s">
        <v>22</v>
      </c>
      <c r="B56" s="2" t="s">
        <v>4</v>
      </c>
      <c r="C56" s="3">
        <v>83</v>
      </c>
      <c r="D56" s="3" t="s">
        <v>10</v>
      </c>
      <c r="E56" s="4"/>
      <c r="F56" s="5">
        <v>56</v>
      </c>
      <c r="G56" s="42">
        <f t="shared" si="0"/>
        <v>0.18300653594771241</v>
      </c>
      <c r="H56" s="5">
        <v>125</v>
      </c>
      <c r="I56" s="42">
        <f t="shared" si="1"/>
        <v>0.40849673202614378</v>
      </c>
      <c r="J56" s="5">
        <v>22</v>
      </c>
      <c r="K56" s="42">
        <f t="shared" si="2"/>
        <v>7.1895424836601302E-2</v>
      </c>
      <c r="L56" s="5">
        <v>4</v>
      </c>
      <c r="M56" s="42">
        <f t="shared" si="3"/>
        <v>1.3071895424836602E-2</v>
      </c>
      <c r="N56" s="5">
        <v>9</v>
      </c>
      <c r="O56" s="42">
        <f t="shared" si="4"/>
        <v>2.9411764705882353E-2</v>
      </c>
      <c r="P56" s="5">
        <v>5</v>
      </c>
      <c r="Q56" s="42">
        <f t="shared" si="5"/>
        <v>1.6339869281045753E-2</v>
      </c>
      <c r="R56" s="5">
        <v>17</v>
      </c>
      <c r="S56" s="42">
        <f t="shared" si="6"/>
        <v>5.5555555555555552E-2</v>
      </c>
      <c r="T56" s="5">
        <v>37</v>
      </c>
      <c r="U56" s="42">
        <f t="shared" si="7"/>
        <v>0.12091503267973856</v>
      </c>
      <c r="V56" s="5">
        <v>3</v>
      </c>
      <c r="W56" s="42">
        <f t="shared" si="8"/>
        <v>9.8039215686274508E-3</v>
      </c>
      <c r="X56" s="5">
        <v>12</v>
      </c>
      <c r="Y56" s="42">
        <f t="shared" si="9"/>
        <v>3.9215686274509803E-2</v>
      </c>
      <c r="Z56" s="5">
        <v>5</v>
      </c>
      <c r="AA56" s="42">
        <f t="shared" si="10"/>
        <v>1.6339869281045753E-2</v>
      </c>
      <c r="AB56" s="5">
        <v>295</v>
      </c>
      <c r="AC56" s="42">
        <f t="shared" si="11"/>
        <v>0.96405228758169936</v>
      </c>
      <c r="AD56" s="5">
        <v>11</v>
      </c>
      <c r="AE56" s="42">
        <f t="shared" si="12"/>
        <v>3.5947712418300651E-2</v>
      </c>
      <c r="AF56" s="5">
        <v>306</v>
      </c>
      <c r="AG56" s="44">
        <f t="shared" si="13"/>
        <v>1</v>
      </c>
      <c r="AH56" s="6"/>
      <c r="AI56" s="7">
        <v>657</v>
      </c>
      <c r="AJ56" s="43">
        <f t="shared" si="14"/>
        <v>0.46575342465753422</v>
      </c>
      <c r="AK56" s="8"/>
    </row>
    <row r="57" spans="1:37" ht="15.75" thickBot="1">
      <c r="A57" s="1" t="s">
        <v>22</v>
      </c>
      <c r="B57" s="2" t="s">
        <v>4</v>
      </c>
      <c r="C57" s="3">
        <v>83</v>
      </c>
      <c r="D57" s="3" t="s">
        <v>11</v>
      </c>
      <c r="E57" s="4"/>
      <c r="F57" s="5">
        <v>49</v>
      </c>
      <c r="G57" s="42">
        <f t="shared" si="0"/>
        <v>0.16387959866220736</v>
      </c>
      <c r="H57" s="5">
        <v>115</v>
      </c>
      <c r="I57" s="42">
        <f t="shared" si="1"/>
        <v>0.38461538461538464</v>
      </c>
      <c r="J57" s="5">
        <v>13</v>
      </c>
      <c r="K57" s="42">
        <f t="shared" si="2"/>
        <v>4.3478260869565216E-2</v>
      </c>
      <c r="L57" s="5">
        <v>10</v>
      </c>
      <c r="M57" s="42">
        <f t="shared" si="3"/>
        <v>3.3444816053511704E-2</v>
      </c>
      <c r="N57" s="5">
        <v>11</v>
      </c>
      <c r="O57" s="42">
        <f t="shared" si="4"/>
        <v>3.678929765886288E-2</v>
      </c>
      <c r="P57" s="5">
        <v>3</v>
      </c>
      <c r="Q57" s="42">
        <f t="shared" si="5"/>
        <v>1.0033444816053512E-2</v>
      </c>
      <c r="R57" s="5">
        <v>11</v>
      </c>
      <c r="S57" s="42">
        <f t="shared" si="6"/>
        <v>3.678929765886288E-2</v>
      </c>
      <c r="T57" s="5">
        <v>44</v>
      </c>
      <c r="U57" s="42">
        <f t="shared" si="7"/>
        <v>0.14715719063545152</v>
      </c>
      <c r="V57" s="5">
        <v>9</v>
      </c>
      <c r="W57" s="42">
        <f t="shared" si="8"/>
        <v>3.0100334448160536E-2</v>
      </c>
      <c r="X57" s="5">
        <v>12</v>
      </c>
      <c r="Y57" s="42">
        <f t="shared" si="9"/>
        <v>4.0133779264214048E-2</v>
      </c>
      <c r="Z57" s="5">
        <v>3</v>
      </c>
      <c r="AA57" s="42">
        <f t="shared" si="10"/>
        <v>1.0033444816053512E-2</v>
      </c>
      <c r="AB57" s="5">
        <v>280</v>
      </c>
      <c r="AC57" s="42">
        <f t="shared" si="11"/>
        <v>0.9364548494983278</v>
      </c>
      <c r="AD57" s="5">
        <v>19</v>
      </c>
      <c r="AE57" s="42">
        <f t="shared" si="12"/>
        <v>6.354515050167224E-2</v>
      </c>
      <c r="AF57" s="5">
        <v>299</v>
      </c>
      <c r="AG57" s="44">
        <f t="shared" si="13"/>
        <v>1</v>
      </c>
      <c r="AH57" s="6"/>
      <c r="AI57" s="7">
        <v>657</v>
      </c>
      <c r="AJ57" s="43">
        <f t="shared" si="14"/>
        <v>0.45509893455098932</v>
      </c>
      <c r="AK57" s="8"/>
    </row>
    <row r="58" spans="1:37" ht="15.75" thickBot="1">
      <c r="A58" s="1" t="s">
        <v>22</v>
      </c>
      <c r="B58" s="2" t="s">
        <v>4</v>
      </c>
      <c r="C58" s="3">
        <v>83</v>
      </c>
      <c r="D58" s="3" t="s">
        <v>12</v>
      </c>
      <c r="E58" s="4"/>
      <c r="F58" s="5">
        <v>58</v>
      </c>
      <c r="G58" s="42">
        <f t="shared" si="0"/>
        <v>0.17261904761904762</v>
      </c>
      <c r="H58" s="5">
        <v>120</v>
      </c>
      <c r="I58" s="42">
        <f t="shared" si="1"/>
        <v>0.35714285714285715</v>
      </c>
      <c r="J58" s="5">
        <v>24</v>
      </c>
      <c r="K58" s="42">
        <f t="shared" si="2"/>
        <v>7.1428571428571425E-2</v>
      </c>
      <c r="L58" s="5">
        <v>4</v>
      </c>
      <c r="M58" s="42">
        <f t="shared" si="3"/>
        <v>1.1904761904761904E-2</v>
      </c>
      <c r="N58" s="5">
        <v>15</v>
      </c>
      <c r="O58" s="42">
        <f t="shared" si="4"/>
        <v>4.4642857142857144E-2</v>
      </c>
      <c r="P58" s="5">
        <v>7</v>
      </c>
      <c r="Q58" s="42">
        <f t="shared" si="5"/>
        <v>2.0833333333333332E-2</v>
      </c>
      <c r="R58" s="5">
        <v>28</v>
      </c>
      <c r="S58" s="42">
        <f t="shared" si="6"/>
        <v>8.3333333333333329E-2</v>
      </c>
      <c r="T58" s="5">
        <v>35</v>
      </c>
      <c r="U58" s="42">
        <f t="shared" si="7"/>
        <v>0.10416666666666667</v>
      </c>
      <c r="V58" s="5">
        <v>9</v>
      </c>
      <c r="W58" s="42">
        <f t="shared" si="8"/>
        <v>2.6785714285714284E-2</v>
      </c>
      <c r="X58" s="5">
        <v>23</v>
      </c>
      <c r="Y58" s="42">
        <f t="shared" si="9"/>
        <v>6.8452380952380959E-2</v>
      </c>
      <c r="Z58" s="5">
        <v>2</v>
      </c>
      <c r="AA58" s="42">
        <f t="shared" si="10"/>
        <v>5.9523809523809521E-3</v>
      </c>
      <c r="AB58" s="5">
        <v>325</v>
      </c>
      <c r="AC58" s="42">
        <f t="shared" si="11"/>
        <v>0.96726190476190477</v>
      </c>
      <c r="AD58" s="5">
        <v>11</v>
      </c>
      <c r="AE58" s="42">
        <f t="shared" si="12"/>
        <v>3.273809523809524E-2</v>
      </c>
      <c r="AF58" s="5">
        <v>336</v>
      </c>
      <c r="AG58" s="44">
        <f t="shared" si="13"/>
        <v>1</v>
      </c>
      <c r="AH58" s="6"/>
      <c r="AI58" s="7">
        <v>657</v>
      </c>
      <c r="AJ58" s="43">
        <f t="shared" si="14"/>
        <v>0.51141552511415522</v>
      </c>
      <c r="AK58" s="8"/>
    </row>
    <row r="59" spans="1:37" ht="15.75" thickBot="1">
      <c r="A59" s="35" t="s">
        <v>22</v>
      </c>
      <c r="B59" s="36" t="s">
        <v>4</v>
      </c>
      <c r="C59" s="37">
        <v>83</v>
      </c>
      <c r="D59" s="37" t="s">
        <v>13</v>
      </c>
      <c r="E59" s="38"/>
      <c r="F59" s="39">
        <v>65</v>
      </c>
      <c r="G59" s="45">
        <f t="shared" si="0"/>
        <v>0.19174041297935104</v>
      </c>
      <c r="H59" s="39">
        <v>135</v>
      </c>
      <c r="I59" s="45">
        <f t="shared" si="1"/>
        <v>0.39823008849557523</v>
      </c>
      <c r="J59" s="39">
        <v>17</v>
      </c>
      <c r="K59" s="45">
        <f t="shared" si="2"/>
        <v>5.0147492625368731E-2</v>
      </c>
      <c r="L59" s="39">
        <v>6</v>
      </c>
      <c r="M59" s="45">
        <f t="shared" si="3"/>
        <v>1.7699115044247787E-2</v>
      </c>
      <c r="N59" s="39">
        <v>5</v>
      </c>
      <c r="O59" s="45">
        <f t="shared" si="4"/>
        <v>1.4749262536873156E-2</v>
      </c>
      <c r="P59" s="39">
        <v>3</v>
      </c>
      <c r="Q59" s="45">
        <f t="shared" si="5"/>
        <v>8.8495575221238937E-3</v>
      </c>
      <c r="R59" s="39">
        <v>31</v>
      </c>
      <c r="S59" s="45">
        <f t="shared" si="6"/>
        <v>9.1445427728613568E-2</v>
      </c>
      <c r="T59" s="39">
        <v>52</v>
      </c>
      <c r="U59" s="45">
        <f t="shared" si="7"/>
        <v>0.15339233038348082</v>
      </c>
      <c r="V59" s="39">
        <v>3</v>
      </c>
      <c r="W59" s="45">
        <f t="shared" si="8"/>
        <v>8.8495575221238937E-3</v>
      </c>
      <c r="X59" s="39">
        <v>10</v>
      </c>
      <c r="Y59" s="45">
        <f t="shared" si="9"/>
        <v>2.9498525073746312E-2</v>
      </c>
      <c r="Z59" s="39">
        <v>4</v>
      </c>
      <c r="AA59" s="45">
        <f t="shared" si="10"/>
        <v>1.1799410029498525E-2</v>
      </c>
      <c r="AB59" s="39">
        <v>331</v>
      </c>
      <c r="AC59" s="45">
        <f t="shared" si="11"/>
        <v>0.97640117994100295</v>
      </c>
      <c r="AD59" s="39">
        <v>8</v>
      </c>
      <c r="AE59" s="45">
        <f t="shared" si="12"/>
        <v>2.359882005899705E-2</v>
      </c>
      <c r="AF59" s="39">
        <v>339</v>
      </c>
      <c r="AG59" s="46">
        <f t="shared" si="13"/>
        <v>1</v>
      </c>
      <c r="AH59" s="40"/>
      <c r="AI59" s="41">
        <v>657</v>
      </c>
      <c r="AJ59" s="54">
        <f t="shared" si="14"/>
        <v>0.51598173515981738</v>
      </c>
      <c r="AK59" s="8"/>
    </row>
    <row r="60" spans="1:37" ht="4.5" customHeight="1" thickTop="1" thickBot="1"/>
    <row r="61" spans="1:37" ht="26.25" customHeight="1" thickTop="1" thickBot="1">
      <c r="A61" s="87" t="s">
        <v>71</v>
      </c>
      <c r="B61" s="88"/>
      <c r="C61" s="88"/>
      <c r="D61" s="88"/>
      <c r="E61" s="29"/>
      <c r="F61" s="30">
        <f xml:space="preserve"> SUM(F13:F59)</f>
        <v>2224</v>
      </c>
      <c r="G61" s="47">
        <f t="shared" si="0"/>
        <v>0.15624560910495996</v>
      </c>
      <c r="H61" s="30">
        <f xml:space="preserve"> SUM(H13:H59)</f>
        <v>5305</v>
      </c>
      <c r="I61" s="47">
        <f t="shared" si="1"/>
        <v>0.37269917099901645</v>
      </c>
      <c r="J61" s="30">
        <f xml:space="preserve"> SUM(J13:J59)</f>
        <v>1151</v>
      </c>
      <c r="K61" s="47">
        <f t="shared" si="2"/>
        <v>8.0862723057468028E-2</v>
      </c>
      <c r="L61" s="30">
        <f xml:space="preserve"> SUM(L13:L59)</f>
        <v>301</v>
      </c>
      <c r="M61" s="47">
        <f t="shared" si="3"/>
        <v>2.1146550512856542E-2</v>
      </c>
      <c r="N61" s="30">
        <f xml:space="preserve"> SUM(N13:N59)</f>
        <v>365</v>
      </c>
      <c r="O61" s="47">
        <f t="shared" si="4"/>
        <v>2.5642827033862583E-2</v>
      </c>
      <c r="P61" s="30">
        <f xml:space="preserve"> SUM(P13:P59)</f>
        <v>275</v>
      </c>
      <c r="Q61" s="47">
        <f t="shared" si="5"/>
        <v>1.9319938176197836E-2</v>
      </c>
      <c r="R61" s="30">
        <f xml:space="preserve"> SUM(R13:R59)</f>
        <v>928</v>
      </c>
      <c r="S61" s="47">
        <f t="shared" si="6"/>
        <v>6.5196009554587611E-2</v>
      </c>
      <c r="T61" s="30">
        <f xml:space="preserve"> SUM(T13:T59)</f>
        <v>1887</v>
      </c>
      <c r="U61" s="47">
        <f t="shared" si="7"/>
        <v>0.13256990304903751</v>
      </c>
      <c r="V61" s="30">
        <f xml:space="preserve"> SUM(V13:V59)</f>
        <v>269</v>
      </c>
      <c r="W61" s="47">
        <f t="shared" si="8"/>
        <v>1.889841225235352E-2</v>
      </c>
      <c r="X61" s="30">
        <f xml:space="preserve"> SUM(X13:X59)</f>
        <v>676</v>
      </c>
      <c r="Y61" s="47">
        <f t="shared" si="9"/>
        <v>4.7491920753126318E-2</v>
      </c>
      <c r="Z61" s="30">
        <f xml:space="preserve"> SUM(Z13:Z59)</f>
        <v>242</v>
      </c>
      <c r="AA61" s="47">
        <f t="shared" si="10"/>
        <v>1.7001545595054096E-2</v>
      </c>
      <c r="AB61" s="30">
        <f xml:space="preserve"> SUM(AB13:AB59)</f>
        <v>13623</v>
      </c>
      <c r="AC61" s="47">
        <f t="shared" si="11"/>
        <v>0.95707461008852046</v>
      </c>
      <c r="AD61" s="30">
        <f xml:space="preserve"> SUM(AD13:AD59)</f>
        <v>611</v>
      </c>
      <c r="AE61" s="47">
        <f t="shared" si="12"/>
        <v>4.2925389911479553E-2</v>
      </c>
      <c r="AF61" s="30">
        <f xml:space="preserve"> SUM(AF13:AF59)</f>
        <v>14234</v>
      </c>
      <c r="AG61" s="48">
        <f t="shared" si="13"/>
        <v>1</v>
      </c>
      <c r="AH61" s="31"/>
      <c r="AI61" s="30">
        <f xml:space="preserve"> SUM(AI13:AI59)</f>
        <v>26658</v>
      </c>
      <c r="AJ61" s="50">
        <f t="shared" si="14"/>
        <v>0.53394853327331382</v>
      </c>
      <c r="AK61" s="9"/>
    </row>
    <row r="62" spans="1:37" ht="6" customHeight="1" thickTop="1" thickBot="1">
      <c r="A62" s="33"/>
      <c r="B62" s="33"/>
      <c r="C62" s="33"/>
      <c r="D62" s="33"/>
      <c r="E62" s="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9"/>
    </row>
    <row r="63" spans="1:37" ht="12" customHeight="1" thickBot="1">
      <c r="A63" s="83" t="s">
        <v>72</v>
      </c>
      <c r="B63" s="83"/>
      <c r="C63" s="83"/>
      <c r="D63" s="83"/>
      <c r="E63" s="83"/>
      <c r="F63" s="83"/>
      <c r="G63" s="84">
        <v>16</v>
      </c>
      <c r="H63" s="84"/>
      <c r="I63" s="23"/>
      <c r="J63" s="23"/>
      <c r="K63" s="23"/>
      <c r="L63" s="23"/>
      <c r="M63" s="34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9"/>
    </row>
    <row r="64" spans="1:37" ht="12" customHeight="1" thickBot="1">
      <c r="A64" s="83" t="s">
        <v>73</v>
      </c>
      <c r="B64" s="83"/>
      <c r="C64" s="83"/>
      <c r="D64" s="83"/>
      <c r="E64" s="83"/>
      <c r="F64" s="83"/>
      <c r="G64" s="84">
        <v>47</v>
      </c>
      <c r="H64" s="8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4:F64"/>
    <mergeCell ref="G64:H64"/>
    <mergeCell ref="AG10:AG11"/>
    <mergeCell ref="AI10:AI11"/>
    <mergeCell ref="AJ10:AJ11"/>
    <mergeCell ref="A61:D61"/>
    <mergeCell ref="A63:F63"/>
    <mergeCell ref="G63:H63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67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85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23</v>
      </c>
      <c r="B13" s="2" t="s">
        <v>4</v>
      </c>
      <c r="C13" s="3">
        <v>57</v>
      </c>
      <c r="D13" s="3" t="s">
        <v>5</v>
      </c>
      <c r="E13" s="4"/>
      <c r="F13" s="5">
        <v>49</v>
      </c>
      <c r="G13" s="55">
        <f>(F13)/AF13</f>
        <v>0.1678082191780822</v>
      </c>
      <c r="H13" s="5">
        <v>98</v>
      </c>
      <c r="I13" s="55">
        <f>(H13)/AF13</f>
        <v>0.33561643835616439</v>
      </c>
      <c r="J13" s="5">
        <v>8</v>
      </c>
      <c r="K13" s="55">
        <f>(J13)/AF13</f>
        <v>2.7397260273972601E-2</v>
      </c>
      <c r="L13" s="5">
        <v>5</v>
      </c>
      <c r="M13" s="55">
        <f>(L13)/AF13</f>
        <v>1.7123287671232876E-2</v>
      </c>
      <c r="N13" s="5">
        <v>7</v>
      </c>
      <c r="O13" s="55">
        <f>(N13)/AF13</f>
        <v>2.3972602739726026E-2</v>
      </c>
      <c r="P13" s="5">
        <v>10</v>
      </c>
      <c r="Q13" s="55">
        <f>(P13)/AF13</f>
        <v>3.4246575342465752E-2</v>
      </c>
      <c r="R13" s="5">
        <v>20</v>
      </c>
      <c r="S13" s="55">
        <f>(R13)/AF13</f>
        <v>6.8493150684931503E-2</v>
      </c>
      <c r="T13" s="5">
        <v>56</v>
      </c>
      <c r="U13" s="55">
        <f>(T13)/AF13</f>
        <v>0.19178082191780821</v>
      </c>
      <c r="V13" s="5">
        <v>6</v>
      </c>
      <c r="W13" s="55">
        <f>(V13)/AF13</f>
        <v>2.0547945205479451E-2</v>
      </c>
      <c r="X13" s="5">
        <v>13</v>
      </c>
      <c r="Y13" s="55">
        <f>(X13)/AF13</f>
        <v>4.4520547945205477E-2</v>
      </c>
      <c r="Z13" s="5">
        <v>3</v>
      </c>
      <c r="AA13" s="55">
        <f>(Z13)/AF13</f>
        <v>1.0273972602739725E-2</v>
      </c>
      <c r="AB13" s="5">
        <v>275</v>
      </c>
      <c r="AC13" s="55">
        <f>(AB13)/AF13</f>
        <v>0.94178082191780821</v>
      </c>
      <c r="AD13" s="5">
        <v>17</v>
      </c>
      <c r="AE13" s="55">
        <f>(AD13)/AF13</f>
        <v>5.8219178082191778E-2</v>
      </c>
      <c r="AF13" s="5">
        <v>292</v>
      </c>
      <c r="AG13" s="56">
        <f>(AF13)/AF13</f>
        <v>1</v>
      </c>
      <c r="AH13" s="6"/>
      <c r="AI13" s="7">
        <v>507</v>
      </c>
      <c r="AJ13" s="43">
        <f>(AF13)/AI13</f>
        <v>0.57593688362919138</v>
      </c>
      <c r="AK13" s="8"/>
    </row>
    <row r="14" spans="1:37" ht="15.75" thickBot="1">
      <c r="A14" s="1" t="s">
        <v>23</v>
      </c>
      <c r="B14" s="2" t="s">
        <v>4</v>
      </c>
      <c r="C14" s="3">
        <v>57</v>
      </c>
      <c r="D14" s="3" t="s">
        <v>6</v>
      </c>
      <c r="E14" s="4"/>
      <c r="F14" s="5">
        <v>69</v>
      </c>
      <c r="G14" s="55">
        <f t="shared" ref="G14:G64" si="0">(F14)/AF14</f>
        <v>0.22115384615384615</v>
      </c>
      <c r="H14" s="5">
        <v>100</v>
      </c>
      <c r="I14" s="55">
        <f t="shared" ref="I14:I64" si="1">(H14)/AF14</f>
        <v>0.32051282051282054</v>
      </c>
      <c r="J14" s="5">
        <v>16</v>
      </c>
      <c r="K14" s="55">
        <f t="shared" ref="K14:K64" si="2">(J14)/AF14</f>
        <v>5.128205128205128E-2</v>
      </c>
      <c r="L14" s="5">
        <v>5</v>
      </c>
      <c r="M14" s="55">
        <f t="shared" ref="M14:M64" si="3">(L14)/AF14</f>
        <v>1.6025641025641024E-2</v>
      </c>
      <c r="N14" s="5">
        <v>9</v>
      </c>
      <c r="O14" s="55">
        <f t="shared" ref="O14:O64" si="4">(N14)/AF14</f>
        <v>2.8846153846153848E-2</v>
      </c>
      <c r="P14" s="5">
        <v>6</v>
      </c>
      <c r="Q14" s="55">
        <f t="shared" ref="Q14:Q64" si="5">(P14)/AF14</f>
        <v>1.9230769230769232E-2</v>
      </c>
      <c r="R14" s="5">
        <v>23</v>
      </c>
      <c r="S14" s="55">
        <f t="shared" ref="S14:S64" si="6">(R14)/AF14</f>
        <v>7.371794871794872E-2</v>
      </c>
      <c r="T14" s="5">
        <v>62</v>
      </c>
      <c r="U14" s="55">
        <f t="shared" ref="U14:U64" si="7">(T14)/AF14</f>
        <v>0.19871794871794871</v>
      </c>
      <c r="V14" s="5">
        <v>3</v>
      </c>
      <c r="W14" s="55">
        <f t="shared" ref="W14:W64" si="8">(V14)/AF14</f>
        <v>9.6153846153846159E-3</v>
      </c>
      <c r="X14" s="5">
        <v>12</v>
      </c>
      <c r="Y14" s="55">
        <f t="shared" ref="Y14:Y64" si="9">(X14)/AF14</f>
        <v>3.8461538461538464E-2</v>
      </c>
      <c r="Z14" s="5">
        <v>5</v>
      </c>
      <c r="AA14" s="55">
        <f t="shared" ref="AA14:AA64" si="10">(Z14)/AF14</f>
        <v>1.6025641025641024E-2</v>
      </c>
      <c r="AB14" s="5">
        <v>310</v>
      </c>
      <c r="AC14" s="55">
        <f t="shared" ref="AC14:AC64" si="11">(AB14)/AF14</f>
        <v>0.99358974358974361</v>
      </c>
      <c r="AD14" s="5">
        <v>2</v>
      </c>
      <c r="AE14" s="55">
        <f t="shared" ref="AE14:AE64" si="12">(AD14)/AF14</f>
        <v>6.41025641025641E-3</v>
      </c>
      <c r="AF14" s="5">
        <v>312</v>
      </c>
      <c r="AG14" s="56">
        <f t="shared" ref="AG14:AG64" si="13">(AF14)/AF14</f>
        <v>1</v>
      </c>
      <c r="AH14" s="6"/>
      <c r="AI14" s="7">
        <v>506</v>
      </c>
      <c r="AJ14" s="43">
        <f t="shared" ref="AJ14:AJ64" si="14">(AF14)/AI14</f>
        <v>0.61660079051383399</v>
      </c>
      <c r="AK14" s="8"/>
    </row>
    <row r="15" spans="1:37" ht="15.75" thickBot="1">
      <c r="A15" s="1" t="s">
        <v>23</v>
      </c>
      <c r="B15" s="2" t="s">
        <v>4</v>
      </c>
      <c r="C15" s="3">
        <v>58</v>
      </c>
      <c r="D15" s="3" t="s">
        <v>5</v>
      </c>
      <c r="E15" s="4"/>
      <c r="F15" s="5">
        <v>58</v>
      </c>
      <c r="G15" s="55">
        <f t="shared" si="0"/>
        <v>0.18649517684887459</v>
      </c>
      <c r="H15" s="5">
        <v>103</v>
      </c>
      <c r="I15" s="55">
        <f t="shared" si="1"/>
        <v>0.3311897106109325</v>
      </c>
      <c r="J15" s="5">
        <v>10</v>
      </c>
      <c r="K15" s="55">
        <f t="shared" si="2"/>
        <v>3.215434083601286E-2</v>
      </c>
      <c r="L15" s="5">
        <v>6</v>
      </c>
      <c r="M15" s="55">
        <f t="shared" si="3"/>
        <v>1.9292604501607719E-2</v>
      </c>
      <c r="N15" s="5">
        <v>7</v>
      </c>
      <c r="O15" s="55">
        <f t="shared" si="4"/>
        <v>2.2508038585209004E-2</v>
      </c>
      <c r="P15" s="5">
        <v>9</v>
      </c>
      <c r="Q15" s="55">
        <f t="shared" si="5"/>
        <v>2.8938906752411574E-2</v>
      </c>
      <c r="R15" s="5">
        <v>17</v>
      </c>
      <c r="S15" s="55">
        <f t="shared" si="6"/>
        <v>5.4662379421221867E-2</v>
      </c>
      <c r="T15" s="5">
        <v>56</v>
      </c>
      <c r="U15" s="55">
        <f t="shared" si="7"/>
        <v>0.18006430868167203</v>
      </c>
      <c r="V15" s="5">
        <v>8</v>
      </c>
      <c r="W15" s="55">
        <f t="shared" si="8"/>
        <v>2.5723472668810289E-2</v>
      </c>
      <c r="X15" s="5">
        <v>13</v>
      </c>
      <c r="Y15" s="55">
        <f t="shared" si="9"/>
        <v>4.1800643086816719E-2</v>
      </c>
      <c r="Z15" s="5">
        <v>7</v>
      </c>
      <c r="AA15" s="55">
        <f t="shared" si="10"/>
        <v>2.2508038585209004E-2</v>
      </c>
      <c r="AB15" s="5">
        <v>294</v>
      </c>
      <c r="AC15" s="55">
        <f t="shared" si="11"/>
        <v>0.94533762057877813</v>
      </c>
      <c r="AD15" s="5">
        <v>17</v>
      </c>
      <c r="AE15" s="55">
        <f t="shared" si="12"/>
        <v>5.4662379421221867E-2</v>
      </c>
      <c r="AF15" s="5">
        <v>311</v>
      </c>
      <c r="AG15" s="56">
        <f t="shared" si="13"/>
        <v>1</v>
      </c>
      <c r="AH15" s="6"/>
      <c r="AI15" s="7">
        <v>541</v>
      </c>
      <c r="AJ15" s="43">
        <f t="shared" si="14"/>
        <v>0.57486136783733821</v>
      </c>
      <c r="AK15" s="8"/>
    </row>
    <row r="16" spans="1:37" ht="15.75" thickBot="1">
      <c r="A16" s="1" t="s">
        <v>23</v>
      </c>
      <c r="B16" s="2" t="s">
        <v>4</v>
      </c>
      <c r="C16" s="3">
        <v>58</v>
      </c>
      <c r="D16" s="3" t="s">
        <v>6</v>
      </c>
      <c r="E16" s="4"/>
      <c r="F16" s="5">
        <v>59</v>
      </c>
      <c r="G16" s="55">
        <f t="shared" si="0"/>
        <v>0.17251461988304093</v>
      </c>
      <c r="H16" s="5">
        <v>122</v>
      </c>
      <c r="I16" s="55">
        <f t="shared" si="1"/>
        <v>0.35672514619883039</v>
      </c>
      <c r="J16" s="5">
        <v>9</v>
      </c>
      <c r="K16" s="55">
        <f t="shared" si="2"/>
        <v>2.6315789473684209E-2</v>
      </c>
      <c r="L16" s="5">
        <v>2</v>
      </c>
      <c r="M16" s="55">
        <f t="shared" si="3"/>
        <v>5.8479532163742687E-3</v>
      </c>
      <c r="N16" s="5">
        <v>5</v>
      </c>
      <c r="O16" s="55">
        <f t="shared" si="4"/>
        <v>1.4619883040935672E-2</v>
      </c>
      <c r="P16" s="5">
        <v>5</v>
      </c>
      <c r="Q16" s="55">
        <f t="shared" si="5"/>
        <v>1.4619883040935672E-2</v>
      </c>
      <c r="R16" s="5">
        <v>20</v>
      </c>
      <c r="S16" s="55">
        <f t="shared" si="6"/>
        <v>5.8479532163742687E-2</v>
      </c>
      <c r="T16" s="5">
        <v>76</v>
      </c>
      <c r="U16" s="55">
        <f t="shared" si="7"/>
        <v>0.22222222222222221</v>
      </c>
      <c r="V16" s="5">
        <v>4</v>
      </c>
      <c r="W16" s="55">
        <f t="shared" si="8"/>
        <v>1.1695906432748537E-2</v>
      </c>
      <c r="X16" s="5">
        <v>10</v>
      </c>
      <c r="Y16" s="55">
        <f t="shared" si="9"/>
        <v>2.9239766081871343E-2</v>
      </c>
      <c r="Z16" s="5">
        <v>14</v>
      </c>
      <c r="AA16" s="55">
        <f t="shared" si="10"/>
        <v>4.0935672514619881E-2</v>
      </c>
      <c r="AB16" s="5">
        <v>326</v>
      </c>
      <c r="AC16" s="55">
        <f t="shared" si="11"/>
        <v>0.95321637426900585</v>
      </c>
      <c r="AD16" s="5">
        <v>16</v>
      </c>
      <c r="AE16" s="55">
        <f t="shared" si="12"/>
        <v>4.6783625730994149E-2</v>
      </c>
      <c r="AF16" s="5">
        <v>342</v>
      </c>
      <c r="AG16" s="56">
        <f t="shared" si="13"/>
        <v>1</v>
      </c>
      <c r="AH16" s="6"/>
      <c r="AI16" s="7">
        <v>540</v>
      </c>
      <c r="AJ16" s="43">
        <f t="shared" si="14"/>
        <v>0.6333333333333333</v>
      </c>
      <c r="AK16" s="8"/>
    </row>
    <row r="17" spans="1:37" ht="15.75" thickBot="1">
      <c r="A17" s="1" t="s">
        <v>23</v>
      </c>
      <c r="B17" s="2" t="s">
        <v>4</v>
      </c>
      <c r="C17" s="3">
        <v>59</v>
      </c>
      <c r="D17" s="3" t="s">
        <v>5</v>
      </c>
      <c r="E17" s="4"/>
      <c r="F17" s="5">
        <v>67</v>
      </c>
      <c r="G17" s="55">
        <f t="shared" si="0"/>
        <v>0.20807453416149069</v>
      </c>
      <c r="H17" s="5">
        <v>101</v>
      </c>
      <c r="I17" s="55">
        <f t="shared" si="1"/>
        <v>0.31366459627329191</v>
      </c>
      <c r="J17" s="5">
        <v>9</v>
      </c>
      <c r="K17" s="55">
        <f t="shared" si="2"/>
        <v>2.7950310559006212E-2</v>
      </c>
      <c r="L17" s="5">
        <v>6</v>
      </c>
      <c r="M17" s="55">
        <f t="shared" si="3"/>
        <v>1.8633540372670808E-2</v>
      </c>
      <c r="N17" s="5">
        <v>9</v>
      </c>
      <c r="O17" s="55">
        <f t="shared" si="4"/>
        <v>2.7950310559006212E-2</v>
      </c>
      <c r="P17" s="5">
        <v>5</v>
      </c>
      <c r="Q17" s="55">
        <f t="shared" si="5"/>
        <v>1.5527950310559006E-2</v>
      </c>
      <c r="R17" s="5">
        <v>24</v>
      </c>
      <c r="S17" s="55">
        <f t="shared" si="6"/>
        <v>7.4534161490683232E-2</v>
      </c>
      <c r="T17" s="5">
        <v>58</v>
      </c>
      <c r="U17" s="55">
        <f t="shared" si="7"/>
        <v>0.18012422360248448</v>
      </c>
      <c r="V17" s="5">
        <v>9</v>
      </c>
      <c r="W17" s="55">
        <f t="shared" si="8"/>
        <v>2.7950310559006212E-2</v>
      </c>
      <c r="X17" s="5">
        <v>9</v>
      </c>
      <c r="Y17" s="55">
        <f t="shared" si="9"/>
        <v>2.7950310559006212E-2</v>
      </c>
      <c r="Z17" s="5">
        <v>9</v>
      </c>
      <c r="AA17" s="55">
        <f t="shared" si="10"/>
        <v>2.7950310559006212E-2</v>
      </c>
      <c r="AB17" s="5">
        <v>306</v>
      </c>
      <c r="AC17" s="55">
        <f t="shared" si="11"/>
        <v>0.9503105590062112</v>
      </c>
      <c r="AD17" s="5">
        <v>16</v>
      </c>
      <c r="AE17" s="55">
        <f t="shared" si="12"/>
        <v>4.9689440993788817E-2</v>
      </c>
      <c r="AF17" s="5">
        <v>322</v>
      </c>
      <c r="AG17" s="56">
        <f t="shared" si="13"/>
        <v>1</v>
      </c>
      <c r="AH17" s="6"/>
      <c r="AI17" s="7">
        <v>504</v>
      </c>
      <c r="AJ17" s="43">
        <f t="shared" si="14"/>
        <v>0.63888888888888884</v>
      </c>
      <c r="AK17" s="8"/>
    </row>
    <row r="18" spans="1:37" ht="15.75" thickBot="1">
      <c r="A18" s="1" t="s">
        <v>23</v>
      </c>
      <c r="B18" s="2" t="s">
        <v>4</v>
      </c>
      <c r="C18" s="3">
        <v>59</v>
      </c>
      <c r="D18" s="3" t="s">
        <v>6</v>
      </c>
      <c r="E18" s="4"/>
      <c r="F18" s="5">
        <v>61</v>
      </c>
      <c r="G18" s="55">
        <f t="shared" si="0"/>
        <v>0.19303797468354431</v>
      </c>
      <c r="H18" s="5">
        <v>121</v>
      </c>
      <c r="I18" s="55">
        <f t="shared" si="1"/>
        <v>0.38291139240506328</v>
      </c>
      <c r="J18" s="5">
        <v>13</v>
      </c>
      <c r="K18" s="55">
        <f t="shared" si="2"/>
        <v>4.1139240506329111E-2</v>
      </c>
      <c r="L18" s="5">
        <v>5</v>
      </c>
      <c r="M18" s="55">
        <f t="shared" si="3"/>
        <v>1.5822784810126583E-2</v>
      </c>
      <c r="N18" s="5">
        <v>16</v>
      </c>
      <c r="O18" s="55">
        <f t="shared" si="4"/>
        <v>5.0632911392405063E-2</v>
      </c>
      <c r="P18" s="5">
        <v>1</v>
      </c>
      <c r="Q18" s="55">
        <f t="shared" si="5"/>
        <v>3.1645569620253164E-3</v>
      </c>
      <c r="R18" s="5">
        <v>11</v>
      </c>
      <c r="S18" s="55">
        <f t="shared" si="6"/>
        <v>3.4810126582278479E-2</v>
      </c>
      <c r="T18" s="5">
        <v>55</v>
      </c>
      <c r="U18" s="55">
        <f t="shared" si="7"/>
        <v>0.17405063291139242</v>
      </c>
      <c r="V18" s="5">
        <v>6</v>
      </c>
      <c r="W18" s="55">
        <f t="shared" si="8"/>
        <v>1.8987341772151899E-2</v>
      </c>
      <c r="X18" s="5">
        <v>9</v>
      </c>
      <c r="Y18" s="55">
        <f t="shared" si="9"/>
        <v>2.8481012658227847E-2</v>
      </c>
      <c r="Z18" s="5">
        <v>6</v>
      </c>
      <c r="AA18" s="55">
        <f t="shared" si="10"/>
        <v>1.8987341772151899E-2</v>
      </c>
      <c r="AB18" s="5">
        <v>304</v>
      </c>
      <c r="AC18" s="55">
        <f t="shared" si="11"/>
        <v>0.96202531645569622</v>
      </c>
      <c r="AD18" s="5">
        <v>12</v>
      </c>
      <c r="AE18" s="55">
        <f t="shared" si="12"/>
        <v>3.7974683544303799E-2</v>
      </c>
      <c r="AF18" s="5">
        <v>316</v>
      </c>
      <c r="AG18" s="56">
        <f t="shared" si="13"/>
        <v>1</v>
      </c>
      <c r="AH18" s="6"/>
      <c r="AI18" s="7">
        <v>504</v>
      </c>
      <c r="AJ18" s="43">
        <f t="shared" si="14"/>
        <v>0.62698412698412698</v>
      </c>
      <c r="AK18" s="8"/>
    </row>
    <row r="19" spans="1:37" ht="15.75" thickBot="1">
      <c r="A19" s="1" t="s">
        <v>23</v>
      </c>
      <c r="B19" s="2" t="s">
        <v>4</v>
      </c>
      <c r="C19" s="3">
        <v>68</v>
      </c>
      <c r="D19" s="3" t="s">
        <v>5</v>
      </c>
      <c r="E19" s="4"/>
      <c r="F19" s="5">
        <v>58</v>
      </c>
      <c r="G19" s="55">
        <f t="shared" si="0"/>
        <v>0.17109144542772861</v>
      </c>
      <c r="H19" s="5">
        <v>133</v>
      </c>
      <c r="I19" s="55">
        <f t="shared" si="1"/>
        <v>0.39233038348082594</v>
      </c>
      <c r="J19" s="5">
        <v>27</v>
      </c>
      <c r="K19" s="55">
        <f t="shared" si="2"/>
        <v>7.9646017699115043E-2</v>
      </c>
      <c r="L19" s="5">
        <v>3</v>
      </c>
      <c r="M19" s="55">
        <f t="shared" si="3"/>
        <v>8.8495575221238937E-3</v>
      </c>
      <c r="N19" s="5">
        <v>11</v>
      </c>
      <c r="O19" s="55">
        <f t="shared" si="4"/>
        <v>3.2448377581120944E-2</v>
      </c>
      <c r="P19" s="5">
        <v>9</v>
      </c>
      <c r="Q19" s="55">
        <f t="shared" si="5"/>
        <v>2.6548672566371681E-2</v>
      </c>
      <c r="R19" s="5">
        <v>25</v>
      </c>
      <c r="S19" s="55">
        <f t="shared" si="6"/>
        <v>7.3746312684365781E-2</v>
      </c>
      <c r="T19" s="5">
        <v>38</v>
      </c>
      <c r="U19" s="55">
        <f t="shared" si="7"/>
        <v>0.11209439528023599</v>
      </c>
      <c r="V19" s="5">
        <v>7</v>
      </c>
      <c r="W19" s="55">
        <f t="shared" si="8"/>
        <v>2.0648967551622419E-2</v>
      </c>
      <c r="X19" s="5">
        <v>5</v>
      </c>
      <c r="Y19" s="55">
        <f t="shared" si="9"/>
        <v>1.4749262536873156E-2</v>
      </c>
      <c r="Z19" s="5">
        <v>11</v>
      </c>
      <c r="AA19" s="55">
        <f t="shared" si="10"/>
        <v>3.2448377581120944E-2</v>
      </c>
      <c r="AB19" s="5">
        <v>327</v>
      </c>
      <c r="AC19" s="55">
        <f t="shared" si="11"/>
        <v>0.96460176991150437</v>
      </c>
      <c r="AD19" s="5">
        <v>12</v>
      </c>
      <c r="AE19" s="55">
        <f t="shared" si="12"/>
        <v>3.5398230088495575E-2</v>
      </c>
      <c r="AF19" s="5">
        <v>339</v>
      </c>
      <c r="AG19" s="56">
        <f t="shared" si="13"/>
        <v>1</v>
      </c>
      <c r="AH19" s="6"/>
      <c r="AI19" s="7">
        <v>589</v>
      </c>
      <c r="AJ19" s="43">
        <f t="shared" si="14"/>
        <v>0.57555178268251272</v>
      </c>
      <c r="AK19" s="8"/>
    </row>
    <row r="20" spans="1:37" ht="15.75" thickBot="1">
      <c r="A20" s="1" t="s">
        <v>23</v>
      </c>
      <c r="B20" s="2" t="s">
        <v>4</v>
      </c>
      <c r="C20" s="3">
        <v>68</v>
      </c>
      <c r="D20" s="3" t="s">
        <v>6</v>
      </c>
      <c r="E20" s="4"/>
      <c r="F20" s="5">
        <v>43</v>
      </c>
      <c r="G20" s="55">
        <f t="shared" si="0"/>
        <v>0.13230769230769232</v>
      </c>
      <c r="H20" s="5">
        <v>115</v>
      </c>
      <c r="I20" s="55">
        <f t="shared" si="1"/>
        <v>0.35384615384615387</v>
      </c>
      <c r="J20" s="5">
        <v>17</v>
      </c>
      <c r="K20" s="55">
        <f t="shared" si="2"/>
        <v>5.2307692307692305E-2</v>
      </c>
      <c r="L20" s="5">
        <v>7</v>
      </c>
      <c r="M20" s="55">
        <f t="shared" si="3"/>
        <v>2.1538461538461538E-2</v>
      </c>
      <c r="N20" s="5">
        <v>17</v>
      </c>
      <c r="O20" s="55">
        <f t="shared" si="4"/>
        <v>5.2307692307692305E-2</v>
      </c>
      <c r="P20" s="5">
        <v>3</v>
      </c>
      <c r="Q20" s="55">
        <f t="shared" si="5"/>
        <v>9.2307692307692316E-3</v>
      </c>
      <c r="R20" s="5">
        <v>27</v>
      </c>
      <c r="S20" s="55">
        <f t="shared" si="6"/>
        <v>8.3076923076923076E-2</v>
      </c>
      <c r="T20" s="5">
        <v>48</v>
      </c>
      <c r="U20" s="55">
        <f t="shared" si="7"/>
        <v>0.14769230769230771</v>
      </c>
      <c r="V20" s="5">
        <v>4</v>
      </c>
      <c r="W20" s="55">
        <f t="shared" si="8"/>
        <v>1.2307692307692308E-2</v>
      </c>
      <c r="X20" s="5">
        <v>13</v>
      </c>
      <c r="Y20" s="55">
        <f t="shared" si="9"/>
        <v>0.04</v>
      </c>
      <c r="Z20" s="5">
        <v>15</v>
      </c>
      <c r="AA20" s="55">
        <f t="shared" si="10"/>
        <v>4.6153846153846156E-2</v>
      </c>
      <c r="AB20" s="5">
        <v>309</v>
      </c>
      <c r="AC20" s="55">
        <f t="shared" si="11"/>
        <v>0.95076923076923081</v>
      </c>
      <c r="AD20" s="5">
        <v>16</v>
      </c>
      <c r="AE20" s="55">
        <f t="shared" si="12"/>
        <v>4.9230769230769231E-2</v>
      </c>
      <c r="AF20" s="5">
        <v>325</v>
      </c>
      <c r="AG20" s="56">
        <f t="shared" si="13"/>
        <v>1</v>
      </c>
      <c r="AH20" s="6"/>
      <c r="AI20" s="7">
        <v>589</v>
      </c>
      <c r="AJ20" s="43">
        <f t="shared" si="14"/>
        <v>0.55178268251273344</v>
      </c>
      <c r="AK20" s="8"/>
    </row>
    <row r="21" spans="1:37" ht="15.75" thickBot="1">
      <c r="A21" s="1" t="s">
        <v>23</v>
      </c>
      <c r="B21" s="2" t="s">
        <v>4</v>
      </c>
      <c r="C21" s="3">
        <v>69</v>
      </c>
      <c r="D21" s="3" t="s">
        <v>5</v>
      </c>
      <c r="E21" s="4"/>
      <c r="F21" s="5">
        <v>46</v>
      </c>
      <c r="G21" s="55">
        <f t="shared" si="0"/>
        <v>0.17490494296577946</v>
      </c>
      <c r="H21" s="5">
        <v>111</v>
      </c>
      <c r="I21" s="55">
        <f t="shared" si="1"/>
        <v>0.4220532319391635</v>
      </c>
      <c r="J21" s="5">
        <v>13</v>
      </c>
      <c r="K21" s="55">
        <f t="shared" si="2"/>
        <v>4.9429657794676805E-2</v>
      </c>
      <c r="L21" s="5">
        <v>5</v>
      </c>
      <c r="M21" s="55">
        <f t="shared" si="3"/>
        <v>1.9011406844106463E-2</v>
      </c>
      <c r="N21" s="5">
        <v>6</v>
      </c>
      <c r="O21" s="55">
        <f t="shared" si="4"/>
        <v>2.2813688212927757E-2</v>
      </c>
      <c r="P21" s="5">
        <v>4</v>
      </c>
      <c r="Q21" s="55">
        <f t="shared" si="5"/>
        <v>1.5209125475285171E-2</v>
      </c>
      <c r="R21" s="5">
        <v>14</v>
      </c>
      <c r="S21" s="55">
        <f t="shared" si="6"/>
        <v>5.3231939163498096E-2</v>
      </c>
      <c r="T21" s="5">
        <v>37</v>
      </c>
      <c r="U21" s="55">
        <f t="shared" si="7"/>
        <v>0.14068441064638784</v>
      </c>
      <c r="V21" s="5">
        <v>5</v>
      </c>
      <c r="W21" s="55">
        <f t="shared" si="8"/>
        <v>1.9011406844106463E-2</v>
      </c>
      <c r="X21" s="5">
        <v>9</v>
      </c>
      <c r="Y21" s="55">
        <f t="shared" si="9"/>
        <v>3.4220532319391636E-2</v>
      </c>
      <c r="Z21" s="5">
        <v>7</v>
      </c>
      <c r="AA21" s="55">
        <f t="shared" si="10"/>
        <v>2.6615969581749048E-2</v>
      </c>
      <c r="AB21" s="5">
        <v>257</v>
      </c>
      <c r="AC21" s="55">
        <f t="shared" si="11"/>
        <v>0.97718631178707227</v>
      </c>
      <c r="AD21" s="5">
        <v>6</v>
      </c>
      <c r="AE21" s="55">
        <f t="shared" si="12"/>
        <v>2.2813688212927757E-2</v>
      </c>
      <c r="AF21" s="5">
        <v>263</v>
      </c>
      <c r="AG21" s="56">
        <f t="shared" si="13"/>
        <v>1</v>
      </c>
      <c r="AH21" s="6"/>
      <c r="AI21" s="7">
        <v>479</v>
      </c>
      <c r="AJ21" s="43">
        <f t="shared" si="14"/>
        <v>0.54906054279749483</v>
      </c>
      <c r="AK21" s="8"/>
    </row>
    <row r="22" spans="1:37" ht="15.75" thickBot="1">
      <c r="A22" s="1" t="s">
        <v>23</v>
      </c>
      <c r="B22" s="2" t="s">
        <v>4</v>
      </c>
      <c r="C22" s="3">
        <v>69</v>
      </c>
      <c r="D22" s="3" t="s">
        <v>6</v>
      </c>
      <c r="E22" s="4"/>
      <c r="F22" s="5">
        <v>35</v>
      </c>
      <c r="G22" s="55">
        <f t="shared" si="0"/>
        <v>0.12681159420289856</v>
      </c>
      <c r="H22" s="5">
        <v>134</v>
      </c>
      <c r="I22" s="55">
        <f t="shared" si="1"/>
        <v>0.48550724637681159</v>
      </c>
      <c r="J22" s="5">
        <v>11</v>
      </c>
      <c r="K22" s="55">
        <f t="shared" si="2"/>
        <v>3.9855072463768113E-2</v>
      </c>
      <c r="L22" s="5">
        <v>2</v>
      </c>
      <c r="M22" s="55">
        <f t="shared" si="3"/>
        <v>7.246376811594203E-3</v>
      </c>
      <c r="N22" s="5">
        <v>11</v>
      </c>
      <c r="O22" s="55">
        <f t="shared" si="4"/>
        <v>3.9855072463768113E-2</v>
      </c>
      <c r="P22" s="5">
        <v>2</v>
      </c>
      <c r="Q22" s="55">
        <f t="shared" si="5"/>
        <v>7.246376811594203E-3</v>
      </c>
      <c r="R22" s="5">
        <v>17</v>
      </c>
      <c r="S22" s="55">
        <f t="shared" si="6"/>
        <v>6.1594202898550728E-2</v>
      </c>
      <c r="T22" s="5">
        <v>32</v>
      </c>
      <c r="U22" s="55">
        <f t="shared" si="7"/>
        <v>0.11594202898550725</v>
      </c>
      <c r="V22" s="5">
        <v>6</v>
      </c>
      <c r="W22" s="55">
        <f t="shared" si="8"/>
        <v>2.1739130434782608E-2</v>
      </c>
      <c r="X22" s="5">
        <v>5</v>
      </c>
      <c r="Y22" s="55">
        <f t="shared" si="9"/>
        <v>1.8115942028985508E-2</v>
      </c>
      <c r="Z22" s="5">
        <v>7</v>
      </c>
      <c r="AA22" s="55">
        <f t="shared" si="10"/>
        <v>2.5362318840579712E-2</v>
      </c>
      <c r="AB22" s="5">
        <v>262</v>
      </c>
      <c r="AC22" s="55">
        <f t="shared" si="11"/>
        <v>0.94927536231884058</v>
      </c>
      <c r="AD22" s="5">
        <v>14</v>
      </c>
      <c r="AE22" s="55">
        <f t="shared" si="12"/>
        <v>5.0724637681159424E-2</v>
      </c>
      <c r="AF22" s="5">
        <v>276</v>
      </c>
      <c r="AG22" s="56">
        <f t="shared" si="13"/>
        <v>1</v>
      </c>
      <c r="AH22" s="6"/>
      <c r="AI22" s="7">
        <v>479</v>
      </c>
      <c r="AJ22" s="43">
        <f t="shared" si="14"/>
        <v>0.57620041753653439</v>
      </c>
      <c r="AK22" s="8"/>
    </row>
    <row r="23" spans="1:37" ht="15.75" thickBot="1">
      <c r="A23" s="1" t="s">
        <v>23</v>
      </c>
      <c r="B23" s="2" t="s">
        <v>4</v>
      </c>
      <c r="C23" s="3">
        <v>70</v>
      </c>
      <c r="D23" s="3" t="s">
        <v>5</v>
      </c>
      <c r="E23" s="4"/>
      <c r="F23" s="5">
        <v>58</v>
      </c>
      <c r="G23" s="55">
        <f t="shared" si="0"/>
        <v>0.15183246073298429</v>
      </c>
      <c r="H23" s="5">
        <v>150</v>
      </c>
      <c r="I23" s="55">
        <f t="shared" si="1"/>
        <v>0.39267015706806285</v>
      </c>
      <c r="J23" s="5">
        <v>15</v>
      </c>
      <c r="K23" s="55">
        <f t="shared" si="2"/>
        <v>3.9267015706806283E-2</v>
      </c>
      <c r="L23" s="5">
        <v>8</v>
      </c>
      <c r="M23" s="55">
        <f t="shared" si="3"/>
        <v>2.0942408376963352E-2</v>
      </c>
      <c r="N23" s="5">
        <v>13</v>
      </c>
      <c r="O23" s="55">
        <f t="shared" si="4"/>
        <v>3.4031413612565446E-2</v>
      </c>
      <c r="P23" s="5">
        <v>7</v>
      </c>
      <c r="Q23" s="55">
        <f t="shared" si="5"/>
        <v>1.832460732984293E-2</v>
      </c>
      <c r="R23" s="5">
        <v>33</v>
      </c>
      <c r="S23" s="55">
        <f t="shared" si="6"/>
        <v>8.6387434554973816E-2</v>
      </c>
      <c r="T23" s="5">
        <v>67</v>
      </c>
      <c r="U23" s="55">
        <f t="shared" si="7"/>
        <v>0.17539267015706805</v>
      </c>
      <c r="V23" s="5">
        <v>4</v>
      </c>
      <c r="W23" s="55">
        <f t="shared" si="8"/>
        <v>1.0471204188481676E-2</v>
      </c>
      <c r="X23" s="5">
        <v>7</v>
      </c>
      <c r="Y23" s="55">
        <f t="shared" si="9"/>
        <v>1.832460732984293E-2</v>
      </c>
      <c r="Z23" s="5">
        <v>6</v>
      </c>
      <c r="AA23" s="55">
        <f t="shared" si="10"/>
        <v>1.5706806282722512E-2</v>
      </c>
      <c r="AB23" s="5">
        <v>368</v>
      </c>
      <c r="AC23" s="55">
        <f t="shared" si="11"/>
        <v>0.96335078534031415</v>
      </c>
      <c r="AD23" s="5">
        <v>14</v>
      </c>
      <c r="AE23" s="55">
        <f t="shared" si="12"/>
        <v>3.6649214659685861E-2</v>
      </c>
      <c r="AF23" s="5">
        <v>382</v>
      </c>
      <c r="AG23" s="56">
        <f t="shared" si="13"/>
        <v>1</v>
      </c>
      <c r="AH23" s="6"/>
      <c r="AI23" s="7">
        <v>572</v>
      </c>
      <c r="AJ23" s="43">
        <f t="shared" si="14"/>
        <v>0.66783216783216781</v>
      </c>
      <c r="AK23" s="8"/>
    </row>
    <row r="24" spans="1:37" ht="15.75" thickBot="1">
      <c r="A24" s="1" t="s">
        <v>23</v>
      </c>
      <c r="B24" s="2" t="s">
        <v>4</v>
      </c>
      <c r="C24" s="3">
        <v>70</v>
      </c>
      <c r="D24" s="3" t="s">
        <v>6</v>
      </c>
      <c r="E24" s="4"/>
      <c r="F24" s="5">
        <v>56</v>
      </c>
      <c r="G24" s="55">
        <f t="shared" si="0"/>
        <v>0.15686274509803921</v>
      </c>
      <c r="H24" s="5">
        <v>112</v>
      </c>
      <c r="I24" s="55">
        <f t="shared" si="1"/>
        <v>0.31372549019607843</v>
      </c>
      <c r="J24" s="5">
        <v>13</v>
      </c>
      <c r="K24" s="55">
        <f t="shared" si="2"/>
        <v>3.6414565826330535E-2</v>
      </c>
      <c r="L24" s="5">
        <v>4</v>
      </c>
      <c r="M24" s="55">
        <f t="shared" si="3"/>
        <v>1.1204481792717087E-2</v>
      </c>
      <c r="N24" s="5">
        <v>13</v>
      </c>
      <c r="O24" s="55">
        <f t="shared" si="4"/>
        <v>3.6414565826330535E-2</v>
      </c>
      <c r="P24" s="5">
        <v>8</v>
      </c>
      <c r="Q24" s="55">
        <f t="shared" si="5"/>
        <v>2.2408963585434174E-2</v>
      </c>
      <c r="R24" s="5">
        <v>46</v>
      </c>
      <c r="S24" s="55">
        <f t="shared" si="6"/>
        <v>0.12885154061624648</v>
      </c>
      <c r="T24" s="5">
        <v>66</v>
      </c>
      <c r="U24" s="55">
        <f t="shared" si="7"/>
        <v>0.18487394957983194</v>
      </c>
      <c r="V24" s="5">
        <v>9</v>
      </c>
      <c r="W24" s="55">
        <f t="shared" si="8"/>
        <v>2.5210084033613446E-2</v>
      </c>
      <c r="X24" s="5">
        <v>11</v>
      </c>
      <c r="Y24" s="55">
        <f t="shared" si="9"/>
        <v>3.081232492997199E-2</v>
      </c>
      <c r="Z24" s="5">
        <v>6</v>
      </c>
      <c r="AA24" s="55">
        <f t="shared" si="10"/>
        <v>1.680672268907563E-2</v>
      </c>
      <c r="AB24" s="5">
        <v>344</v>
      </c>
      <c r="AC24" s="55">
        <f t="shared" si="11"/>
        <v>0.96358543417366949</v>
      </c>
      <c r="AD24" s="5">
        <v>13</v>
      </c>
      <c r="AE24" s="55">
        <f t="shared" si="12"/>
        <v>3.6414565826330535E-2</v>
      </c>
      <c r="AF24" s="5">
        <v>357</v>
      </c>
      <c r="AG24" s="56">
        <f t="shared" si="13"/>
        <v>1</v>
      </c>
      <c r="AH24" s="6"/>
      <c r="AI24" s="7">
        <v>571</v>
      </c>
      <c r="AJ24" s="43">
        <f t="shared" si="14"/>
        <v>0.62521891418563924</v>
      </c>
      <c r="AK24" s="8"/>
    </row>
    <row r="25" spans="1:37" ht="15.75" thickBot="1">
      <c r="A25" s="1" t="s">
        <v>23</v>
      </c>
      <c r="B25" s="2" t="s">
        <v>4</v>
      </c>
      <c r="C25" s="3">
        <v>77</v>
      </c>
      <c r="D25" s="3" t="s">
        <v>5</v>
      </c>
      <c r="E25" s="4"/>
      <c r="F25" s="5">
        <v>43</v>
      </c>
      <c r="G25" s="55">
        <f t="shared" si="0"/>
        <v>0.1396103896103896</v>
      </c>
      <c r="H25" s="5">
        <v>107</v>
      </c>
      <c r="I25" s="55">
        <f t="shared" si="1"/>
        <v>0.34740259740259738</v>
      </c>
      <c r="J25" s="5">
        <v>9</v>
      </c>
      <c r="K25" s="55">
        <f t="shared" si="2"/>
        <v>2.922077922077922E-2</v>
      </c>
      <c r="L25" s="5">
        <v>4</v>
      </c>
      <c r="M25" s="55">
        <f t="shared" si="3"/>
        <v>1.2987012987012988E-2</v>
      </c>
      <c r="N25" s="5">
        <v>9</v>
      </c>
      <c r="O25" s="55">
        <f t="shared" si="4"/>
        <v>2.922077922077922E-2</v>
      </c>
      <c r="P25" s="5">
        <v>3</v>
      </c>
      <c r="Q25" s="55">
        <f t="shared" si="5"/>
        <v>9.74025974025974E-3</v>
      </c>
      <c r="R25" s="5">
        <v>37</v>
      </c>
      <c r="S25" s="55">
        <f t="shared" si="6"/>
        <v>0.12012987012987013</v>
      </c>
      <c r="T25" s="5">
        <v>49</v>
      </c>
      <c r="U25" s="55">
        <f t="shared" si="7"/>
        <v>0.15909090909090909</v>
      </c>
      <c r="V25" s="5">
        <v>11</v>
      </c>
      <c r="W25" s="55">
        <f t="shared" si="8"/>
        <v>3.5714285714285712E-2</v>
      </c>
      <c r="X25" s="5">
        <v>12</v>
      </c>
      <c r="Y25" s="55">
        <f t="shared" si="9"/>
        <v>3.896103896103896E-2</v>
      </c>
      <c r="Z25" s="5">
        <v>7</v>
      </c>
      <c r="AA25" s="55">
        <f t="shared" si="10"/>
        <v>2.2727272727272728E-2</v>
      </c>
      <c r="AB25" s="5">
        <v>291</v>
      </c>
      <c r="AC25" s="55">
        <f t="shared" si="11"/>
        <v>0.94480519480519476</v>
      </c>
      <c r="AD25" s="5">
        <v>17</v>
      </c>
      <c r="AE25" s="55">
        <f t="shared" si="12"/>
        <v>5.5194805194805192E-2</v>
      </c>
      <c r="AF25" s="5">
        <v>308</v>
      </c>
      <c r="AG25" s="56">
        <f t="shared" si="13"/>
        <v>1</v>
      </c>
      <c r="AH25" s="6"/>
      <c r="AI25" s="7">
        <v>462</v>
      </c>
      <c r="AJ25" s="43">
        <f t="shared" si="14"/>
        <v>0.66666666666666663</v>
      </c>
      <c r="AK25" s="8"/>
    </row>
    <row r="26" spans="1:37" ht="15.75" thickBot="1">
      <c r="A26" s="1" t="s">
        <v>23</v>
      </c>
      <c r="B26" s="2" t="s">
        <v>4</v>
      </c>
      <c r="C26" s="3">
        <v>77</v>
      </c>
      <c r="D26" s="3" t="s">
        <v>6</v>
      </c>
      <c r="E26" s="4"/>
      <c r="F26" s="5">
        <v>42</v>
      </c>
      <c r="G26" s="55">
        <f t="shared" si="0"/>
        <v>0.13084112149532709</v>
      </c>
      <c r="H26" s="5">
        <v>123</v>
      </c>
      <c r="I26" s="55">
        <f t="shared" si="1"/>
        <v>0.38317757009345793</v>
      </c>
      <c r="J26" s="5">
        <v>11</v>
      </c>
      <c r="K26" s="55">
        <f t="shared" si="2"/>
        <v>3.4267912772585667E-2</v>
      </c>
      <c r="L26" s="5">
        <v>5</v>
      </c>
      <c r="M26" s="55">
        <f t="shared" si="3"/>
        <v>1.5576323987538941E-2</v>
      </c>
      <c r="N26" s="5">
        <v>13</v>
      </c>
      <c r="O26" s="55">
        <f t="shared" si="4"/>
        <v>4.0498442367601244E-2</v>
      </c>
      <c r="P26" s="5">
        <v>4</v>
      </c>
      <c r="Q26" s="55">
        <f t="shared" si="5"/>
        <v>1.2461059190031152E-2</v>
      </c>
      <c r="R26" s="5">
        <v>34</v>
      </c>
      <c r="S26" s="55">
        <f t="shared" si="6"/>
        <v>0.1059190031152648</v>
      </c>
      <c r="T26" s="5">
        <v>53</v>
      </c>
      <c r="U26" s="55">
        <f t="shared" si="7"/>
        <v>0.16510903426791276</v>
      </c>
      <c r="V26" s="5">
        <v>13</v>
      </c>
      <c r="W26" s="55">
        <f t="shared" si="8"/>
        <v>4.0498442367601244E-2</v>
      </c>
      <c r="X26" s="5">
        <v>9</v>
      </c>
      <c r="Y26" s="55">
        <f t="shared" si="9"/>
        <v>2.8037383177570093E-2</v>
      </c>
      <c r="Z26" s="5">
        <v>2</v>
      </c>
      <c r="AA26" s="55">
        <f t="shared" si="10"/>
        <v>6.2305295950155761E-3</v>
      </c>
      <c r="AB26" s="5">
        <v>309</v>
      </c>
      <c r="AC26" s="55">
        <f t="shared" si="11"/>
        <v>0.96261682242990654</v>
      </c>
      <c r="AD26" s="5">
        <v>12</v>
      </c>
      <c r="AE26" s="55">
        <f t="shared" si="12"/>
        <v>3.7383177570093455E-2</v>
      </c>
      <c r="AF26" s="5">
        <v>321</v>
      </c>
      <c r="AG26" s="56">
        <f t="shared" si="13"/>
        <v>1</v>
      </c>
      <c r="AH26" s="6"/>
      <c r="AI26" s="7">
        <v>462</v>
      </c>
      <c r="AJ26" s="43">
        <f t="shared" si="14"/>
        <v>0.69480519480519476</v>
      </c>
      <c r="AK26" s="8"/>
    </row>
    <row r="27" spans="1:37" ht="15.75" thickBot="1">
      <c r="A27" s="1" t="s">
        <v>23</v>
      </c>
      <c r="B27" s="2" t="s">
        <v>4</v>
      </c>
      <c r="C27" s="3">
        <v>78</v>
      </c>
      <c r="D27" s="3" t="s">
        <v>5</v>
      </c>
      <c r="E27" s="4"/>
      <c r="F27" s="5">
        <v>53</v>
      </c>
      <c r="G27" s="55">
        <f t="shared" si="0"/>
        <v>0.21900826446280991</v>
      </c>
      <c r="H27" s="5">
        <v>76</v>
      </c>
      <c r="I27" s="55">
        <f t="shared" si="1"/>
        <v>0.31404958677685951</v>
      </c>
      <c r="J27" s="5">
        <v>11</v>
      </c>
      <c r="K27" s="55">
        <f t="shared" si="2"/>
        <v>4.5454545454545456E-2</v>
      </c>
      <c r="L27" s="5">
        <v>6</v>
      </c>
      <c r="M27" s="55">
        <f t="shared" si="3"/>
        <v>2.4793388429752067E-2</v>
      </c>
      <c r="N27" s="5">
        <v>6</v>
      </c>
      <c r="O27" s="55">
        <f t="shared" si="4"/>
        <v>2.4793388429752067E-2</v>
      </c>
      <c r="P27" s="5">
        <v>2</v>
      </c>
      <c r="Q27" s="55">
        <f t="shared" si="5"/>
        <v>8.2644628099173556E-3</v>
      </c>
      <c r="R27" s="5">
        <v>19</v>
      </c>
      <c r="S27" s="55">
        <f t="shared" si="6"/>
        <v>7.8512396694214878E-2</v>
      </c>
      <c r="T27" s="5">
        <v>36</v>
      </c>
      <c r="U27" s="55">
        <f t="shared" si="7"/>
        <v>0.1487603305785124</v>
      </c>
      <c r="V27" s="5">
        <v>3</v>
      </c>
      <c r="W27" s="55">
        <f t="shared" si="8"/>
        <v>1.2396694214876033E-2</v>
      </c>
      <c r="X27" s="5">
        <v>9</v>
      </c>
      <c r="Y27" s="55">
        <f t="shared" si="9"/>
        <v>3.71900826446281E-2</v>
      </c>
      <c r="Z27" s="5">
        <v>4</v>
      </c>
      <c r="AA27" s="55">
        <f t="shared" si="10"/>
        <v>1.6528925619834711E-2</v>
      </c>
      <c r="AB27" s="5">
        <v>225</v>
      </c>
      <c r="AC27" s="55">
        <f t="shared" si="11"/>
        <v>0.92975206611570249</v>
      </c>
      <c r="AD27" s="5">
        <v>17</v>
      </c>
      <c r="AE27" s="55">
        <f t="shared" si="12"/>
        <v>7.0247933884297523E-2</v>
      </c>
      <c r="AF27" s="5">
        <v>242</v>
      </c>
      <c r="AG27" s="56">
        <f t="shared" si="13"/>
        <v>1</v>
      </c>
      <c r="AH27" s="6"/>
      <c r="AI27" s="7">
        <v>454</v>
      </c>
      <c r="AJ27" s="43">
        <f t="shared" si="14"/>
        <v>0.53303964757709255</v>
      </c>
      <c r="AK27" s="8"/>
    </row>
    <row r="28" spans="1:37" ht="15.75" thickBot="1">
      <c r="A28" s="1" t="s">
        <v>23</v>
      </c>
      <c r="B28" s="2" t="s">
        <v>4</v>
      </c>
      <c r="C28" s="3">
        <v>78</v>
      </c>
      <c r="D28" s="3" t="s">
        <v>6</v>
      </c>
      <c r="E28" s="4"/>
      <c r="F28" s="5">
        <v>57</v>
      </c>
      <c r="G28" s="55">
        <f t="shared" si="0"/>
        <v>0.22352941176470589</v>
      </c>
      <c r="H28" s="5">
        <v>77</v>
      </c>
      <c r="I28" s="55">
        <f t="shared" si="1"/>
        <v>0.30196078431372547</v>
      </c>
      <c r="J28" s="5">
        <v>13</v>
      </c>
      <c r="K28" s="55">
        <f t="shared" si="2"/>
        <v>5.0980392156862744E-2</v>
      </c>
      <c r="L28" s="5">
        <v>5</v>
      </c>
      <c r="M28" s="55">
        <f t="shared" si="3"/>
        <v>1.9607843137254902E-2</v>
      </c>
      <c r="N28" s="5">
        <v>9</v>
      </c>
      <c r="O28" s="55">
        <f t="shared" si="4"/>
        <v>3.5294117647058823E-2</v>
      </c>
      <c r="P28" s="5">
        <v>4</v>
      </c>
      <c r="Q28" s="55">
        <f t="shared" si="5"/>
        <v>1.5686274509803921E-2</v>
      </c>
      <c r="R28" s="5">
        <v>21</v>
      </c>
      <c r="S28" s="55">
        <f t="shared" si="6"/>
        <v>8.2352941176470587E-2</v>
      </c>
      <c r="T28" s="5">
        <v>41</v>
      </c>
      <c r="U28" s="55">
        <f t="shared" si="7"/>
        <v>0.16078431372549021</v>
      </c>
      <c r="V28" s="5">
        <v>7</v>
      </c>
      <c r="W28" s="55">
        <f t="shared" si="8"/>
        <v>2.7450980392156862E-2</v>
      </c>
      <c r="X28" s="5">
        <v>6</v>
      </c>
      <c r="Y28" s="55">
        <f t="shared" si="9"/>
        <v>2.3529411764705882E-2</v>
      </c>
      <c r="Z28" s="5">
        <v>6</v>
      </c>
      <c r="AA28" s="55">
        <f t="shared" si="10"/>
        <v>2.3529411764705882E-2</v>
      </c>
      <c r="AB28" s="5">
        <v>246</v>
      </c>
      <c r="AC28" s="55">
        <f t="shared" si="11"/>
        <v>0.96470588235294119</v>
      </c>
      <c r="AD28" s="5">
        <v>9</v>
      </c>
      <c r="AE28" s="55">
        <f t="shared" si="12"/>
        <v>3.5294117647058823E-2</v>
      </c>
      <c r="AF28" s="5">
        <v>255</v>
      </c>
      <c r="AG28" s="56">
        <f t="shared" si="13"/>
        <v>1</v>
      </c>
      <c r="AH28" s="6"/>
      <c r="AI28" s="7">
        <v>453</v>
      </c>
      <c r="AJ28" s="43">
        <f t="shared" si="14"/>
        <v>0.5629139072847682</v>
      </c>
      <c r="AK28" s="8"/>
    </row>
    <row r="29" spans="1:37" ht="15.75" thickBot="1">
      <c r="A29" s="1" t="s">
        <v>23</v>
      </c>
      <c r="B29" s="2" t="s">
        <v>4</v>
      </c>
      <c r="C29" s="3">
        <v>84</v>
      </c>
      <c r="D29" s="3" t="s">
        <v>5</v>
      </c>
      <c r="E29" s="4"/>
      <c r="F29" s="5">
        <v>32</v>
      </c>
      <c r="G29" s="55">
        <f t="shared" si="0"/>
        <v>0.12598425196850394</v>
      </c>
      <c r="H29" s="5">
        <v>101</v>
      </c>
      <c r="I29" s="55">
        <f t="shared" si="1"/>
        <v>0.39763779527559057</v>
      </c>
      <c r="J29" s="5">
        <v>12</v>
      </c>
      <c r="K29" s="55">
        <f t="shared" si="2"/>
        <v>4.7244094488188976E-2</v>
      </c>
      <c r="L29" s="5">
        <v>5</v>
      </c>
      <c r="M29" s="55">
        <f t="shared" si="3"/>
        <v>1.968503937007874E-2</v>
      </c>
      <c r="N29" s="5">
        <v>9</v>
      </c>
      <c r="O29" s="55">
        <f t="shared" si="4"/>
        <v>3.5433070866141732E-2</v>
      </c>
      <c r="P29" s="5">
        <v>5</v>
      </c>
      <c r="Q29" s="55">
        <f t="shared" si="5"/>
        <v>1.968503937007874E-2</v>
      </c>
      <c r="R29" s="5">
        <v>17</v>
      </c>
      <c r="S29" s="55">
        <f t="shared" si="6"/>
        <v>6.6929133858267723E-2</v>
      </c>
      <c r="T29" s="5">
        <v>26</v>
      </c>
      <c r="U29" s="55">
        <f t="shared" si="7"/>
        <v>0.10236220472440945</v>
      </c>
      <c r="V29" s="5">
        <v>9</v>
      </c>
      <c r="W29" s="55">
        <f t="shared" si="8"/>
        <v>3.5433070866141732E-2</v>
      </c>
      <c r="X29" s="5">
        <v>6</v>
      </c>
      <c r="Y29" s="55">
        <f t="shared" si="9"/>
        <v>2.3622047244094488E-2</v>
      </c>
      <c r="Z29" s="5">
        <v>19</v>
      </c>
      <c r="AA29" s="55">
        <f t="shared" si="10"/>
        <v>7.4803149606299218E-2</v>
      </c>
      <c r="AB29" s="5">
        <v>241</v>
      </c>
      <c r="AC29" s="55">
        <f t="shared" si="11"/>
        <v>0.94881889763779526</v>
      </c>
      <c r="AD29" s="5">
        <v>13</v>
      </c>
      <c r="AE29" s="55">
        <f t="shared" si="12"/>
        <v>5.1181102362204724E-2</v>
      </c>
      <c r="AF29" s="5">
        <v>254</v>
      </c>
      <c r="AG29" s="56">
        <f t="shared" si="13"/>
        <v>1</v>
      </c>
      <c r="AH29" s="6"/>
      <c r="AI29" s="7">
        <v>429</v>
      </c>
      <c r="AJ29" s="43">
        <f t="shared" si="14"/>
        <v>0.59207459207459212</v>
      </c>
      <c r="AK29" s="8"/>
    </row>
    <row r="30" spans="1:37" ht="15.75" thickBot="1">
      <c r="A30" s="1" t="s">
        <v>23</v>
      </c>
      <c r="B30" s="2" t="s">
        <v>4</v>
      </c>
      <c r="C30" s="3">
        <v>84</v>
      </c>
      <c r="D30" s="3" t="s">
        <v>6</v>
      </c>
      <c r="E30" s="4"/>
      <c r="F30" s="5">
        <v>24</v>
      </c>
      <c r="G30" s="55">
        <f t="shared" si="0"/>
        <v>0.10256410256410256</v>
      </c>
      <c r="H30" s="5">
        <v>93</v>
      </c>
      <c r="I30" s="55">
        <f t="shared" si="1"/>
        <v>0.39743589743589741</v>
      </c>
      <c r="J30" s="5">
        <v>8</v>
      </c>
      <c r="K30" s="55">
        <f t="shared" si="2"/>
        <v>3.4188034188034191E-2</v>
      </c>
      <c r="L30" s="5">
        <v>4</v>
      </c>
      <c r="M30" s="55">
        <f t="shared" si="3"/>
        <v>1.7094017094017096E-2</v>
      </c>
      <c r="N30" s="5">
        <v>12</v>
      </c>
      <c r="O30" s="55">
        <f t="shared" si="4"/>
        <v>5.128205128205128E-2</v>
      </c>
      <c r="P30" s="5">
        <v>4</v>
      </c>
      <c r="Q30" s="55">
        <f t="shared" si="5"/>
        <v>1.7094017094017096E-2</v>
      </c>
      <c r="R30" s="5">
        <v>25</v>
      </c>
      <c r="S30" s="55">
        <f t="shared" si="6"/>
        <v>0.10683760683760683</v>
      </c>
      <c r="T30" s="5">
        <v>29</v>
      </c>
      <c r="U30" s="55">
        <f t="shared" si="7"/>
        <v>0.12393162393162394</v>
      </c>
      <c r="V30" s="5">
        <v>4</v>
      </c>
      <c r="W30" s="55">
        <f t="shared" si="8"/>
        <v>1.7094017094017096E-2</v>
      </c>
      <c r="X30" s="5">
        <v>6</v>
      </c>
      <c r="Y30" s="55">
        <f t="shared" si="9"/>
        <v>2.564102564102564E-2</v>
      </c>
      <c r="Z30" s="5">
        <v>16</v>
      </c>
      <c r="AA30" s="55">
        <f t="shared" si="10"/>
        <v>6.8376068376068383E-2</v>
      </c>
      <c r="AB30" s="5">
        <v>225</v>
      </c>
      <c r="AC30" s="55">
        <f t="shared" si="11"/>
        <v>0.96153846153846156</v>
      </c>
      <c r="AD30" s="5">
        <v>9</v>
      </c>
      <c r="AE30" s="55">
        <f t="shared" si="12"/>
        <v>3.8461538461538464E-2</v>
      </c>
      <c r="AF30" s="5">
        <v>234</v>
      </c>
      <c r="AG30" s="56">
        <f t="shared" si="13"/>
        <v>1</v>
      </c>
      <c r="AH30" s="6"/>
      <c r="AI30" s="7">
        <v>429</v>
      </c>
      <c r="AJ30" s="43">
        <f t="shared" si="14"/>
        <v>0.54545454545454541</v>
      </c>
      <c r="AK30" s="8"/>
    </row>
    <row r="31" spans="1:37" ht="15.75" thickBot="1">
      <c r="A31" s="1" t="s">
        <v>23</v>
      </c>
      <c r="B31" s="2" t="s">
        <v>4</v>
      </c>
      <c r="C31" s="3">
        <v>85</v>
      </c>
      <c r="D31" s="3" t="s">
        <v>5</v>
      </c>
      <c r="E31" s="4"/>
      <c r="F31" s="5">
        <v>42</v>
      </c>
      <c r="G31" s="55">
        <f t="shared" si="0"/>
        <v>0.13861386138613863</v>
      </c>
      <c r="H31" s="5">
        <v>109</v>
      </c>
      <c r="I31" s="55">
        <f t="shared" si="1"/>
        <v>0.35973597359735976</v>
      </c>
      <c r="J31" s="5">
        <v>20</v>
      </c>
      <c r="K31" s="55">
        <f t="shared" si="2"/>
        <v>6.6006600660066E-2</v>
      </c>
      <c r="L31" s="5">
        <v>5</v>
      </c>
      <c r="M31" s="55">
        <f t="shared" si="3"/>
        <v>1.65016501650165E-2</v>
      </c>
      <c r="N31" s="5">
        <v>8</v>
      </c>
      <c r="O31" s="55">
        <f t="shared" si="4"/>
        <v>2.6402640264026403E-2</v>
      </c>
      <c r="P31" s="5">
        <v>3</v>
      </c>
      <c r="Q31" s="55">
        <f t="shared" si="5"/>
        <v>9.9009900990099011E-3</v>
      </c>
      <c r="R31" s="5">
        <v>19</v>
      </c>
      <c r="S31" s="55">
        <f t="shared" si="6"/>
        <v>6.2706270627062702E-2</v>
      </c>
      <c r="T31" s="5">
        <v>59</v>
      </c>
      <c r="U31" s="55">
        <f t="shared" si="7"/>
        <v>0.19471947194719472</v>
      </c>
      <c r="V31" s="5">
        <v>4</v>
      </c>
      <c r="W31" s="55">
        <f t="shared" si="8"/>
        <v>1.3201320132013201E-2</v>
      </c>
      <c r="X31" s="5">
        <v>11</v>
      </c>
      <c r="Y31" s="55">
        <f t="shared" si="9"/>
        <v>3.6303630363036306E-2</v>
      </c>
      <c r="Z31" s="5">
        <v>12</v>
      </c>
      <c r="AA31" s="55">
        <f t="shared" si="10"/>
        <v>3.9603960396039604E-2</v>
      </c>
      <c r="AB31" s="5">
        <v>292</v>
      </c>
      <c r="AC31" s="55">
        <f t="shared" si="11"/>
        <v>0.9636963696369637</v>
      </c>
      <c r="AD31" s="5">
        <v>11</v>
      </c>
      <c r="AE31" s="55">
        <f t="shared" si="12"/>
        <v>3.6303630363036306E-2</v>
      </c>
      <c r="AF31" s="5">
        <v>303</v>
      </c>
      <c r="AG31" s="56">
        <f t="shared" si="13"/>
        <v>1</v>
      </c>
      <c r="AH31" s="6"/>
      <c r="AI31" s="7">
        <v>521</v>
      </c>
      <c r="AJ31" s="43">
        <f t="shared" si="14"/>
        <v>0.58157389635316703</v>
      </c>
      <c r="AK31" s="8"/>
    </row>
    <row r="32" spans="1:37" ht="15.75" thickBot="1">
      <c r="A32" s="1" t="s">
        <v>23</v>
      </c>
      <c r="B32" s="2" t="s">
        <v>4</v>
      </c>
      <c r="C32" s="3">
        <v>85</v>
      </c>
      <c r="D32" s="3" t="s">
        <v>6</v>
      </c>
      <c r="E32" s="4"/>
      <c r="F32" s="5">
        <v>50</v>
      </c>
      <c r="G32" s="55">
        <f t="shared" si="0"/>
        <v>0.18050541516245489</v>
      </c>
      <c r="H32" s="5">
        <v>87</v>
      </c>
      <c r="I32" s="55">
        <f t="shared" si="1"/>
        <v>0.3140794223826715</v>
      </c>
      <c r="J32" s="5">
        <v>19</v>
      </c>
      <c r="K32" s="55">
        <f t="shared" si="2"/>
        <v>6.8592057761732855E-2</v>
      </c>
      <c r="L32" s="5">
        <v>5</v>
      </c>
      <c r="M32" s="55">
        <f t="shared" si="3"/>
        <v>1.8050541516245487E-2</v>
      </c>
      <c r="N32" s="5">
        <v>14</v>
      </c>
      <c r="O32" s="55">
        <f t="shared" si="4"/>
        <v>5.0541516245487361E-2</v>
      </c>
      <c r="P32" s="5">
        <v>5</v>
      </c>
      <c r="Q32" s="55">
        <f t="shared" si="5"/>
        <v>1.8050541516245487E-2</v>
      </c>
      <c r="R32" s="5">
        <v>23</v>
      </c>
      <c r="S32" s="55">
        <f t="shared" si="6"/>
        <v>8.3032490974729242E-2</v>
      </c>
      <c r="T32" s="5">
        <v>33</v>
      </c>
      <c r="U32" s="55">
        <f t="shared" si="7"/>
        <v>0.11913357400722022</v>
      </c>
      <c r="V32" s="5">
        <v>10</v>
      </c>
      <c r="W32" s="55">
        <f t="shared" si="8"/>
        <v>3.6101083032490974E-2</v>
      </c>
      <c r="X32" s="5">
        <v>7</v>
      </c>
      <c r="Y32" s="55">
        <f t="shared" si="9"/>
        <v>2.5270758122743681E-2</v>
      </c>
      <c r="Z32" s="5">
        <v>8</v>
      </c>
      <c r="AA32" s="55">
        <f t="shared" si="10"/>
        <v>2.8880866425992781E-2</v>
      </c>
      <c r="AB32" s="5">
        <v>261</v>
      </c>
      <c r="AC32" s="55">
        <f t="shared" si="11"/>
        <v>0.9422382671480144</v>
      </c>
      <c r="AD32" s="5">
        <v>16</v>
      </c>
      <c r="AE32" s="55">
        <f t="shared" si="12"/>
        <v>5.7761732851985562E-2</v>
      </c>
      <c r="AF32" s="5">
        <v>277</v>
      </c>
      <c r="AG32" s="56">
        <f t="shared" si="13"/>
        <v>1</v>
      </c>
      <c r="AH32" s="6"/>
      <c r="AI32" s="7">
        <v>521</v>
      </c>
      <c r="AJ32" s="43">
        <f t="shared" si="14"/>
        <v>0.53166986564299423</v>
      </c>
      <c r="AK32" s="8"/>
    </row>
    <row r="33" spans="1:37" ht="15.75" thickBot="1">
      <c r="A33" s="1" t="s">
        <v>23</v>
      </c>
      <c r="B33" s="2" t="s">
        <v>4</v>
      </c>
      <c r="C33" s="3">
        <v>86</v>
      </c>
      <c r="D33" s="3" t="s">
        <v>5</v>
      </c>
      <c r="E33" s="4"/>
      <c r="F33" s="5">
        <v>50</v>
      </c>
      <c r="G33" s="55">
        <f t="shared" si="0"/>
        <v>0.13477088948787061</v>
      </c>
      <c r="H33" s="5">
        <v>0</v>
      </c>
      <c r="I33" s="55">
        <f t="shared" si="1"/>
        <v>0</v>
      </c>
      <c r="J33" s="5">
        <v>5</v>
      </c>
      <c r="K33" s="55">
        <f t="shared" si="2"/>
        <v>1.3477088948787063E-2</v>
      </c>
      <c r="L33" s="5">
        <v>2</v>
      </c>
      <c r="M33" s="55">
        <f t="shared" si="3"/>
        <v>5.3908355795148251E-3</v>
      </c>
      <c r="N33" s="5">
        <v>0</v>
      </c>
      <c r="O33" s="55">
        <f t="shared" si="4"/>
        <v>0</v>
      </c>
      <c r="P33" s="5">
        <v>8</v>
      </c>
      <c r="Q33" s="55">
        <f t="shared" si="5"/>
        <v>2.15633423180593E-2</v>
      </c>
      <c r="R33" s="5">
        <v>62</v>
      </c>
      <c r="S33" s="55">
        <f t="shared" si="6"/>
        <v>0.16711590296495957</v>
      </c>
      <c r="T33" s="5">
        <v>55</v>
      </c>
      <c r="U33" s="55">
        <f t="shared" si="7"/>
        <v>0.14824797843665768</v>
      </c>
      <c r="V33" s="5">
        <v>18</v>
      </c>
      <c r="W33" s="55">
        <f t="shared" si="8"/>
        <v>4.8517520215633422E-2</v>
      </c>
      <c r="X33" s="5">
        <v>11</v>
      </c>
      <c r="Y33" s="55">
        <f t="shared" si="9"/>
        <v>2.9649595687331536E-2</v>
      </c>
      <c r="Z33" s="5">
        <v>141</v>
      </c>
      <c r="AA33" s="55">
        <f t="shared" si="10"/>
        <v>0.38005390835579517</v>
      </c>
      <c r="AB33" s="5">
        <v>352</v>
      </c>
      <c r="AC33" s="55">
        <f t="shared" si="11"/>
        <v>0.94878706199460916</v>
      </c>
      <c r="AD33" s="5">
        <v>19</v>
      </c>
      <c r="AE33" s="55">
        <f t="shared" si="12"/>
        <v>5.1212938005390833E-2</v>
      </c>
      <c r="AF33" s="5">
        <v>371</v>
      </c>
      <c r="AG33" s="56">
        <f t="shared" si="13"/>
        <v>1</v>
      </c>
      <c r="AH33" s="6"/>
      <c r="AI33" s="7">
        <v>527</v>
      </c>
      <c r="AJ33" s="43">
        <f t="shared" si="14"/>
        <v>0.70398481973434535</v>
      </c>
      <c r="AK33" s="8"/>
    </row>
    <row r="34" spans="1:37" ht="15.75" thickBot="1">
      <c r="A34" s="1" t="s">
        <v>23</v>
      </c>
      <c r="B34" s="2" t="s">
        <v>4</v>
      </c>
      <c r="C34" s="3">
        <v>86</v>
      </c>
      <c r="D34" s="3" t="s">
        <v>6</v>
      </c>
      <c r="E34" s="4"/>
      <c r="F34" s="5">
        <v>51</v>
      </c>
      <c r="G34" s="55">
        <f t="shared" si="0"/>
        <v>0.13972602739726028</v>
      </c>
      <c r="H34" s="5">
        <v>132</v>
      </c>
      <c r="I34" s="55">
        <f t="shared" si="1"/>
        <v>0.36164383561643837</v>
      </c>
      <c r="J34" s="5">
        <v>8</v>
      </c>
      <c r="K34" s="55">
        <f t="shared" si="2"/>
        <v>2.1917808219178082E-2</v>
      </c>
      <c r="L34" s="5">
        <v>1</v>
      </c>
      <c r="M34" s="55">
        <f t="shared" si="3"/>
        <v>2.7397260273972603E-3</v>
      </c>
      <c r="N34" s="5">
        <v>13</v>
      </c>
      <c r="O34" s="55">
        <f t="shared" si="4"/>
        <v>3.5616438356164383E-2</v>
      </c>
      <c r="P34" s="5">
        <v>2</v>
      </c>
      <c r="Q34" s="55">
        <f t="shared" si="5"/>
        <v>5.4794520547945206E-3</v>
      </c>
      <c r="R34" s="5">
        <v>64</v>
      </c>
      <c r="S34" s="55">
        <f t="shared" si="6"/>
        <v>0.17534246575342466</v>
      </c>
      <c r="T34" s="5">
        <v>59</v>
      </c>
      <c r="U34" s="55">
        <f t="shared" si="7"/>
        <v>0.16164383561643836</v>
      </c>
      <c r="V34" s="5">
        <v>5</v>
      </c>
      <c r="W34" s="55">
        <f t="shared" si="8"/>
        <v>1.3698630136986301E-2</v>
      </c>
      <c r="X34" s="5">
        <v>11</v>
      </c>
      <c r="Y34" s="55">
        <f t="shared" si="9"/>
        <v>3.0136986301369864E-2</v>
      </c>
      <c r="Z34" s="5">
        <v>1</v>
      </c>
      <c r="AA34" s="55">
        <f t="shared" si="10"/>
        <v>2.7397260273972603E-3</v>
      </c>
      <c r="AB34" s="5">
        <v>347</v>
      </c>
      <c r="AC34" s="55">
        <f t="shared" si="11"/>
        <v>0.9506849315068493</v>
      </c>
      <c r="AD34" s="5">
        <v>18</v>
      </c>
      <c r="AE34" s="55">
        <f t="shared" si="12"/>
        <v>4.9315068493150684E-2</v>
      </c>
      <c r="AF34" s="5">
        <v>365</v>
      </c>
      <c r="AG34" s="56">
        <f t="shared" si="13"/>
        <v>1</v>
      </c>
      <c r="AH34" s="6"/>
      <c r="AI34" s="7">
        <v>527</v>
      </c>
      <c r="AJ34" s="43">
        <f t="shared" si="14"/>
        <v>0.69259962049335866</v>
      </c>
      <c r="AK34" s="8"/>
    </row>
    <row r="35" spans="1:37" ht="15.75" thickBot="1">
      <c r="A35" s="1" t="s">
        <v>23</v>
      </c>
      <c r="B35" s="2" t="s">
        <v>4</v>
      </c>
      <c r="C35" s="3">
        <v>92</v>
      </c>
      <c r="D35" s="3" t="s">
        <v>5</v>
      </c>
      <c r="E35" s="4"/>
      <c r="F35" s="5">
        <v>82</v>
      </c>
      <c r="G35" s="55">
        <f t="shared" si="0"/>
        <v>0.20347394540942929</v>
      </c>
      <c r="H35" s="5">
        <v>197</v>
      </c>
      <c r="I35" s="55">
        <f t="shared" si="1"/>
        <v>0.48883374689826303</v>
      </c>
      <c r="J35" s="5">
        <v>12</v>
      </c>
      <c r="K35" s="55">
        <f t="shared" si="2"/>
        <v>2.9776674937965261E-2</v>
      </c>
      <c r="L35" s="5">
        <v>2</v>
      </c>
      <c r="M35" s="55">
        <f t="shared" si="3"/>
        <v>4.9627791563275434E-3</v>
      </c>
      <c r="N35" s="5">
        <v>15</v>
      </c>
      <c r="O35" s="55">
        <f t="shared" si="4"/>
        <v>3.7220843672456573E-2</v>
      </c>
      <c r="P35" s="5">
        <v>4</v>
      </c>
      <c r="Q35" s="55">
        <f t="shared" si="5"/>
        <v>9.9255583126550868E-3</v>
      </c>
      <c r="R35" s="5">
        <v>24</v>
      </c>
      <c r="S35" s="55">
        <f t="shared" si="6"/>
        <v>5.9553349875930521E-2</v>
      </c>
      <c r="T35" s="5">
        <v>28</v>
      </c>
      <c r="U35" s="55">
        <f t="shared" si="7"/>
        <v>6.9478908188585611E-2</v>
      </c>
      <c r="V35" s="5">
        <v>5</v>
      </c>
      <c r="W35" s="55">
        <f t="shared" si="8"/>
        <v>1.2406947890818859E-2</v>
      </c>
      <c r="X35" s="5">
        <v>6</v>
      </c>
      <c r="Y35" s="55">
        <f t="shared" si="9"/>
        <v>1.488833746898263E-2</v>
      </c>
      <c r="Z35" s="5">
        <v>10</v>
      </c>
      <c r="AA35" s="55">
        <f t="shared" si="10"/>
        <v>2.4813895781637719E-2</v>
      </c>
      <c r="AB35" s="5">
        <v>385</v>
      </c>
      <c r="AC35" s="55">
        <f t="shared" si="11"/>
        <v>0.95533498759305213</v>
      </c>
      <c r="AD35" s="5">
        <v>18</v>
      </c>
      <c r="AE35" s="55">
        <f t="shared" si="12"/>
        <v>4.4665012406947889E-2</v>
      </c>
      <c r="AF35" s="5">
        <v>403</v>
      </c>
      <c r="AG35" s="56">
        <f t="shared" si="13"/>
        <v>1</v>
      </c>
      <c r="AH35" s="6"/>
      <c r="AI35" s="7">
        <v>572</v>
      </c>
      <c r="AJ35" s="43">
        <f t="shared" si="14"/>
        <v>0.70454545454545459</v>
      </c>
      <c r="AK35" s="8"/>
    </row>
    <row r="36" spans="1:37" ht="15.75" thickBot="1">
      <c r="A36" s="1" t="s">
        <v>23</v>
      </c>
      <c r="B36" s="2" t="s">
        <v>4</v>
      </c>
      <c r="C36" s="3">
        <v>92</v>
      </c>
      <c r="D36" s="3" t="s">
        <v>6</v>
      </c>
      <c r="E36" s="4"/>
      <c r="F36" s="5">
        <v>72</v>
      </c>
      <c r="G36" s="55">
        <f t="shared" si="0"/>
        <v>0.19354838709677419</v>
      </c>
      <c r="H36" s="5">
        <v>165</v>
      </c>
      <c r="I36" s="55">
        <f t="shared" si="1"/>
        <v>0.44354838709677419</v>
      </c>
      <c r="J36" s="5">
        <v>12</v>
      </c>
      <c r="K36" s="55">
        <f t="shared" si="2"/>
        <v>3.2258064516129031E-2</v>
      </c>
      <c r="L36" s="5">
        <v>0</v>
      </c>
      <c r="M36" s="55">
        <f t="shared" si="3"/>
        <v>0</v>
      </c>
      <c r="N36" s="5">
        <v>19</v>
      </c>
      <c r="O36" s="55">
        <f t="shared" si="4"/>
        <v>5.1075268817204304E-2</v>
      </c>
      <c r="P36" s="5">
        <v>2</v>
      </c>
      <c r="Q36" s="55">
        <f t="shared" si="5"/>
        <v>5.3763440860215058E-3</v>
      </c>
      <c r="R36" s="5">
        <v>24</v>
      </c>
      <c r="S36" s="55">
        <f t="shared" si="6"/>
        <v>6.4516129032258063E-2</v>
      </c>
      <c r="T36" s="5">
        <v>35</v>
      </c>
      <c r="U36" s="55">
        <f t="shared" si="7"/>
        <v>9.4086021505376344E-2</v>
      </c>
      <c r="V36" s="5">
        <v>5</v>
      </c>
      <c r="W36" s="55">
        <f t="shared" si="8"/>
        <v>1.3440860215053764E-2</v>
      </c>
      <c r="X36" s="5">
        <v>9</v>
      </c>
      <c r="Y36" s="55">
        <f t="shared" si="9"/>
        <v>2.4193548387096774E-2</v>
      </c>
      <c r="Z36" s="5">
        <v>9</v>
      </c>
      <c r="AA36" s="55">
        <f t="shared" si="10"/>
        <v>2.4193548387096774E-2</v>
      </c>
      <c r="AB36" s="5">
        <v>352</v>
      </c>
      <c r="AC36" s="55">
        <f t="shared" si="11"/>
        <v>0.94623655913978499</v>
      </c>
      <c r="AD36" s="5">
        <v>20</v>
      </c>
      <c r="AE36" s="55">
        <f t="shared" si="12"/>
        <v>5.3763440860215055E-2</v>
      </c>
      <c r="AF36" s="5">
        <v>372</v>
      </c>
      <c r="AG36" s="56">
        <f t="shared" si="13"/>
        <v>1</v>
      </c>
      <c r="AH36" s="6"/>
      <c r="AI36" s="7">
        <v>572</v>
      </c>
      <c r="AJ36" s="43">
        <f t="shared" si="14"/>
        <v>0.65034965034965031</v>
      </c>
      <c r="AK36" s="8"/>
    </row>
    <row r="37" spans="1:37" ht="15.75" thickBot="1">
      <c r="A37" s="1" t="s">
        <v>23</v>
      </c>
      <c r="B37" s="2" t="s">
        <v>4</v>
      </c>
      <c r="C37" s="3">
        <v>92</v>
      </c>
      <c r="D37" s="3" t="s">
        <v>7</v>
      </c>
      <c r="E37" s="4"/>
      <c r="F37" s="5">
        <v>73</v>
      </c>
      <c r="G37" s="55">
        <f t="shared" si="0"/>
        <v>0.22121212121212122</v>
      </c>
      <c r="H37" s="5">
        <v>108</v>
      </c>
      <c r="I37" s="55">
        <f t="shared" si="1"/>
        <v>0.32727272727272727</v>
      </c>
      <c r="J37" s="5">
        <v>17</v>
      </c>
      <c r="K37" s="55">
        <f t="shared" si="2"/>
        <v>5.1515151515151514E-2</v>
      </c>
      <c r="L37" s="5">
        <v>8</v>
      </c>
      <c r="M37" s="55">
        <f t="shared" si="3"/>
        <v>2.4242424242424242E-2</v>
      </c>
      <c r="N37" s="5">
        <v>7</v>
      </c>
      <c r="O37" s="55">
        <f t="shared" si="4"/>
        <v>2.1212121212121213E-2</v>
      </c>
      <c r="P37" s="5">
        <v>6</v>
      </c>
      <c r="Q37" s="55">
        <f t="shared" si="5"/>
        <v>1.8181818181818181E-2</v>
      </c>
      <c r="R37" s="5">
        <v>17</v>
      </c>
      <c r="S37" s="55">
        <f t="shared" si="6"/>
        <v>5.1515151515151514E-2</v>
      </c>
      <c r="T37" s="5">
        <v>65</v>
      </c>
      <c r="U37" s="55">
        <f t="shared" si="7"/>
        <v>0.19696969696969696</v>
      </c>
      <c r="V37" s="5">
        <v>7</v>
      </c>
      <c r="W37" s="55">
        <f t="shared" si="8"/>
        <v>2.1212121212121213E-2</v>
      </c>
      <c r="X37" s="5">
        <v>3</v>
      </c>
      <c r="Y37" s="55">
        <f t="shared" si="9"/>
        <v>9.0909090909090905E-3</v>
      </c>
      <c r="Z37" s="5">
        <v>7</v>
      </c>
      <c r="AA37" s="55">
        <f t="shared" si="10"/>
        <v>2.1212121212121213E-2</v>
      </c>
      <c r="AB37" s="5">
        <v>318</v>
      </c>
      <c r="AC37" s="55">
        <f t="shared" si="11"/>
        <v>0.96363636363636362</v>
      </c>
      <c r="AD37" s="5">
        <v>12</v>
      </c>
      <c r="AE37" s="55">
        <f t="shared" si="12"/>
        <v>3.6363636363636362E-2</v>
      </c>
      <c r="AF37" s="5">
        <v>330</v>
      </c>
      <c r="AG37" s="56">
        <f t="shared" si="13"/>
        <v>1</v>
      </c>
      <c r="AH37" s="6"/>
      <c r="AI37" s="52"/>
      <c r="AJ37" s="53"/>
      <c r="AK37" s="8"/>
    </row>
    <row r="38" spans="1:37" ht="15.75" thickBot="1">
      <c r="A38" s="1" t="s">
        <v>23</v>
      </c>
      <c r="B38" s="2" t="s">
        <v>4</v>
      </c>
      <c r="C38" s="3">
        <v>93</v>
      </c>
      <c r="D38" s="3" t="s">
        <v>5</v>
      </c>
      <c r="E38" s="4"/>
      <c r="F38" s="5">
        <v>82</v>
      </c>
      <c r="G38" s="55">
        <f t="shared" si="0"/>
        <v>0.21409921671018275</v>
      </c>
      <c r="H38" s="5">
        <v>150</v>
      </c>
      <c r="I38" s="55">
        <f t="shared" si="1"/>
        <v>0.391644908616188</v>
      </c>
      <c r="J38" s="5">
        <v>12</v>
      </c>
      <c r="K38" s="55">
        <f t="shared" si="2"/>
        <v>3.1331592689295036E-2</v>
      </c>
      <c r="L38" s="5">
        <v>0</v>
      </c>
      <c r="M38" s="55">
        <f t="shared" si="3"/>
        <v>0</v>
      </c>
      <c r="N38" s="5">
        <v>22</v>
      </c>
      <c r="O38" s="55">
        <f t="shared" si="4"/>
        <v>5.7441253263707574E-2</v>
      </c>
      <c r="P38" s="5">
        <v>6</v>
      </c>
      <c r="Q38" s="55">
        <f t="shared" si="5"/>
        <v>1.5665796344647518E-2</v>
      </c>
      <c r="R38" s="5">
        <v>14</v>
      </c>
      <c r="S38" s="55">
        <f t="shared" si="6"/>
        <v>3.6553524804177548E-2</v>
      </c>
      <c r="T38" s="5">
        <v>35</v>
      </c>
      <c r="U38" s="55">
        <f t="shared" si="7"/>
        <v>9.1383812010443863E-2</v>
      </c>
      <c r="V38" s="5">
        <v>13</v>
      </c>
      <c r="W38" s="55">
        <f t="shared" si="8"/>
        <v>3.3942558746736295E-2</v>
      </c>
      <c r="X38" s="5">
        <v>25</v>
      </c>
      <c r="Y38" s="55">
        <f t="shared" si="9"/>
        <v>6.5274151436031339E-2</v>
      </c>
      <c r="Z38" s="5">
        <v>7</v>
      </c>
      <c r="AA38" s="55">
        <f t="shared" si="10"/>
        <v>1.8276762402088774E-2</v>
      </c>
      <c r="AB38" s="5">
        <v>366</v>
      </c>
      <c r="AC38" s="55">
        <f t="shared" si="11"/>
        <v>0.95561357702349869</v>
      </c>
      <c r="AD38" s="5">
        <v>17</v>
      </c>
      <c r="AE38" s="55">
        <f t="shared" si="12"/>
        <v>4.4386422976501305E-2</v>
      </c>
      <c r="AF38" s="5">
        <v>383</v>
      </c>
      <c r="AG38" s="56">
        <f t="shared" si="13"/>
        <v>1</v>
      </c>
      <c r="AH38" s="6"/>
      <c r="AI38" s="7">
        <v>557</v>
      </c>
      <c r="AJ38" s="43">
        <f t="shared" si="14"/>
        <v>0.68761220825852787</v>
      </c>
      <c r="AK38" s="8"/>
    </row>
    <row r="39" spans="1:37" ht="15.75" thickBot="1">
      <c r="A39" s="1" t="s">
        <v>23</v>
      </c>
      <c r="B39" s="2" t="s">
        <v>4</v>
      </c>
      <c r="C39" s="3">
        <v>93</v>
      </c>
      <c r="D39" s="3" t="s">
        <v>6</v>
      </c>
      <c r="E39" s="4"/>
      <c r="F39" s="5">
        <v>79</v>
      </c>
      <c r="G39" s="55">
        <f t="shared" si="0"/>
        <v>0.1970074812967581</v>
      </c>
      <c r="H39" s="5">
        <v>159</v>
      </c>
      <c r="I39" s="55">
        <f t="shared" si="1"/>
        <v>0.39650872817955113</v>
      </c>
      <c r="J39" s="5">
        <v>15</v>
      </c>
      <c r="K39" s="55">
        <f t="shared" si="2"/>
        <v>3.7406483790523692E-2</v>
      </c>
      <c r="L39" s="5">
        <v>4</v>
      </c>
      <c r="M39" s="55">
        <f t="shared" si="3"/>
        <v>9.9750623441396506E-3</v>
      </c>
      <c r="N39" s="5">
        <v>24</v>
      </c>
      <c r="O39" s="55">
        <f t="shared" si="4"/>
        <v>5.9850374064837904E-2</v>
      </c>
      <c r="P39" s="5">
        <v>5</v>
      </c>
      <c r="Q39" s="55">
        <f t="shared" si="5"/>
        <v>1.2468827930174564E-2</v>
      </c>
      <c r="R39" s="5">
        <v>21</v>
      </c>
      <c r="S39" s="55">
        <f t="shared" si="6"/>
        <v>5.2369077306733167E-2</v>
      </c>
      <c r="T39" s="5">
        <v>52</v>
      </c>
      <c r="U39" s="55">
        <f t="shared" si="7"/>
        <v>0.12967581047381546</v>
      </c>
      <c r="V39" s="5">
        <v>10</v>
      </c>
      <c r="W39" s="55">
        <f t="shared" si="8"/>
        <v>2.4937655860349128E-2</v>
      </c>
      <c r="X39" s="5">
        <v>11</v>
      </c>
      <c r="Y39" s="55">
        <f t="shared" si="9"/>
        <v>2.7431421446384038E-2</v>
      </c>
      <c r="Z39" s="5">
        <v>1</v>
      </c>
      <c r="AA39" s="55">
        <f t="shared" si="10"/>
        <v>2.4937655860349127E-3</v>
      </c>
      <c r="AB39" s="5">
        <v>381</v>
      </c>
      <c r="AC39" s="55">
        <f t="shared" si="11"/>
        <v>0.95012468827930174</v>
      </c>
      <c r="AD39" s="5">
        <v>20</v>
      </c>
      <c r="AE39" s="55">
        <f t="shared" si="12"/>
        <v>4.9875311720698257E-2</v>
      </c>
      <c r="AF39" s="5">
        <v>401</v>
      </c>
      <c r="AG39" s="56">
        <f t="shared" si="13"/>
        <v>1</v>
      </c>
      <c r="AH39" s="6"/>
      <c r="AI39" s="7">
        <v>557</v>
      </c>
      <c r="AJ39" s="43">
        <f t="shared" si="14"/>
        <v>0.71992818671454217</v>
      </c>
      <c r="AK39" s="8"/>
    </row>
    <row r="40" spans="1:37" ht="15.75" thickBot="1">
      <c r="A40" s="1" t="s">
        <v>23</v>
      </c>
      <c r="B40" s="2" t="s">
        <v>4</v>
      </c>
      <c r="C40" s="3">
        <v>94</v>
      </c>
      <c r="D40" s="3" t="s">
        <v>5</v>
      </c>
      <c r="E40" s="4"/>
      <c r="F40" s="5">
        <v>74</v>
      </c>
      <c r="G40" s="55">
        <f t="shared" si="0"/>
        <v>0.19946091644204852</v>
      </c>
      <c r="H40" s="5">
        <v>112</v>
      </c>
      <c r="I40" s="55">
        <f t="shared" si="1"/>
        <v>0.30188679245283018</v>
      </c>
      <c r="J40" s="5">
        <v>13</v>
      </c>
      <c r="K40" s="55">
        <f t="shared" si="2"/>
        <v>3.5040431266846361E-2</v>
      </c>
      <c r="L40" s="5">
        <v>4</v>
      </c>
      <c r="M40" s="55">
        <f t="shared" si="3"/>
        <v>1.078167115902965E-2</v>
      </c>
      <c r="N40" s="5">
        <v>12</v>
      </c>
      <c r="O40" s="55">
        <f t="shared" si="4"/>
        <v>3.2345013477088951E-2</v>
      </c>
      <c r="P40" s="5">
        <v>7</v>
      </c>
      <c r="Q40" s="55">
        <f t="shared" si="5"/>
        <v>1.8867924528301886E-2</v>
      </c>
      <c r="R40" s="5">
        <v>49</v>
      </c>
      <c r="S40" s="55">
        <f t="shared" si="6"/>
        <v>0.13207547169811321</v>
      </c>
      <c r="T40" s="5">
        <v>54</v>
      </c>
      <c r="U40" s="55">
        <f t="shared" si="7"/>
        <v>0.14555256064690028</v>
      </c>
      <c r="V40" s="5">
        <v>9</v>
      </c>
      <c r="W40" s="55">
        <f t="shared" si="8"/>
        <v>2.4258760107816711E-2</v>
      </c>
      <c r="X40" s="5">
        <v>14</v>
      </c>
      <c r="Y40" s="55">
        <f t="shared" si="9"/>
        <v>3.7735849056603772E-2</v>
      </c>
      <c r="Z40" s="5">
        <v>6</v>
      </c>
      <c r="AA40" s="55">
        <f t="shared" si="10"/>
        <v>1.6172506738544475E-2</v>
      </c>
      <c r="AB40" s="5">
        <v>354</v>
      </c>
      <c r="AC40" s="55">
        <f t="shared" si="11"/>
        <v>0.95417789757412397</v>
      </c>
      <c r="AD40" s="5">
        <v>17</v>
      </c>
      <c r="AE40" s="55">
        <f t="shared" si="12"/>
        <v>4.5822102425876012E-2</v>
      </c>
      <c r="AF40" s="5">
        <v>371</v>
      </c>
      <c r="AG40" s="56">
        <f t="shared" si="13"/>
        <v>1</v>
      </c>
      <c r="AH40" s="6"/>
      <c r="AI40" s="7">
        <v>595</v>
      </c>
      <c r="AJ40" s="43">
        <f t="shared" si="14"/>
        <v>0.62352941176470589</v>
      </c>
      <c r="AK40" s="8"/>
    </row>
    <row r="41" spans="1:37" ht="15.75" thickBot="1">
      <c r="A41" s="1" t="s">
        <v>23</v>
      </c>
      <c r="B41" s="2" t="s">
        <v>4</v>
      </c>
      <c r="C41" s="3">
        <v>94</v>
      </c>
      <c r="D41" s="3" t="s">
        <v>6</v>
      </c>
      <c r="E41" s="4"/>
      <c r="F41" s="5">
        <v>83</v>
      </c>
      <c r="G41" s="55">
        <f t="shared" si="0"/>
        <v>0.20906801007556675</v>
      </c>
      <c r="H41" s="5">
        <v>115</v>
      </c>
      <c r="I41" s="55">
        <f t="shared" si="1"/>
        <v>0.28967254408060455</v>
      </c>
      <c r="J41" s="5">
        <v>13</v>
      </c>
      <c r="K41" s="55">
        <f t="shared" si="2"/>
        <v>3.2745591939546598E-2</v>
      </c>
      <c r="L41" s="5">
        <v>8</v>
      </c>
      <c r="M41" s="55">
        <f t="shared" si="3"/>
        <v>2.0151133501259445E-2</v>
      </c>
      <c r="N41" s="5">
        <v>15</v>
      </c>
      <c r="O41" s="55">
        <f t="shared" si="4"/>
        <v>3.7783375314861464E-2</v>
      </c>
      <c r="P41" s="5">
        <v>11</v>
      </c>
      <c r="Q41" s="55">
        <f t="shared" si="5"/>
        <v>2.7707808564231738E-2</v>
      </c>
      <c r="R41" s="5">
        <v>46</v>
      </c>
      <c r="S41" s="55">
        <f t="shared" si="6"/>
        <v>0.11586901763224182</v>
      </c>
      <c r="T41" s="5">
        <v>64</v>
      </c>
      <c r="U41" s="55">
        <f t="shared" si="7"/>
        <v>0.16120906801007556</v>
      </c>
      <c r="V41" s="5">
        <v>13</v>
      </c>
      <c r="W41" s="55">
        <f t="shared" si="8"/>
        <v>3.2745591939546598E-2</v>
      </c>
      <c r="X41" s="5">
        <v>12</v>
      </c>
      <c r="Y41" s="55">
        <f t="shared" si="9"/>
        <v>3.0226700251889168E-2</v>
      </c>
      <c r="Z41" s="5">
        <v>4</v>
      </c>
      <c r="AA41" s="55">
        <f t="shared" si="10"/>
        <v>1.0075566750629723E-2</v>
      </c>
      <c r="AB41" s="5">
        <v>384</v>
      </c>
      <c r="AC41" s="55">
        <f t="shared" si="11"/>
        <v>0.96725440806045337</v>
      </c>
      <c r="AD41" s="5">
        <v>13</v>
      </c>
      <c r="AE41" s="55">
        <f t="shared" si="12"/>
        <v>3.2745591939546598E-2</v>
      </c>
      <c r="AF41" s="5">
        <v>397</v>
      </c>
      <c r="AG41" s="56">
        <f t="shared" si="13"/>
        <v>1</v>
      </c>
      <c r="AH41" s="6"/>
      <c r="AI41" s="7">
        <v>595</v>
      </c>
      <c r="AJ41" s="43">
        <f t="shared" si="14"/>
        <v>0.66722689075630248</v>
      </c>
      <c r="AK41" s="8"/>
    </row>
    <row r="42" spans="1:37" ht="15.75" thickBot="1">
      <c r="A42" s="1" t="s">
        <v>23</v>
      </c>
      <c r="B42" s="2" t="s">
        <v>4</v>
      </c>
      <c r="C42" s="3">
        <v>95</v>
      </c>
      <c r="D42" s="3" t="s">
        <v>5</v>
      </c>
      <c r="E42" s="4"/>
      <c r="F42" s="5">
        <v>70</v>
      </c>
      <c r="G42" s="55">
        <f t="shared" si="0"/>
        <v>0.20771513353115728</v>
      </c>
      <c r="H42" s="5">
        <v>112</v>
      </c>
      <c r="I42" s="55">
        <f t="shared" si="1"/>
        <v>0.33234421364985162</v>
      </c>
      <c r="J42" s="5">
        <v>16</v>
      </c>
      <c r="K42" s="55">
        <f t="shared" si="2"/>
        <v>4.7477744807121663E-2</v>
      </c>
      <c r="L42" s="5">
        <v>1</v>
      </c>
      <c r="M42" s="55">
        <f t="shared" si="3"/>
        <v>2.967359050445104E-3</v>
      </c>
      <c r="N42" s="5">
        <v>18</v>
      </c>
      <c r="O42" s="55">
        <f t="shared" si="4"/>
        <v>5.3412462908011868E-2</v>
      </c>
      <c r="P42" s="5">
        <v>5</v>
      </c>
      <c r="Q42" s="55">
        <f t="shared" si="5"/>
        <v>1.483679525222552E-2</v>
      </c>
      <c r="R42" s="5">
        <v>21</v>
      </c>
      <c r="S42" s="55">
        <f t="shared" si="6"/>
        <v>6.2314540059347182E-2</v>
      </c>
      <c r="T42" s="5">
        <v>47</v>
      </c>
      <c r="U42" s="55">
        <f t="shared" si="7"/>
        <v>0.1394658753709199</v>
      </c>
      <c r="V42" s="5">
        <v>9</v>
      </c>
      <c r="W42" s="55">
        <f t="shared" si="8"/>
        <v>2.6706231454005934E-2</v>
      </c>
      <c r="X42" s="5">
        <v>15</v>
      </c>
      <c r="Y42" s="55">
        <f t="shared" si="9"/>
        <v>4.4510385756676561E-2</v>
      </c>
      <c r="Z42" s="5">
        <v>10</v>
      </c>
      <c r="AA42" s="55">
        <f t="shared" si="10"/>
        <v>2.967359050445104E-2</v>
      </c>
      <c r="AB42" s="5">
        <v>324</v>
      </c>
      <c r="AC42" s="55">
        <f t="shared" si="11"/>
        <v>0.96142433234421365</v>
      </c>
      <c r="AD42" s="5">
        <v>13</v>
      </c>
      <c r="AE42" s="55">
        <f t="shared" si="12"/>
        <v>3.857566765578635E-2</v>
      </c>
      <c r="AF42" s="5">
        <v>337</v>
      </c>
      <c r="AG42" s="56">
        <f t="shared" si="13"/>
        <v>1</v>
      </c>
      <c r="AH42" s="6"/>
      <c r="AI42" s="7">
        <v>697</v>
      </c>
      <c r="AJ42" s="43">
        <f t="shared" si="14"/>
        <v>0.4835007173601148</v>
      </c>
      <c r="AK42" s="8"/>
    </row>
    <row r="43" spans="1:37" ht="15.75" thickBot="1">
      <c r="A43" s="1" t="s">
        <v>23</v>
      </c>
      <c r="B43" s="2" t="s">
        <v>4</v>
      </c>
      <c r="C43" s="3">
        <v>95</v>
      </c>
      <c r="D43" s="3" t="s">
        <v>6</v>
      </c>
      <c r="E43" s="4"/>
      <c r="F43" s="5">
        <v>67</v>
      </c>
      <c r="G43" s="55">
        <f t="shared" si="0"/>
        <v>0.19364161849710981</v>
      </c>
      <c r="H43" s="5">
        <v>117</v>
      </c>
      <c r="I43" s="55">
        <f t="shared" si="1"/>
        <v>0.33815028901734107</v>
      </c>
      <c r="J43" s="5">
        <v>17</v>
      </c>
      <c r="K43" s="55">
        <f t="shared" si="2"/>
        <v>4.9132947976878616E-2</v>
      </c>
      <c r="L43" s="5">
        <v>2</v>
      </c>
      <c r="M43" s="55">
        <f t="shared" si="3"/>
        <v>5.7803468208092483E-3</v>
      </c>
      <c r="N43" s="5">
        <v>18</v>
      </c>
      <c r="O43" s="55">
        <f t="shared" si="4"/>
        <v>5.2023121387283239E-2</v>
      </c>
      <c r="P43" s="5">
        <v>6</v>
      </c>
      <c r="Q43" s="55">
        <f t="shared" si="5"/>
        <v>1.7341040462427744E-2</v>
      </c>
      <c r="R43" s="5">
        <v>28</v>
      </c>
      <c r="S43" s="55">
        <f t="shared" si="6"/>
        <v>8.0924855491329481E-2</v>
      </c>
      <c r="T43" s="5">
        <v>48</v>
      </c>
      <c r="U43" s="55">
        <f t="shared" si="7"/>
        <v>0.13872832369942195</v>
      </c>
      <c r="V43" s="5">
        <v>4</v>
      </c>
      <c r="W43" s="55">
        <f t="shared" si="8"/>
        <v>1.1560693641618497E-2</v>
      </c>
      <c r="X43" s="5">
        <v>13</v>
      </c>
      <c r="Y43" s="55">
        <f t="shared" si="9"/>
        <v>3.7572254335260118E-2</v>
      </c>
      <c r="Z43" s="5">
        <v>10</v>
      </c>
      <c r="AA43" s="55">
        <f t="shared" si="10"/>
        <v>2.8901734104046242E-2</v>
      </c>
      <c r="AB43" s="5">
        <v>330</v>
      </c>
      <c r="AC43" s="55">
        <f t="shared" si="11"/>
        <v>0.95375722543352603</v>
      </c>
      <c r="AD43" s="5">
        <v>16</v>
      </c>
      <c r="AE43" s="55">
        <f t="shared" si="12"/>
        <v>4.6242774566473986E-2</v>
      </c>
      <c r="AF43" s="5">
        <v>346</v>
      </c>
      <c r="AG43" s="56">
        <f t="shared" si="13"/>
        <v>1</v>
      </c>
      <c r="AH43" s="6"/>
      <c r="AI43" s="7">
        <v>697</v>
      </c>
      <c r="AJ43" s="43">
        <f t="shared" si="14"/>
        <v>0.4964131994261119</v>
      </c>
      <c r="AK43" s="8"/>
    </row>
    <row r="44" spans="1:37" ht="15.75" thickBot="1">
      <c r="A44" s="1" t="s">
        <v>23</v>
      </c>
      <c r="B44" s="2" t="s">
        <v>4</v>
      </c>
      <c r="C44" s="3">
        <v>96</v>
      </c>
      <c r="D44" s="3" t="s">
        <v>5</v>
      </c>
      <c r="E44" s="4"/>
      <c r="F44" s="5">
        <v>46</v>
      </c>
      <c r="G44" s="55">
        <f t="shared" si="0"/>
        <v>0.15916955017301038</v>
      </c>
      <c r="H44" s="5">
        <v>127</v>
      </c>
      <c r="I44" s="55">
        <f t="shared" si="1"/>
        <v>0.43944636678200694</v>
      </c>
      <c r="J44" s="5">
        <v>14</v>
      </c>
      <c r="K44" s="55">
        <f t="shared" si="2"/>
        <v>4.8442906574394463E-2</v>
      </c>
      <c r="L44" s="5">
        <v>4</v>
      </c>
      <c r="M44" s="55">
        <f t="shared" si="3"/>
        <v>1.384083044982699E-2</v>
      </c>
      <c r="N44" s="5">
        <v>7</v>
      </c>
      <c r="O44" s="55">
        <f t="shared" si="4"/>
        <v>2.4221453287197232E-2</v>
      </c>
      <c r="P44" s="5">
        <v>5</v>
      </c>
      <c r="Q44" s="55">
        <f t="shared" si="5"/>
        <v>1.7301038062283738E-2</v>
      </c>
      <c r="R44" s="5">
        <v>19</v>
      </c>
      <c r="S44" s="55">
        <f t="shared" si="6"/>
        <v>6.5743944636678195E-2</v>
      </c>
      <c r="T44" s="5">
        <v>25</v>
      </c>
      <c r="U44" s="55">
        <f t="shared" si="7"/>
        <v>8.6505190311418678E-2</v>
      </c>
      <c r="V44" s="5">
        <v>4</v>
      </c>
      <c r="W44" s="55">
        <f t="shared" si="8"/>
        <v>1.384083044982699E-2</v>
      </c>
      <c r="X44" s="5">
        <v>5</v>
      </c>
      <c r="Y44" s="55">
        <f t="shared" si="9"/>
        <v>1.7301038062283738E-2</v>
      </c>
      <c r="Z44" s="5">
        <v>20</v>
      </c>
      <c r="AA44" s="55">
        <f t="shared" si="10"/>
        <v>6.9204152249134954E-2</v>
      </c>
      <c r="AB44" s="5">
        <v>276</v>
      </c>
      <c r="AC44" s="55">
        <f t="shared" si="11"/>
        <v>0.95501730103806226</v>
      </c>
      <c r="AD44" s="5">
        <v>13</v>
      </c>
      <c r="AE44" s="55">
        <f t="shared" si="12"/>
        <v>4.4982698961937718E-2</v>
      </c>
      <c r="AF44" s="5">
        <v>289</v>
      </c>
      <c r="AG44" s="56">
        <f t="shared" si="13"/>
        <v>1</v>
      </c>
      <c r="AH44" s="6"/>
      <c r="AI44" s="7">
        <v>553</v>
      </c>
      <c r="AJ44" s="43">
        <f t="shared" si="14"/>
        <v>0.52260397830018079</v>
      </c>
      <c r="AK44" s="8"/>
    </row>
    <row r="45" spans="1:37" ht="15.75" thickBot="1">
      <c r="A45" s="1" t="s">
        <v>23</v>
      </c>
      <c r="B45" s="2" t="s">
        <v>4</v>
      </c>
      <c r="C45" s="3">
        <v>96</v>
      </c>
      <c r="D45" s="3" t="s">
        <v>6</v>
      </c>
      <c r="E45" s="4"/>
      <c r="F45" s="5">
        <v>56</v>
      </c>
      <c r="G45" s="55">
        <f t="shared" si="0"/>
        <v>0.18421052631578946</v>
      </c>
      <c r="H45" s="5">
        <v>117</v>
      </c>
      <c r="I45" s="55">
        <f t="shared" si="1"/>
        <v>0.38486842105263158</v>
      </c>
      <c r="J45" s="5">
        <v>11</v>
      </c>
      <c r="K45" s="55">
        <f t="shared" si="2"/>
        <v>3.6184210526315791E-2</v>
      </c>
      <c r="L45" s="5">
        <v>3</v>
      </c>
      <c r="M45" s="55">
        <f t="shared" si="3"/>
        <v>9.8684210526315784E-3</v>
      </c>
      <c r="N45" s="5">
        <v>8</v>
      </c>
      <c r="O45" s="55">
        <f t="shared" si="4"/>
        <v>2.6315789473684209E-2</v>
      </c>
      <c r="P45" s="5">
        <v>4</v>
      </c>
      <c r="Q45" s="55">
        <f t="shared" si="5"/>
        <v>1.3157894736842105E-2</v>
      </c>
      <c r="R45" s="5">
        <v>17</v>
      </c>
      <c r="S45" s="55">
        <f t="shared" si="6"/>
        <v>5.5921052631578948E-2</v>
      </c>
      <c r="T45" s="5">
        <v>32</v>
      </c>
      <c r="U45" s="55">
        <f t="shared" si="7"/>
        <v>0.10526315789473684</v>
      </c>
      <c r="V45" s="5">
        <v>8</v>
      </c>
      <c r="W45" s="55">
        <f t="shared" si="8"/>
        <v>2.6315789473684209E-2</v>
      </c>
      <c r="X45" s="5">
        <v>8</v>
      </c>
      <c r="Y45" s="55">
        <f t="shared" si="9"/>
        <v>2.6315789473684209E-2</v>
      </c>
      <c r="Z45" s="5">
        <v>18</v>
      </c>
      <c r="AA45" s="55">
        <f t="shared" si="10"/>
        <v>5.921052631578947E-2</v>
      </c>
      <c r="AB45" s="5">
        <v>282</v>
      </c>
      <c r="AC45" s="55">
        <f t="shared" si="11"/>
        <v>0.92763157894736847</v>
      </c>
      <c r="AD45" s="5">
        <v>22</v>
      </c>
      <c r="AE45" s="55">
        <f t="shared" si="12"/>
        <v>7.2368421052631582E-2</v>
      </c>
      <c r="AF45" s="5">
        <v>304</v>
      </c>
      <c r="AG45" s="56">
        <f t="shared" si="13"/>
        <v>1</v>
      </c>
      <c r="AH45" s="6"/>
      <c r="AI45" s="7">
        <v>552</v>
      </c>
      <c r="AJ45" s="43">
        <f t="shared" si="14"/>
        <v>0.55072463768115942</v>
      </c>
      <c r="AK45" s="8"/>
    </row>
    <row r="46" spans="1:37" ht="15.75" thickBot="1">
      <c r="A46" s="1" t="s">
        <v>23</v>
      </c>
      <c r="B46" s="2" t="s">
        <v>4</v>
      </c>
      <c r="C46" s="3">
        <v>97</v>
      </c>
      <c r="D46" s="3" t="s">
        <v>5</v>
      </c>
      <c r="E46" s="4"/>
      <c r="F46" s="5">
        <v>53</v>
      </c>
      <c r="G46" s="55">
        <f t="shared" si="0"/>
        <v>0.19202898550724637</v>
      </c>
      <c r="H46" s="5">
        <v>100</v>
      </c>
      <c r="I46" s="55">
        <f t="shared" si="1"/>
        <v>0.36231884057971014</v>
      </c>
      <c r="J46" s="5">
        <v>19</v>
      </c>
      <c r="K46" s="55">
        <f t="shared" si="2"/>
        <v>6.8840579710144928E-2</v>
      </c>
      <c r="L46" s="5">
        <v>4</v>
      </c>
      <c r="M46" s="55">
        <f t="shared" si="3"/>
        <v>1.4492753623188406E-2</v>
      </c>
      <c r="N46" s="5">
        <v>13</v>
      </c>
      <c r="O46" s="55">
        <f t="shared" si="4"/>
        <v>4.710144927536232E-2</v>
      </c>
      <c r="P46" s="5">
        <v>6</v>
      </c>
      <c r="Q46" s="55">
        <f t="shared" si="5"/>
        <v>2.1739130434782608E-2</v>
      </c>
      <c r="R46" s="5">
        <v>19</v>
      </c>
      <c r="S46" s="55">
        <f t="shared" si="6"/>
        <v>6.8840579710144928E-2</v>
      </c>
      <c r="T46" s="5">
        <v>32</v>
      </c>
      <c r="U46" s="55">
        <f t="shared" si="7"/>
        <v>0.11594202898550725</v>
      </c>
      <c r="V46" s="5">
        <v>1</v>
      </c>
      <c r="W46" s="55">
        <f t="shared" si="8"/>
        <v>3.6231884057971015E-3</v>
      </c>
      <c r="X46" s="5">
        <v>9</v>
      </c>
      <c r="Y46" s="55">
        <f t="shared" si="9"/>
        <v>3.2608695652173912E-2</v>
      </c>
      <c r="Z46" s="5">
        <v>3</v>
      </c>
      <c r="AA46" s="55">
        <f t="shared" si="10"/>
        <v>1.0869565217391304E-2</v>
      </c>
      <c r="AB46" s="5">
        <v>259</v>
      </c>
      <c r="AC46" s="55">
        <f t="shared" si="11"/>
        <v>0.93840579710144922</v>
      </c>
      <c r="AD46" s="5">
        <v>17</v>
      </c>
      <c r="AE46" s="55">
        <f t="shared" si="12"/>
        <v>6.1594202898550728E-2</v>
      </c>
      <c r="AF46" s="5">
        <v>276</v>
      </c>
      <c r="AG46" s="56">
        <f t="shared" si="13"/>
        <v>1</v>
      </c>
      <c r="AH46" s="6"/>
      <c r="AI46" s="7">
        <v>559</v>
      </c>
      <c r="AJ46" s="43">
        <f t="shared" si="14"/>
        <v>0.49373881932021468</v>
      </c>
      <c r="AK46" s="8"/>
    </row>
    <row r="47" spans="1:37" ht="15.75" thickBot="1">
      <c r="A47" s="1" t="s">
        <v>23</v>
      </c>
      <c r="B47" s="2" t="s">
        <v>4</v>
      </c>
      <c r="C47" s="3">
        <v>97</v>
      </c>
      <c r="D47" s="3" t="s">
        <v>6</v>
      </c>
      <c r="E47" s="4"/>
      <c r="F47" s="5">
        <v>54</v>
      </c>
      <c r="G47" s="55">
        <f t="shared" si="0"/>
        <v>0.20610687022900764</v>
      </c>
      <c r="H47" s="5">
        <v>102</v>
      </c>
      <c r="I47" s="55">
        <f t="shared" si="1"/>
        <v>0.38931297709923662</v>
      </c>
      <c r="J47" s="5">
        <v>18</v>
      </c>
      <c r="K47" s="55">
        <f t="shared" si="2"/>
        <v>6.8702290076335881E-2</v>
      </c>
      <c r="L47" s="5">
        <v>1</v>
      </c>
      <c r="M47" s="55">
        <f t="shared" si="3"/>
        <v>3.8167938931297708E-3</v>
      </c>
      <c r="N47" s="5">
        <v>19</v>
      </c>
      <c r="O47" s="55">
        <f t="shared" si="4"/>
        <v>7.2519083969465645E-2</v>
      </c>
      <c r="P47" s="5">
        <v>3</v>
      </c>
      <c r="Q47" s="55">
        <f t="shared" si="5"/>
        <v>1.1450381679389313E-2</v>
      </c>
      <c r="R47" s="5">
        <v>12</v>
      </c>
      <c r="S47" s="55">
        <f t="shared" si="6"/>
        <v>4.5801526717557252E-2</v>
      </c>
      <c r="T47" s="5">
        <v>27</v>
      </c>
      <c r="U47" s="55">
        <f t="shared" si="7"/>
        <v>0.10305343511450382</v>
      </c>
      <c r="V47" s="5">
        <v>5</v>
      </c>
      <c r="W47" s="55">
        <f t="shared" si="8"/>
        <v>1.9083969465648856E-2</v>
      </c>
      <c r="X47" s="5">
        <v>4</v>
      </c>
      <c r="Y47" s="55">
        <f t="shared" si="9"/>
        <v>1.5267175572519083E-2</v>
      </c>
      <c r="Z47" s="5">
        <v>8</v>
      </c>
      <c r="AA47" s="55">
        <f t="shared" si="10"/>
        <v>3.0534351145038167E-2</v>
      </c>
      <c r="AB47" s="5">
        <v>253</v>
      </c>
      <c r="AC47" s="55">
        <f t="shared" si="11"/>
        <v>0.96564885496183206</v>
      </c>
      <c r="AD47" s="5">
        <v>9</v>
      </c>
      <c r="AE47" s="55">
        <f t="shared" si="12"/>
        <v>3.4351145038167941E-2</v>
      </c>
      <c r="AF47" s="5">
        <v>262</v>
      </c>
      <c r="AG47" s="56">
        <f t="shared" si="13"/>
        <v>1</v>
      </c>
      <c r="AH47" s="6"/>
      <c r="AI47" s="7">
        <v>558</v>
      </c>
      <c r="AJ47" s="43">
        <f t="shared" si="14"/>
        <v>0.46953405017921146</v>
      </c>
      <c r="AK47" s="8"/>
    </row>
    <row r="48" spans="1:37" ht="15.75" thickBot="1">
      <c r="A48" s="1" t="s">
        <v>23</v>
      </c>
      <c r="B48" s="2" t="s">
        <v>4</v>
      </c>
      <c r="C48" s="3">
        <v>98</v>
      </c>
      <c r="D48" s="3" t="s">
        <v>5</v>
      </c>
      <c r="E48" s="4"/>
      <c r="F48" s="5">
        <v>58</v>
      </c>
      <c r="G48" s="55">
        <f t="shared" si="0"/>
        <v>0.18892508143322476</v>
      </c>
      <c r="H48" s="5">
        <v>120</v>
      </c>
      <c r="I48" s="55">
        <f t="shared" si="1"/>
        <v>0.39087947882736157</v>
      </c>
      <c r="J48" s="5">
        <v>4</v>
      </c>
      <c r="K48" s="55">
        <f t="shared" si="2"/>
        <v>1.3029315960912053E-2</v>
      </c>
      <c r="L48" s="5">
        <v>2</v>
      </c>
      <c r="M48" s="55">
        <f t="shared" si="3"/>
        <v>6.5146579804560263E-3</v>
      </c>
      <c r="N48" s="5">
        <v>19</v>
      </c>
      <c r="O48" s="55">
        <f t="shared" si="4"/>
        <v>6.1889250814332247E-2</v>
      </c>
      <c r="P48" s="5">
        <v>7</v>
      </c>
      <c r="Q48" s="55">
        <f t="shared" si="5"/>
        <v>2.2801302931596091E-2</v>
      </c>
      <c r="R48" s="5">
        <v>18</v>
      </c>
      <c r="S48" s="55">
        <f t="shared" si="6"/>
        <v>5.8631921824104233E-2</v>
      </c>
      <c r="T48" s="5">
        <v>37</v>
      </c>
      <c r="U48" s="55">
        <f t="shared" si="7"/>
        <v>0.12052117263843648</v>
      </c>
      <c r="V48" s="5">
        <v>12</v>
      </c>
      <c r="W48" s="55">
        <f t="shared" si="8"/>
        <v>3.9087947882736153E-2</v>
      </c>
      <c r="X48" s="5">
        <v>17</v>
      </c>
      <c r="Y48" s="55">
        <f t="shared" si="9"/>
        <v>5.5374592833876218E-2</v>
      </c>
      <c r="Z48" s="5">
        <v>2</v>
      </c>
      <c r="AA48" s="55">
        <f t="shared" si="10"/>
        <v>6.5146579804560263E-3</v>
      </c>
      <c r="AB48" s="5">
        <v>296</v>
      </c>
      <c r="AC48" s="55">
        <f t="shared" si="11"/>
        <v>0.96416938110749184</v>
      </c>
      <c r="AD48" s="5">
        <v>11</v>
      </c>
      <c r="AE48" s="55">
        <f t="shared" si="12"/>
        <v>3.5830618892508145E-2</v>
      </c>
      <c r="AF48" s="5">
        <v>307</v>
      </c>
      <c r="AG48" s="56">
        <f t="shared" si="13"/>
        <v>1</v>
      </c>
      <c r="AH48" s="6"/>
      <c r="AI48" s="7">
        <v>441</v>
      </c>
      <c r="AJ48" s="43">
        <f t="shared" si="14"/>
        <v>0.69614512471655332</v>
      </c>
      <c r="AK48" s="8"/>
    </row>
    <row r="49" spans="1:37" ht="15.75" thickBot="1">
      <c r="A49" s="1" t="s">
        <v>23</v>
      </c>
      <c r="B49" s="2" t="s">
        <v>4</v>
      </c>
      <c r="C49" s="3">
        <v>98</v>
      </c>
      <c r="D49" s="3" t="s">
        <v>6</v>
      </c>
      <c r="E49" s="4"/>
      <c r="F49" s="5">
        <v>58</v>
      </c>
      <c r="G49" s="55">
        <f t="shared" si="0"/>
        <v>0.18892508143322476</v>
      </c>
      <c r="H49" s="5">
        <v>120</v>
      </c>
      <c r="I49" s="55">
        <f t="shared" si="1"/>
        <v>0.39087947882736157</v>
      </c>
      <c r="J49" s="5">
        <v>4</v>
      </c>
      <c r="K49" s="55">
        <f t="shared" si="2"/>
        <v>1.3029315960912053E-2</v>
      </c>
      <c r="L49" s="5">
        <v>2</v>
      </c>
      <c r="M49" s="55">
        <f t="shared" si="3"/>
        <v>6.5146579804560263E-3</v>
      </c>
      <c r="N49" s="5">
        <v>19</v>
      </c>
      <c r="O49" s="55">
        <f t="shared" si="4"/>
        <v>6.1889250814332247E-2</v>
      </c>
      <c r="P49" s="5">
        <v>7</v>
      </c>
      <c r="Q49" s="55">
        <f t="shared" si="5"/>
        <v>2.2801302931596091E-2</v>
      </c>
      <c r="R49" s="5">
        <v>18</v>
      </c>
      <c r="S49" s="55">
        <f t="shared" si="6"/>
        <v>5.8631921824104233E-2</v>
      </c>
      <c r="T49" s="5">
        <v>37</v>
      </c>
      <c r="U49" s="55">
        <f t="shared" si="7"/>
        <v>0.12052117263843648</v>
      </c>
      <c r="V49" s="5">
        <v>12</v>
      </c>
      <c r="W49" s="55">
        <f t="shared" si="8"/>
        <v>3.9087947882736153E-2</v>
      </c>
      <c r="X49" s="5">
        <v>17</v>
      </c>
      <c r="Y49" s="55">
        <f t="shared" si="9"/>
        <v>5.5374592833876218E-2</v>
      </c>
      <c r="Z49" s="5">
        <v>2</v>
      </c>
      <c r="AA49" s="55">
        <f t="shared" si="10"/>
        <v>6.5146579804560263E-3</v>
      </c>
      <c r="AB49" s="5">
        <v>296</v>
      </c>
      <c r="AC49" s="55">
        <f t="shared" si="11"/>
        <v>0.96416938110749184</v>
      </c>
      <c r="AD49" s="5">
        <v>11</v>
      </c>
      <c r="AE49" s="55">
        <f t="shared" si="12"/>
        <v>3.5830618892508145E-2</v>
      </c>
      <c r="AF49" s="5">
        <v>307</v>
      </c>
      <c r="AG49" s="56">
        <f t="shared" si="13"/>
        <v>1</v>
      </c>
      <c r="AH49" s="6"/>
      <c r="AI49" s="7">
        <v>440</v>
      </c>
      <c r="AJ49" s="43">
        <f t="shared" si="14"/>
        <v>0.69772727272727275</v>
      </c>
      <c r="AK49" s="8"/>
    </row>
    <row r="50" spans="1:37" ht="15.75" thickBot="1">
      <c r="A50" s="1" t="s">
        <v>23</v>
      </c>
      <c r="B50" s="2" t="s">
        <v>4</v>
      </c>
      <c r="C50" s="3">
        <v>104</v>
      </c>
      <c r="D50" s="3" t="s">
        <v>5</v>
      </c>
      <c r="E50" s="4"/>
      <c r="F50" s="5">
        <v>35</v>
      </c>
      <c r="G50" s="55">
        <f t="shared" si="0"/>
        <v>0.13725490196078433</v>
      </c>
      <c r="H50" s="5">
        <v>94</v>
      </c>
      <c r="I50" s="55">
        <f t="shared" si="1"/>
        <v>0.36862745098039218</v>
      </c>
      <c r="J50" s="5">
        <v>10</v>
      </c>
      <c r="K50" s="55">
        <f t="shared" si="2"/>
        <v>3.9215686274509803E-2</v>
      </c>
      <c r="L50" s="5">
        <v>4</v>
      </c>
      <c r="M50" s="55">
        <f t="shared" si="3"/>
        <v>1.5686274509803921E-2</v>
      </c>
      <c r="N50" s="5">
        <v>14</v>
      </c>
      <c r="O50" s="55">
        <f t="shared" si="4"/>
        <v>5.4901960784313725E-2</v>
      </c>
      <c r="P50" s="5">
        <v>6</v>
      </c>
      <c r="Q50" s="55">
        <f t="shared" si="5"/>
        <v>2.3529411764705882E-2</v>
      </c>
      <c r="R50" s="5">
        <v>13</v>
      </c>
      <c r="S50" s="55">
        <f t="shared" si="6"/>
        <v>5.0980392156862744E-2</v>
      </c>
      <c r="T50" s="5">
        <v>46</v>
      </c>
      <c r="U50" s="55">
        <f t="shared" si="7"/>
        <v>0.1803921568627451</v>
      </c>
      <c r="V50" s="5">
        <v>6</v>
      </c>
      <c r="W50" s="55">
        <f t="shared" si="8"/>
        <v>2.3529411764705882E-2</v>
      </c>
      <c r="X50" s="5">
        <v>12</v>
      </c>
      <c r="Y50" s="55">
        <f t="shared" si="9"/>
        <v>4.7058823529411764E-2</v>
      </c>
      <c r="Z50" s="5">
        <v>5</v>
      </c>
      <c r="AA50" s="55">
        <f t="shared" si="10"/>
        <v>1.9607843137254902E-2</v>
      </c>
      <c r="AB50" s="5">
        <v>245</v>
      </c>
      <c r="AC50" s="55">
        <f t="shared" si="11"/>
        <v>0.96078431372549022</v>
      </c>
      <c r="AD50" s="5">
        <v>10</v>
      </c>
      <c r="AE50" s="55">
        <f t="shared" si="12"/>
        <v>3.9215686274509803E-2</v>
      </c>
      <c r="AF50" s="5">
        <v>255</v>
      </c>
      <c r="AG50" s="56">
        <f t="shared" si="13"/>
        <v>1</v>
      </c>
      <c r="AH50" s="6"/>
      <c r="AI50" s="7">
        <v>398</v>
      </c>
      <c r="AJ50" s="43">
        <f t="shared" si="14"/>
        <v>0.64070351758793975</v>
      </c>
      <c r="AK50" s="8"/>
    </row>
    <row r="51" spans="1:37" ht="15.75" thickBot="1">
      <c r="A51" s="1" t="s">
        <v>23</v>
      </c>
      <c r="B51" s="2" t="s">
        <v>4</v>
      </c>
      <c r="C51" s="3">
        <v>104</v>
      </c>
      <c r="D51" s="3" t="s">
        <v>6</v>
      </c>
      <c r="E51" s="4"/>
      <c r="F51" s="5">
        <v>46</v>
      </c>
      <c r="G51" s="55">
        <f t="shared" si="0"/>
        <v>0.18253968253968253</v>
      </c>
      <c r="H51" s="5">
        <v>96</v>
      </c>
      <c r="I51" s="55">
        <f t="shared" si="1"/>
        <v>0.38095238095238093</v>
      </c>
      <c r="J51" s="5">
        <v>6</v>
      </c>
      <c r="K51" s="55">
        <f t="shared" si="2"/>
        <v>2.3809523809523808E-2</v>
      </c>
      <c r="L51" s="5">
        <v>5</v>
      </c>
      <c r="M51" s="55">
        <f t="shared" si="3"/>
        <v>1.984126984126984E-2</v>
      </c>
      <c r="N51" s="5">
        <v>8</v>
      </c>
      <c r="O51" s="55">
        <f t="shared" si="4"/>
        <v>3.1746031746031744E-2</v>
      </c>
      <c r="P51" s="5">
        <v>8</v>
      </c>
      <c r="Q51" s="55">
        <f t="shared" si="5"/>
        <v>3.1746031746031744E-2</v>
      </c>
      <c r="R51" s="5">
        <v>12</v>
      </c>
      <c r="S51" s="55">
        <f t="shared" si="6"/>
        <v>4.7619047619047616E-2</v>
      </c>
      <c r="T51" s="5">
        <v>50</v>
      </c>
      <c r="U51" s="55">
        <f t="shared" si="7"/>
        <v>0.1984126984126984</v>
      </c>
      <c r="V51" s="5">
        <v>5</v>
      </c>
      <c r="W51" s="55">
        <f t="shared" si="8"/>
        <v>1.984126984126984E-2</v>
      </c>
      <c r="X51" s="5">
        <v>6</v>
      </c>
      <c r="Y51" s="55">
        <f t="shared" si="9"/>
        <v>2.3809523809523808E-2</v>
      </c>
      <c r="Z51" s="5">
        <v>3</v>
      </c>
      <c r="AA51" s="55">
        <f t="shared" si="10"/>
        <v>1.1904761904761904E-2</v>
      </c>
      <c r="AB51" s="5">
        <v>245</v>
      </c>
      <c r="AC51" s="55">
        <f t="shared" si="11"/>
        <v>0.97222222222222221</v>
      </c>
      <c r="AD51" s="5">
        <v>7</v>
      </c>
      <c r="AE51" s="55">
        <f t="shared" si="12"/>
        <v>2.7777777777777776E-2</v>
      </c>
      <c r="AF51" s="5">
        <v>252</v>
      </c>
      <c r="AG51" s="56">
        <f t="shared" si="13"/>
        <v>1</v>
      </c>
      <c r="AH51" s="6"/>
      <c r="AI51" s="7">
        <v>398</v>
      </c>
      <c r="AJ51" s="43">
        <f t="shared" si="14"/>
        <v>0.63316582914572861</v>
      </c>
      <c r="AK51" s="8"/>
    </row>
    <row r="52" spans="1:37" ht="15.75" thickBot="1">
      <c r="A52" s="1" t="s">
        <v>23</v>
      </c>
      <c r="B52" s="2" t="s">
        <v>4</v>
      </c>
      <c r="C52" s="3">
        <v>105</v>
      </c>
      <c r="D52" s="3" t="s">
        <v>5</v>
      </c>
      <c r="E52" s="4"/>
      <c r="F52" s="5">
        <v>70</v>
      </c>
      <c r="G52" s="55">
        <f t="shared" si="0"/>
        <v>0.23026315789473684</v>
      </c>
      <c r="H52" s="5">
        <v>98</v>
      </c>
      <c r="I52" s="55">
        <f t="shared" si="1"/>
        <v>0.32236842105263158</v>
      </c>
      <c r="J52" s="5">
        <v>13</v>
      </c>
      <c r="K52" s="55">
        <f t="shared" si="2"/>
        <v>4.2763157894736843E-2</v>
      </c>
      <c r="L52" s="5">
        <v>5</v>
      </c>
      <c r="M52" s="55">
        <f t="shared" si="3"/>
        <v>1.6447368421052631E-2</v>
      </c>
      <c r="N52" s="5">
        <v>21</v>
      </c>
      <c r="O52" s="55">
        <f t="shared" si="4"/>
        <v>6.9078947368421059E-2</v>
      </c>
      <c r="P52" s="5">
        <v>10</v>
      </c>
      <c r="Q52" s="55">
        <f t="shared" si="5"/>
        <v>3.2894736842105261E-2</v>
      </c>
      <c r="R52" s="5">
        <v>19</v>
      </c>
      <c r="S52" s="55">
        <f t="shared" si="6"/>
        <v>6.25E-2</v>
      </c>
      <c r="T52" s="5">
        <v>46</v>
      </c>
      <c r="U52" s="55">
        <f t="shared" si="7"/>
        <v>0.15131578947368421</v>
      </c>
      <c r="V52" s="5">
        <v>4</v>
      </c>
      <c r="W52" s="55">
        <f t="shared" si="8"/>
        <v>1.3157894736842105E-2</v>
      </c>
      <c r="X52" s="5">
        <v>9</v>
      </c>
      <c r="Y52" s="55">
        <f t="shared" si="9"/>
        <v>2.9605263157894735E-2</v>
      </c>
      <c r="Z52" s="5">
        <v>0</v>
      </c>
      <c r="AA52" s="55">
        <f t="shared" si="10"/>
        <v>0</v>
      </c>
      <c r="AB52" s="5">
        <v>295</v>
      </c>
      <c r="AC52" s="55">
        <f t="shared" si="11"/>
        <v>0.97039473684210531</v>
      </c>
      <c r="AD52" s="5">
        <v>9</v>
      </c>
      <c r="AE52" s="55">
        <f t="shared" si="12"/>
        <v>2.9605263157894735E-2</v>
      </c>
      <c r="AF52" s="5">
        <v>304</v>
      </c>
      <c r="AG52" s="56">
        <f t="shared" si="13"/>
        <v>1</v>
      </c>
      <c r="AH52" s="6"/>
      <c r="AI52" s="7">
        <v>685</v>
      </c>
      <c r="AJ52" s="43">
        <f t="shared" si="14"/>
        <v>0.44379562043795623</v>
      </c>
      <c r="AK52" s="8"/>
    </row>
    <row r="53" spans="1:37" ht="15.75" thickBot="1">
      <c r="A53" s="1" t="s">
        <v>23</v>
      </c>
      <c r="B53" s="2" t="s">
        <v>4</v>
      </c>
      <c r="C53" s="3">
        <v>105</v>
      </c>
      <c r="D53" s="3" t="s">
        <v>6</v>
      </c>
      <c r="E53" s="4"/>
      <c r="F53" s="5">
        <v>74</v>
      </c>
      <c r="G53" s="55">
        <f t="shared" si="0"/>
        <v>0.21700879765395895</v>
      </c>
      <c r="H53" s="5">
        <v>122</v>
      </c>
      <c r="I53" s="55">
        <f t="shared" si="1"/>
        <v>0.35777126099706746</v>
      </c>
      <c r="J53" s="5">
        <v>16</v>
      </c>
      <c r="K53" s="55">
        <f t="shared" si="2"/>
        <v>4.6920821114369501E-2</v>
      </c>
      <c r="L53" s="5">
        <v>9</v>
      </c>
      <c r="M53" s="55">
        <f t="shared" si="3"/>
        <v>2.6392961876832845E-2</v>
      </c>
      <c r="N53" s="5">
        <v>12</v>
      </c>
      <c r="O53" s="55">
        <f t="shared" si="4"/>
        <v>3.519061583577713E-2</v>
      </c>
      <c r="P53" s="5">
        <v>6</v>
      </c>
      <c r="Q53" s="55">
        <f t="shared" si="5"/>
        <v>1.7595307917888565E-2</v>
      </c>
      <c r="R53" s="5">
        <v>24</v>
      </c>
      <c r="S53" s="55">
        <f t="shared" si="6"/>
        <v>7.0381231671554259E-2</v>
      </c>
      <c r="T53" s="5">
        <v>33</v>
      </c>
      <c r="U53" s="55">
        <f t="shared" si="7"/>
        <v>9.6774193548387094E-2</v>
      </c>
      <c r="V53" s="5">
        <v>3</v>
      </c>
      <c r="W53" s="55">
        <f t="shared" si="8"/>
        <v>8.7976539589442824E-3</v>
      </c>
      <c r="X53" s="5">
        <v>14</v>
      </c>
      <c r="Y53" s="55">
        <f t="shared" si="9"/>
        <v>4.1055718475073312E-2</v>
      </c>
      <c r="Z53" s="5">
        <v>15</v>
      </c>
      <c r="AA53" s="55">
        <f t="shared" si="10"/>
        <v>4.398826979472141E-2</v>
      </c>
      <c r="AB53" s="5">
        <v>328</v>
      </c>
      <c r="AC53" s="55">
        <f t="shared" si="11"/>
        <v>0.96187683284457481</v>
      </c>
      <c r="AD53" s="5">
        <v>13</v>
      </c>
      <c r="AE53" s="55">
        <f t="shared" si="12"/>
        <v>3.8123167155425221E-2</v>
      </c>
      <c r="AF53" s="5">
        <v>341</v>
      </c>
      <c r="AG53" s="56">
        <f t="shared" si="13"/>
        <v>1</v>
      </c>
      <c r="AH53" s="6"/>
      <c r="AI53" s="7">
        <v>684</v>
      </c>
      <c r="AJ53" s="43">
        <f t="shared" si="14"/>
        <v>0.49853801169590645</v>
      </c>
      <c r="AK53" s="8"/>
    </row>
    <row r="54" spans="1:37" ht="15.75" thickBot="1">
      <c r="A54" s="1" t="s">
        <v>23</v>
      </c>
      <c r="B54" s="2" t="s">
        <v>4</v>
      </c>
      <c r="C54" s="3">
        <v>105</v>
      </c>
      <c r="D54" s="3" t="s">
        <v>9</v>
      </c>
      <c r="E54" s="4"/>
      <c r="F54" s="5">
        <v>79</v>
      </c>
      <c r="G54" s="55">
        <f t="shared" si="0"/>
        <v>0.23939393939393938</v>
      </c>
      <c r="H54" s="5">
        <v>125</v>
      </c>
      <c r="I54" s="55">
        <f t="shared" si="1"/>
        <v>0.37878787878787878</v>
      </c>
      <c r="J54" s="5">
        <v>8</v>
      </c>
      <c r="K54" s="55">
        <f t="shared" si="2"/>
        <v>2.4242424242424242E-2</v>
      </c>
      <c r="L54" s="5">
        <v>2</v>
      </c>
      <c r="M54" s="55">
        <f t="shared" si="3"/>
        <v>6.0606060606060606E-3</v>
      </c>
      <c r="N54" s="5">
        <v>10</v>
      </c>
      <c r="O54" s="55">
        <f t="shared" si="4"/>
        <v>3.0303030303030304E-2</v>
      </c>
      <c r="P54" s="5">
        <v>5</v>
      </c>
      <c r="Q54" s="55">
        <f t="shared" si="5"/>
        <v>1.5151515151515152E-2</v>
      </c>
      <c r="R54" s="5">
        <v>22</v>
      </c>
      <c r="S54" s="55">
        <f t="shared" si="6"/>
        <v>6.6666666666666666E-2</v>
      </c>
      <c r="T54" s="5">
        <v>40</v>
      </c>
      <c r="U54" s="55">
        <f t="shared" si="7"/>
        <v>0.12121212121212122</v>
      </c>
      <c r="V54" s="5">
        <v>3</v>
      </c>
      <c r="W54" s="55">
        <f t="shared" si="8"/>
        <v>9.0909090909090905E-3</v>
      </c>
      <c r="X54" s="5">
        <v>9</v>
      </c>
      <c r="Y54" s="55">
        <f t="shared" si="9"/>
        <v>2.7272727272727271E-2</v>
      </c>
      <c r="Z54" s="5">
        <v>16</v>
      </c>
      <c r="AA54" s="55">
        <f t="shared" si="10"/>
        <v>4.8484848484848485E-2</v>
      </c>
      <c r="AB54" s="5">
        <v>319</v>
      </c>
      <c r="AC54" s="55">
        <f t="shared" si="11"/>
        <v>0.96666666666666667</v>
      </c>
      <c r="AD54" s="5">
        <v>11</v>
      </c>
      <c r="AE54" s="55">
        <f t="shared" si="12"/>
        <v>3.3333333333333333E-2</v>
      </c>
      <c r="AF54" s="5">
        <v>330</v>
      </c>
      <c r="AG54" s="56">
        <f t="shared" si="13"/>
        <v>1</v>
      </c>
      <c r="AH54" s="6"/>
      <c r="AI54" s="7">
        <v>684</v>
      </c>
      <c r="AJ54" s="43">
        <f t="shared" si="14"/>
        <v>0.48245614035087719</v>
      </c>
      <c r="AK54" s="8"/>
    </row>
    <row r="55" spans="1:37" ht="15.75" thickBot="1">
      <c r="A55" s="1" t="s">
        <v>23</v>
      </c>
      <c r="B55" s="2" t="s">
        <v>4</v>
      </c>
      <c r="C55" s="3">
        <v>105</v>
      </c>
      <c r="D55" s="3" t="s">
        <v>10</v>
      </c>
      <c r="E55" s="4"/>
      <c r="F55" s="5">
        <v>83</v>
      </c>
      <c r="G55" s="55">
        <f t="shared" si="0"/>
        <v>0.26182965299684541</v>
      </c>
      <c r="H55" s="5">
        <v>113</v>
      </c>
      <c r="I55" s="55">
        <f t="shared" si="1"/>
        <v>0.35646687697160884</v>
      </c>
      <c r="J55" s="5">
        <v>18</v>
      </c>
      <c r="K55" s="55">
        <f t="shared" si="2"/>
        <v>5.6782334384858045E-2</v>
      </c>
      <c r="L55" s="5">
        <v>3</v>
      </c>
      <c r="M55" s="55">
        <f t="shared" si="3"/>
        <v>9.4637223974763408E-3</v>
      </c>
      <c r="N55" s="5">
        <v>10</v>
      </c>
      <c r="O55" s="55">
        <f t="shared" si="4"/>
        <v>3.1545741324921134E-2</v>
      </c>
      <c r="P55" s="5">
        <v>7</v>
      </c>
      <c r="Q55" s="55">
        <f t="shared" si="5"/>
        <v>2.2082018927444796E-2</v>
      </c>
      <c r="R55" s="5">
        <v>23</v>
      </c>
      <c r="S55" s="55">
        <f t="shared" si="6"/>
        <v>7.2555205047318619E-2</v>
      </c>
      <c r="T55" s="5">
        <v>34</v>
      </c>
      <c r="U55" s="55">
        <f t="shared" si="7"/>
        <v>0.10725552050473186</v>
      </c>
      <c r="V55" s="5">
        <v>8</v>
      </c>
      <c r="W55" s="55">
        <f t="shared" si="8"/>
        <v>2.5236593059936908E-2</v>
      </c>
      <c r="X55" s="5">
        <v>5</v>
      </c>
      <c r="Y55" s="55">
        <f t="shared" si="9"/>
        <v>1.5772870662460567E-2</v>
      </c>
      <c r="Z55" s="5">
        <v>5</v>
      </c>
      <c r="AA55" s="55">
        <f t="shared" si="10"/>
        <v>1.5772870662460567E-2</v>
      </c>
      <c r="AB55" s="5">
        <v>309</v>
      </c>
      <c r="AC55" s="55">
        <f t="shared" si="11"/>
        <v>0.97476340694006314</v>
      </c>
      <c r="AD55" s="5">
        <v>8</v>
      </c>
      <c r="AE55" s="55">
        <f t="shared" si="12"/>
        <v>2.5236593059936908E-2</v>
      </c>
      <c r="AF55" s="5">
        <v>317</v>
      </c>
      <c r="AG55" s="56">
        <f t="shared" si="13"/>
        <v>1</v>
      </c>
      <c r="AH55" s="6"/>
      <c r="AI55" s="7">
        <v>684</v>
      </c>
      <c r="AJ55" s="43">
        <f t="shared" si="14"/>
        <v>0.46345029239766083</v>
      </c>
      <c r="AK55" s="8"/>
    </row>
    <row r="56" spans="1:37" ht="15.75" thickBot="1">
      <c r="A56" s="1" t="s">
        <v>23</v>
      </c>
      <c r="B56" s="2" t="s">
        <v>4</v>
      </c>
      <c r="C56" s="3">
        <v>105</v>
      </c>
      <c r="D56" s="3" t="s">
        <v>11</v>
      </c>
      <c r="E56" s="4"/>
      <c r="F56" s="5">
        <v>78</v>
      </c>
      <c r="G56" s="55">
        <f t="shared" si="0"/>
        <v>0.24374999999999999</v>
      </c>
      <c r="H56" s="5">
        <v>120</v>
      </c>
      <c r="I56" s="55">
        <f t="shared" si="1"/>
        <v>0.375</v>
      </c>
      <c r="J56" s="5">
        <v>13</v>
      </c>
      <c r="K56" s="55">
        <f t="shared" si="2"/>
        <v>4.0625000000000001E-2</v>
      </c>
      <c r="L56" s="5">
        <v>10</v>
      </c>
      <c r="M56" s="55">
        <f t="shared" si="3"/>
        <v>3.125E-2</v>
      </c>
      <c r="N56" s="5">
        <v>10</v>
      </c>
      <c r="O56" s="55">
        <f t="shared" si="4"/>
        <v>3.125E-2</v>
      </c>
      <c r="P56" s="5">
        <v>7</v>
      </c>
      <c r="Q56" s="55">
        <f t="shared" si="5"/>
        <v>2.1874999999999999E-2</v>
      </c>
      <c r="R56" s="5">
        <v>18</v>
      </c>
      <c r="S56" s="55">
        <f t="shared" si="6"/>
        <v>5.6250000000000001E-2</v>
      </c>
      <c r="T56" s="5">
        <v>37</v>
      </c>
      <c r="U56" s="55">
        <f t="shared" si="7"/>
        <v>0.11562500000000001</v>
      </c>
      <c r="V56" s="5">
        <v>5</v>
      </c>
      <c r="W56" s="55">
        <f t="shared" si="8"/>
        <v>1.5625E-2</v>
      </c>
      <c r="X56" s="5">
        <v>2</v>
      </c>
      <c r="Y56" s="55">
        <f t="shared" si="9"/>
        <v>6.2500000000000003E-3</v>
      </c>
      <c r="Z56" s="5">
        <v>11</v>
      </c>
      <c r="AA56" s="55">
        <f t="shared" si="10"/>
        <v>3.4375000000000003E-2</v>
      </c>
      <c r="AB56" s="5">
        <v>311</v>
      </c>
      <c r="AC56" s="55">
        <f t="shared" si="11"/>
        <v>0.97187500000000004</v>
      </c>
      <c r="AD56" s="5">
        <v>9</v>
      </c>
      <c r="AE56" s="55">
        <f t="shared" si="12"/>
        <v>2.8125000000000001E-2</v>
      </c>
      <c r="AF56" s="5">
        <v>320</v>
      </c>
      <c r="AG56" s="56">
        <f t="shared" si="13"/>
        <v>1</v>
      </c>
      <c r="AH56" s="6"/>
      <c r="AI56" s="7">
        <v>684</v>
      </c>
      <c r="AJ56" s="43">
        <f t="shared" si="14"/>
        <v>0.46783625730994149</v>
      </c>
      <c r="AK56" s="8"/>
    </row>
    <row r="57" spans="1:37" ht="15.75" thickBot="1">
      <c r="A57" s="1" t="s">
        <v>23</v>
      </c>
      <c r="B57" s="2" t="s">
        <v>4</v>
      </c>
      <c r="C57" s="3">
        <v>105</v>
      </c>
      <c r="D57" s="3" t="s">
        <v>12</v>
      </c>
      <c r="E57" s="4"/>
      <c r="F57" s="5">
        <v>77</v>
      </c>
      <c r="G57" s="55">
        <f t="shared" si="0"/>
        <v>0.2391304347826087</v>
      </c>
      <c r="H57" s="5">
        <v>114</v>
      </c>
      <c r="I57" s="55">
        <f t="shared" si="1"/>
        <v>0.35403726708074534</v>
      </c>
      <c r="J57" s="5">
        <v>9</v>
      </c>
      <c r="K57" s="55">
        <f t="shared" si="2"/>
        <v>2.7950310559006212E-2</v>
      </c>
      <c r="L57" s="5">
        <v>8</v>
      </c>
      <c r="M57" s="55">
        <f t="shared" si="3"/>
        <v>2.4844720496894408E-2</v>
      </c>
      <c r="N57" s="5">
        <v>14</v>
      </c>
      <c r="O57" s="55">
        <f t="shared" si="4"/>
        <v>4.3478260869565216E-2</v>
      </c>
      <c r="P57" s="5">
        <v>4</v>
      </c>
      <c r="Q57" s="55">
        <f t="shared" si="5"/>
        <v>1.2422360248447204E-2</v>
      </c>
      <c r="R57" s="5">
        <v>15</v>
      </c>
      <c r="S57" s="55">
        <f t="shared" si="6"/>
        <v>4.6583850931677016E-2</v>
      </c>
      <c r="T57" s="5">
        <v>40</v>
      </c>
      <c r="U57" s="55">
        <f t="shared" si="7"/>
        <v>0.12422360248447205</v>
      </c>
      <c r="V57" s="5">
        <v>9</v>
      </c>
      <c r="W57" s="55">
        <f t="shared" si="8"/>
        <v>2.7950310559006212E-2</v>
      </c>
      <c r="X57" s="5">
        <v>7</v>
      </c>
      <c r="Y57" s="55">
        <f t="shared" si="9"/>
        <v>2.1739130434782608E-2</v>
      </c>
      <c r="Z57" s="5">
        <v>10</v>
      </c>
      <c r="AA57" s="55">
        <f t="shared" si="10"/>
        <v>3.1055900621118012E-2</v>
      </c>
      <c r="AB57" s="5">
        <v>307</v>
      </c>
      <c r="AC57" s="55">
        <f t="shared" si="11"/>
        <v>0.95341614906832295</v>
      </c>
      <c r="AD57" s="5">
        <v>15</v>
      </c>
      <c r="AE57" s="55">
        <f t="shared" si="12"/>
        <v>4.6583850931677016E-2</v>
      </c>
      <c r="AF57" s="5">
        <v>322</v>
      </c>
      <c r="AG57" s="56">
        <f t="shared" si="13"/>
        <v>1</v>
      </c>
      <c r="AH57" s="6"/>
      <c r="AI57" s="7">
        <v>684</v>
      </c>
      <c r="AJ57" s="43">
        <f t="shared" si="14"/>
        <v>0.47076023391812866</v>
      </c>
      <c r="AK57" s="8"/>
    </row>
    <row r="58" spans="1:37" ht="15.75" thickBot="1">
      <c r="A58" s="1" t="s">
        <v>23</v>
      </c>
      <c r="B58" s="2" t="s">
        <v>4</v>
      </c>
      <c r="C58" s="3">
        <v>105</v>
      </c>
      <c r="D58" s="3" t="s">
        <v>13</v>
      </c>
      <c r="E58" s="4"/>
      <c r="F58" s="5">
        <v>82</v>
      </c>
      <c r="G58" s="55">
        <f t="shared" si="0"/>
        <v>0.24773413897280966</v>
      </c>
      <c r="H58" s="5">
        <v>104</v>
      </c>
      <c r="I58" s="55">
        <f t="shared" si="1"/>
        <v>0.31419939577039274</v>
      </c>
      <c r="J58" s="5">
        <v>18</v>
      </c>
      <c r="K58" s="55">
        <f t="shared" si="2"/>
        <v>5.4380664652567974E-2</v>
      </c>
      <c r="L58" s="5">
        <v>5</v>
      </c>
      <c r="M58" s="55">
        <f t="shared" si="3"/>
        <v>1.5105740181268883E-2</v>
      </c>
      <c r="N58" s="5">
        <v>11</v>
      </c>
      <c r="O58" s="55">
        <f t="shared" si="4"/>
        <v>3.3232628398791542E-2</v>
      </c>
      <c r="P58" s="5">
        <v>7</v>
      </c>
      <c r="Q58" s="55">
        <f t="shared" si="5"/>
        <v>2.1148036253776436E-2</v>
      </c>
      <c r="R58" s="5">
        <v>34</v>
      </c>
      <c r="S58" s="55">
        <f t="shared" si="6"/>
        <v>0.1027190332326284</v>
      </c>
      <c r="T58" s="5">
        <v>36</v>
      </c>
      <c r="U58" s="55">
        <f t="shared" si="7"/>
        <v>0.10876132930513595</v>
      </c>
      <c r="V58" s="5">
        <v>4</v>
      </c>
      <c r="W58" s="55">
        <f t="shared" si="8"/>
        <v>1.2084592145015106E-2</v>
      </c>
      <c r="X58" s="5">
        <v>4</v>
      </c>
      <c r="Y58" s="55">
        <f t="shared" si="9"/>
        <v>1.2084592145015106E-2</v>
      </c>
      <c r="Z58" s="5">
        <v>9</v>
      </c>
      <c r="AA58" s="55">
        <f t="shared" si="10"/>
        <v>2.7190332326283987E-2</v>
      </c>
      <c r="AB58" s="5">
        <v>314</v>
      </c>
      <c r="AC58" s="55">
        <f t="shared" si="11"/>
        <v>0.94864048338368578</v>
      </c>
      <c r="AD58" s="5">
        <v>17</v>
      </c>
      <c r="AE58" s="55">
        <f t="shared" si="12"/>
        <v>5.1359516616314202E-2</v>
      </c>
      <c r="AF58" s="5">
        <v>331</v>
      </c>
      <c r="AG58" s="56">
        <f t="shared" si="13"/>
        <v>1</v>
      </c>
      <c r="AH58" s="6"/>
      <c r="AI58" s="7">
        <v>684</v>
      </c>
      <c r="AJ58" s="43">
        <f t="shared" si="14"/>
        <v>0.48391812865497075</v>
      </c>
      <c r="AK58" s="8"/>
    </row>
    <row r="59" spans="1:37" ht="15.75" thickBot="1">
      <c r="A59" s="1" t="s">
        <v>23</v>
      </c>
      <c r="B59" s="2" t="s">
        <v>4</v>
      </c>
      <c r="C59" s="3">
        <v>105</v>
      </c>
      <c r="D59" s="3" t="s">
        <v>24</v>
      </c>
      <c r="E59" s="4"/>
      <c r="F59" s="5">
        <v>60</v>
      </c>
      <c r="G59" s="55">
        <f t="shared" si="0"/>
        <v>0.1744186046511628</v>
      </c>
      <c r="H59" s="5">
        <v>131</v>
      </c>
      <c r="I59" s="55">
        <f t="shared" si="1"/>
        <v>0.3808139534883721</v>
      </c>
      <c r="J59" s="5">
        <v>17</v>
      </c>
      <c r="K59" s="55">
        <f t="shared" si="2"/>
        <v>4.9418604651162788E-2</v>
      </c>
      <c r="L59" s="5">
        <v>10</v>
      </c>
      <c r="M59" s="55">
        <f t="shared" si="3"/>
        <v>2.9069767441860465E-2</v>
      </c>
      <c r="N59" s="5">
        <v>16</v>
      </c>
      <c r="O59" s="55">
        <f t="shared" si="4"/>
        <v>4.6511627906976744E-2</v>
      </c>
      <c r="P59" s="5">
        <v>13</v>
      </c>
      <c r="Q59" s="55">
        <f t="shared" si="5"/>
        <v>3.7790697674418602E-2</v>
      </c>
      <c r="R59" s="5">
        <v>21</v>
      </c>
      <c r="S59" s="55">
        <f t="shared" si="6"/>
        <v>6.1046511627906974E-2</v>
      </c>
      <c r="T59" s="5">
        <v>45</v>
      </c>
      <c r="U59" s="55">
        <f t="shared" si="7"/>
        <v>0.1308139534883721</v>
      </c>
      <c r="V59" s="5">
        <v>3</v>
      </c>
      <c r="W59" s="55">
        <f t="shared" si="8"/>
        <v>8.7209302325581394E-3</v>
      </c>
      <c r="X59" s="5">
        <v>3</v>
      </c>
      <c r="Y59" s="55">
        <f t="shared" si="9"/>
        <v>8.7209302325581394E-3</v>
      </c>
      <c r="Z59" s="5">
        <v>14</v>
      </c>
      <c r="AA59" s="55">
        <f t="shared" si="10"/>
        <v>4.0697674418604654E-2</v>
      </c>
      <c r="AB59" s="5">
        <v>333</v>
      </c>
      <c r="AC59" s="55">
        <f t="shared" si="11"/>
        <v>0.96802325581395354</v>
      </c>
      <c r="AD59" s="5">
        <v>11</v>
      </c>
      <c r="AE59" s="55">
        <f t="shared" si="12"/>
        <v>3.1976744186046513E-2</v>
      </c>
      <c r="AF59" s="5">
        <v>344</v>
      </c>
      <c r="AG59" s="56">
        <f t="shared" si="13"/>
        <v>1</v>
      </c>
      <c r="AH59" s="6"/>
      <c r="AI59" s="7">
        <v>684</v>
      </c>
      <c r="AJ59" s="43">
        <f t="shared" si="14"/>
        <v>0.50292397660818711</v>
      </c>
      <c r="AK59" s="8"/>
    </row>
    <row r="60" spans="1:37" ht="15.75" thickBot="1">
      <c r="A60" s="1" t="s">
        <v>23</v>
      </c>
      <c r="B60" s="2" t="s">
        <v>4</v>
      </c>
      <c r="C60" s="3">
        <v>105</v>
      </c>
      <c r="D60" s="3" t="s">
        <v>25</v>
      </c>
      <c r="E60" s="4"/>
      <c r="F60" s="5">
        <v>88</v>
      </c>
      <c r="G60" s="55">
        <f t="shared" si="0"/>
        <v>0.25071225071225073</v>
      </c>
      <c r="H60" s="5">
        <v>105</v>
      </c>
      <c r="I60" s="55">
        <f t="shared" si="1"/>
        <v>0.29914529914529914</v>
      </c>
      <c r="J60" s="5">
        <v>11</v>
      </c>
      <c r="K60" s="55">
        <f t="shared" si="2"/>
        <v>3.1339031339031341E-2</v>
      </c>
      <c r="L60" s="5">
        <v>14</v>
      </c>
      <c r="M60" s="55">
        <f t="shared" si="3"/>
        <v>3.9886039886039885E-2</v>
      </c>
      <c r="N60" s="5">
        <v>3</v>
      </c>
      <c r="O60" s="55">
        <f t="shared" si="4"/>
        <v>8.5470085470085479E-3</v>
      </c>
      <c r="P60" s="5">
        <v>11</v>
      </c>
      <c r="Q60" s="55">
        <f t="shared" si="5"/>
        <v>3.1339031339031341E-2</v>
      </c>
      <c r="R60" s="5">
        <v>28</v>
      </c>
      <c r="S60" s="55">
        <f t="shared" si="6"/>
        <v>7.9772079772079771E-2</v>
      </c>
      <c r="T60" s="5">
        <v>42</v>
      </c>
      <c r="U60" s="55">
        <f t="shared" si="7"/>
        <v>0.11965811965811966</v>
      </c>
      <c r="V60" s="5">
        <v>10</v>
      </c>
      <c r="W60" s="55">
        <f t="shared" si="8"/>
        <v>2.8490028490028491E-2</v>
      </c>
      <c r="X60" s="5">
        <v>10</v>
      </c>
      <c r="Y60" s="55">
        <f t="shared" si="9"/>
        <v>2.8490028490028491E-2</v>
      </c>
      <c r="Z60" s="5">
        <v>15</v>
      </c>
      <c r="AA60" s="55">
        <f t="shared" si="10"/>
        <v>4.2735042735042736E-2</v>
      </c>
      <c r="AB60" s="5">
        <v>337</v>
      </c>
      <c r="AC60" s="55">
        <f t="shared" si="11"/>
        <v>0.96011396011396011</v>
      </c>
      <c r="AD60" s="5">
        <v>14</v>
      </c>
      <c r="AE60" s="55">
        <f t="shared" si="12"/>
        <v>3.9886039886039885E-2</v>
      </c>
      <c r="AF60" s="5">
        <v>351</v>
      </c>
      <c r="AG60" s="56">
        <f t="shared" si="13"/>
        <v>1</v>
      </c>
      <c r="AH60" s="6"/>
      <c r="AI60" s="7">
        <v>684</v>
      </c>
      <c r="AJ60" s="43">
        <f t="shared" si="14"/>
        <v>0.51315789473684215</v>
      </c>
      <c r="AK60" s="8"/>
    </row>
    <row r="61" spans="1:37" ht="15.75" thickBot="1">
      <c r="A61" s="1" t="s">
        <v>23</v>
      </c>
      <c r="B61" s="2" t="s">
        <v>4</v>
      </c>
      <c r="C61" s="3">
        <v>106</v>
      </c>
      <c r="D61" s="3" t="s">
        <v>5</v>
      </c>
      <c r="E61" s="4"/>
      <c r="F61" s="5">
        <v>85</v>
      </c>
      <c r="G61" s="55">
        <f t="shared" si="0"/>
        <v>0.20581113801452786</v>
      </c>
      <c r="H61" s="5">
        <v>119</v>
      </c>
      <c r="I61" s="55">
        <f t="shared" si="1"/>
        <v>0.28813559322033899</v>
      </c>
      <c r="J61" s="5">
        <v>25</v>
      </c>
      <c r="K61" s="55">
        <f t="shared" si="2"/>
        <v>6.0532687651331719E-2</v>
      </c>
      <c r="L61" s="5">
        <v>3</v>
      </c>
      <c r="M61" s="55">
        <f t="shared" si="3"/>
        <v>7.2639225181598066E-3</v>
      </c>
      <c r="N61" s="5">
        <v>10</v>
      </c>
      <c r="O61" s="55">
        <f t="shared" si="4"/>
        <v>2.4213075060532687E-2</v>
      </c>
      <c r="P61" s="5">
        <v>7</v>
      </c>
      <c r="Q61" s="55">
        <f t="shared" si="5"/>
        <v>1.6949152542372881E-2</v>
      </c>
      <c r="R61" s="5">
        <v>36</v>
      </c>
      <c r="S61" s="55">
        <f t="shared" si="6"/>
        <v>8.7167070217917669E-2</v>
      </c>
      <c r="T61" s="5">
        <v>58</v>
      </c>
      <c r="U61" s="55">
        <f t="shared" si="7"/>
        <v>0.14043583535108958</v>
      </c>
      <c r="V61" s="5">
        <v>10</v>
      </c>
      <c r="W61" s="55">
        <f t="shared" si="8"/>
        <v>2.4213075060532687E-2</v>
      </c>
      <c r="X61" s="5">
        <v>12</v>
      </c>
      <c r="Y61" s="55">
        <f t="shared" si="9"/>
        <v>2.9055690072639227E-2</v>
      </c>
      <c r="Z61" s="5">
        <v>28</v>
      </c>
      <c r="AA61" s="55">
        <f t="shared" si="10"/>
        <v>6.7796610169491525E-2</v>
      </c>
      <c r="AB61" s="5">
        <v>393</v>
      </c>
      <c r="AC61" s="55">
        <f t="shared" si="11"/>
        <v>0.95157384987893467</v>
      </c>
      <c r="AD61" s="5">
        <v>20</v>
      </c>
      <c r="AE61" s="55">
        <f t="shared" si="12"/>
        <v>4.8426150121065374E-2</v>
      </c>
      <c r="AF61" s="5">
        <v>413</v>
      </c>
      <c r="AG61" s="56">
        <f t="shared" si="13"/>
        <v>1</v>
      </c>
      <c r="AH61" s="6"/>
      <c r="AI61" s="7">
        <v>625</v>
      </c>
      <c r="AJ61" s="43">
        <f t="shared" si="14"/>
        <v>0.66080000000000005</v>
      </c>
      <c r="AK61" s="8"/>
    </row>
    <row r="62" spans="1:37" ht="15.75" thickBot="1">
      <c r="A62" s="35" t="s">
        <v>23</v>
      </c>
      <c r="B62" s="36" t="s">
        <v>4</v>
      </c>
      <c r="C62" s="37">
        <v>106</v>
      </c>
      <c r="D62" s="37" t="s">
        <v>6</v>
      </c>
      <c r="E62" s="38"/>
      <c r="F62" s="39">
        <v>75</v>
      </c>
      <c r="G62" s="45">
        <f t="shared" si="0"/>
        <v>0.18292682926829268</v>
      </c>
      <c r="H62" s="39">
        <v>156</v>
      </c>
      <c r="I62" s="45">
        <f t="shared" si="1"/>
        <v>0.38048780487804879</v>
      </c>
      <c r="J62" s="39">
        <v>21</v>
      </c>
      <c r="K62" s="45">
        <f t="shared" si="2"/>
        <v>5.1219512195121948E-2</v>
      </c>
      <c r="L62" s="39">
        <v>4</v>
      </c>
      <c r="M62" s="45">
        <f t="shared" si="3"/>
        <v>9.7560975609756097E-3</v>
      </c>
      <c r="N62" s="39">
        <v>16</v>
      </c>
      <c r="O62" s="45">
        <f t="shared" si="4"/>
        <v>3.9024390243902439E-2</v>
      </c>
      <c r="P62" s="39">
        <v>8</v>
      </c>
      <c r="Q62" s="45">
        <f t="shared" si="5"/>
        <v>1.9512195121951219E-2</v>
      </c>
      <c r="R62" s="39">
        <v>23</v>
      </c>
      <c r="S62" s="45">
        <f t="shared" si="6"/>
        <v>5.6097560975609757E-2</v>
      </c>
      <c r="T62" s="39">
        <v>57</v>
      </c>
      <c r="U62" s="45">
        <f t="shared" si="7"/>
        <v>0.13902439024390245</v>
      </c>
      <c r="V62" s="39">
        <v>16</v>
      </c>
      <c r="W62" s="45">
        <f t="shared" si="8"/>
        <v>3.9024390243902439E-2</v>
      </c>
      <c r="X62" s="39">
        <v>6</v>
      </c>
      <c r="Y62" s="45">
        <f t="shared" si="9"/>
        <v>1.4634146341463415E-2</v>
      </c>
      <c r="Z62" s="39">
        <v>6</v>
      </c>
      <c r="AA62" s="45">
        <f t="shared" si="10"/>
        <v>1.4634146341463415E-2</v>
      </c>
      <c r="AB62" s="39">
        <v>388</v>
      </c>
      <c r="AC62" s="45">
        <f t="shared" si="11"/>
        <v>0.9463414634146341</v>
      </c>
      <c r="AD62" s="39">
        <v>22</v>
      </c>
      <c r="AE62" s="45">
        <f t="shared" si="12"/>
        <v>5.3658536585365853E-2</v>
      </c>
      <c r="AF62" s="39">
        <v>410</v>
      </c>
      <c r="AG62" s="46">
        <f t="shared" si="13"/>
        <v>1</v>
      </c>
      <c r="AH62" s="40"/>
      <c r="AI62" s="41">
        <v>624</v>
      </c>
      <c r="AJ62" s="54">
        <f t="shared" si="14"/>
        <v>0.65705128205128205</v>
      </c>
      <c r="AK62" s="8"/>
    </row>
    <row r="63" spans="1:37" ht="4.5" customHeight="1" thickTop="1" thickBot="1"/>
    <row r="64" spans="1:37" ht="26.25" customHeight="1" thickTop="1" thickBot="1">
      <c r="A64" s="87" t="s">
        <v>71</v>
      </c>
      <c r="B64" s="88"/>
      <c r="C64" s="88"/>
      <c r="D64" s="88"/>
      <c r="E64" s="29"/>
      <c r="F64" s="30">
        <f>SUM(F13:F62)</f>
        <v>3042</v>
      </c>
      <c r="G64" s="47">
        <f t="shared" si="0"/>
        <v>0.18845248420270103</v>
      </c>
      <c r="H64" s="30">
        <f>SUM(H13:H62)</f>
        <v>5723</v>
      </c>
      <c r="I64" s="47">
        <f t="shared" si="1"/>
        <v>0.35454094907694211</v>
      </c>
      <c r="J64" s="30">
        <f>SUM(J13:J62)</f>
        <v>659</v>
      </c>
      <c r="K64" s="47">
        <f t="shared" si="2"/>
        <v>4.0825176558047328E-2</v>
      </c>
      <c r="L64" s="30">
        <f>SUM(L13:L62)</f>
        <v>227</v>
      </c>
      <c r="M64" s="47">
        <f t="shared" si="3"/>
        <v>1.4062693594350143E-2</v>
      </c>
      <c r="N64" s="30">
        <f>SUM(N13:N62)</f>
        <v>607</v>
      </c>
      <c r="O64" s="47">
        <f t="shared" si="4"/>
        <v>3.760376657167637E-2</v>
      </c>
      <c r="P64" s="30">
        <f>SUM(P13:P62)</f>
        <v>292</v>
      </c>
      <c r="Q64" s="47">
        <f t="shared" si="5"/>
        <v>1.808945607731384E-2</v>
      </c>
      <c r="R64" s="30">
        <f>SUM(R13:R62)</f>
        <v>1233</v>
      </c>
      <c r="S64" s="47">
        <f t="shared" si="6"/>
        <v>7.6384586792219059E-2</v>
      </c>
      <c r="T64" s="30">
        <f>SUM(T13:T62)</f>
        <v>2273</v>
      </c>
      <c r="U64" s="47">
        <f t="shared" si="7"/>
        <v>0.14081278651963822</v>
      </c>
      <c r="V64" s="30">
        <f>SUM(V13:V62)</f>
        <v>358</v>
      </c>
      <c r="W64" s="47">
        <f t="shared" si="8"/>
        <v>2.2178168752323132E-2</v>
      </c>
      <c r="X64" s="30">
        <f>SUM(X13:X62)</f>
        <v>471</v>
      </c>
      <c r="Y64" s="47">
        <f t="shared" si="9"/>
        <v>2.9178540453475406E-2</v>
      </c>
      <c r="Z64" s="30">
        <f>SUM(Z13:Z62)</f>
        <v>566</v>
      </c>
      <c r="AA64" s="47">
        <f t="shared" si="10"/>
        <v>3.506380869780696E-2</v>
      </c>
      <c r="AB64" s="30">
        <f>SUM(AB13:AB62)</f>
        <v>15451</v>
      </c>
      <c r="AC64" s="47">
        <f t="shared" si="11"/>
        <v>0.95719241729649363</v>
      </c>
      <c r="AD64" s="30">
        <f>SUM(AD13:AD62)</f>
        <v>691</v>
      </c>
      <c r="AE64" s="47">
        <f t="shared" si="12"/>
        <v>4.2807582703506382E-2</v>
      </c>
      <c r="AF64" s="30">
        <f>SUM(AF13:AF62)</f>
        <v>16142</v>
      </c>
      <c r="AG64" s="48">
        <f t="shared" si="13"/>
        <v>1</v>
      </c>
      <c r="AH64" s="31"/>
      <c r="AI64" s="30">
        <f>SUM(AI13:AI62)</f>
        <v>27313</v>
      </c>
      <c r="AJ64" s="50">
        <f t="shared" si="14"/>
        <v>0.59100062241423501</v>
      </c>
      <c r="AK64" s="9"/>
    </row>
    <row r="65" spans="1:37" ht="6" customHeight="1" thickTop="1" thickBot="1">
      <c r="A65" s="33"/>
      <c r="B65" s="33"/>
      <c r="C65" s="33"/>
      <c r="D65" s="33"/>
      <c r="E65" s="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9"/>
    </row>
    <row r="66" spans="1:37" ht="12" customHeight="1" thickBot="1">
      <c r="A66" s="83" t="s">
        <v>72</v>
      </c>
      <c r="B66" s="83"/>
      <c r="C66" s="83"/>
      <c r="D66" s="83"/>
      <c r="E66" s="83"/>
      <c r="F66" s="83"/>
      <c r="G66" s="84">
        <v>21</v>
      </c>
      <c r="H66" s="84"/>
      <c r="I66" s="23"/>
      <c r="J66" s="23"/>
      <c r="K66" s="23"/>
      <c r="L66" s="23"/>
      <c r="M66" s="34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9"/>
    </row>
    <row r="67" spans="1:37" ht="12" customHeight="1" thickBot="1">
      <c r="A67" s="83" t="s">
        <v>73</v>
      </c>
      <c r="B67" s="83"/>
      <c r="C67" s="83"/>
      <c r="D67" s="83"/>
      <c r="E67" s="83"/>
      <c r="F67" s="83"/>
      <c r="G67" s="84">
        <v>50</v>
      </c>
      <c r="H67" s="8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7:F67"/>
    <mergeCell ref="G67:H67"/>
    <mergeCell ref="AG10:AG11"/>
    <mergeCell ref="AI10:AI11"/>
    <mergeCell ref="AJ10:AJ11"/>
    <mergeCell ref="A64:D64"/>
    <mergeCell ref="A66:F66"/>
    <mergeCell ref="G66:H66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69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86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26</v>
      </c>
      <c r="B13" s="2" t="s">
        <v>4</v>
      </c>
      <c r="C13" s="3">
        <v>52</v>
      </c>
      <c r="D13" s="3" t="s">
        <v>5</v>
      </c>
      <c r="E13" s="4"/>
      <c r="F13" s="5">
        <v>78</v>
      </c>
      <c r="G13" s="42">
        <f>(F13)/AF13</f>
        <v>0.16810344827586207</v>
      </c>
      <c r="H13" s="5">
        <v>189</v>
      </c>
      <c r="I13" s="42">
        <f>(H13)/AF13</f>
        <v>0.40732758620689657</v>
      </c>
      <c r="J13" s="5">
        <v>28</v>
      </c>
      <c r="K13" s="42">
        <f>(J13)/AF13</f>
        <v>6.0344827586206899E-2</v>
      </c>
      <c r="L13" s="5">
        <v>6</v>
      </c>
      <c r="M13" s="42">
        <f>(L13)/AF13</f>
        <v>1.2931034482758621E-2</v>
      </c>
      <c r="N13" s="5">
        <v>13</v>
      </c>
      <c r="O13" s="42">
        <f>(N13)/AF13</f>
        <v>2.8017241379310345E-2</v>
      </c>
      <c r="P13" s="5">
        <v>7</v>
      </c>
      <c r="Q13" s="42">
        <f>(P13)/AF13</f>
        <v>1.5086206896551725E-2</v>
      </c>
      <c r="R13" s="5">
        <v>29</v>
      </c>
      <c r="S13" s="42">
        <f>(R13)/AF13</f>
        <v>6.25E-2</v>
      </c>
      <c r="T13" s="5">
        <v>52</v>
      </c>
      <c r="U13" s="42">
        <f>(T13)/AF13</f>
        <v>0.11206896551724138</v>
      </c>
      <c r="V13" s="5">
        <v>14</v>
      </c>
      <c r="W13" s="42">
        <f>(V13)/AF13</f>
        <v>3.017241379310345E-2</v>
      </c>
      <c r="X13" s="5">
        <v>23</v>
      </c>
      <c r="Y13" s="42">
        <f>(X13)/AF13</f>
        <v>4.9568965517241381E-2</v>
      </c>
      <c r="Z13" s="5">
        <v>4</v>
      </c>
      <c r="AA13" s="42">
        <f>(Z13)/AF13</f>
        <v>8.6206896551724137E-3</v>
      </c>
      <c r="AB13" s="5">
        <v>443</v>
      </c>
      <c r="AC13" s="42">
        <f>(AB13)/AF13</f>
        <v>0.95474137931034486</v>
      </c>
      <c r="AD13" s="5">
        <v>21</v>
      </c>
      <c r="AE13" s="42">
        <f>(AD13)/AF13</f>
        <v>4.5258620689655173E-2</v>
      </c>
      <c r="AF13" s="5">
        <v>464</v>
      </c>
      <c r="AG13" s="44">
        <f>(AF13)/AF13</f>
        <v>1</v>
      </c>
      <c r="AH13" s="6"/>
      <c r="AI13" s="7">
        <v>696</v>
      </c>
      <c r="AJ13" s="43">
        <f>(AF13)/AI13</f>
        <v>0.66666666666666663</v>
      </c>
      <c r="AK13" s="8"/>
    </row>
    <row r="14" spans="1:37" ht="15.75" thickBot="1">
      <c r="A14" s="1" t="s">
        <v>26</v>
      </c>
      <c r="B14" s="2" t="s">
        <v>4</v>
      </c>
      <c r="C14" s="3">
        <v>53</v>
      </c>
      <c r="D14" s="3" t="s">
        <v>5</v>
      </c>
      <c r="E14" s="4"/>
      <c r="F14" s="5">
        <v>83</v>
      </c>
      <c r="G14" s="42">
        <f t="shared" ref="G14:G66" si="0">(F14)/AF14</f>
        <v>0.22133333333333333</v>
      </c>
      <c r="H14" s="5">
        <v>130</v>
      </c>
      <c r="I14" s="42">
        <f t="shared" ref="I14:I66" si="1">(H14)/AF14</f>
        <v>0.34666666666666668</v>
      </c>
      <c r="J14" s="5">
        <v>15</v>
      </c>
      <c r="K14" s="42">
        <f t="shared" ref="K14:K66" si="2">(J14)/AF14</f>
        <v>0.04</v>
      </c>
      <c r="L14" s="5">
        <v>2</v>
      </c>
      <c r="M14" s="42">
        <f t="shared" ref="M14:M66" si="3">(L14)/AF14</f>
        <v>5.3333333333333332E-3</v>
      </c>
      <c r="N14" s="5">
        <v>13</v>
      </c>
      <c r="O14" s="42">
        <f t="shared" ref="O14:O66" si="4">(N14)/AF14</f>
        <v>3.4666666666666665E-2</v>
      </c>
      <c r="P14" s="5">
        <v>10</v>
      </c>
      <c r="Q14" s="42">
        <f t="shared" ref="Q14:Q66" si="5">(P14)/AF14</f>
        <v>2.6666666666666668E-2</v>
      </c>
      <c r="R14" s="5">
        <v>30</v>
      </c>
      <c r="S14" s="42">
        <f t="shared" ref="S14:S66" si="6">(R14)/AF14</f>
        <v>0.08</v>
      </c>
      <c r="T14" s="5">
        <v>55</v>
      </c>
      <c r="U14" s="42">
        <f t="shared" ref="U14:U66" si="7">(T14)/AF14</f>
        <v>0.14666666666666667</v>
      </c>
      <c r="V14" s="5">
        <v>7</v>
      </c>
      <c r="W14" s="42">
        <f t="shared" ref="W14:W66" si="8">(V14)/AF14</f>
        <v>1.8666666666666668E-2</v>
      </c>
      <c r="X14" s="5">
        <v>6</v>
      </c>
      <c r="Y14" s="42">
        <f t="shared" ref="Y14:Y66" si="9">(X14)/AF14</f>
        <v>1.6E-2</v>
      </c>
      <c r="Z14" s="5">
        <v>7</v>
      </c>
      <c r="AA14" s="42">
        <f t="shared" ref="AA14:AA66" si="10">(Z14)/AF14</f>
        <v>1.8666666666666668E-2</v>
      </c>
      <c r="AB14" s="5">
        <v>358</v>
      </c>
      <c r="AC14" s="42">
        <f t="shared" ref="AC14:AC66" si="11">(AB14)/AF14</f>
        <v>0.95466666666666666</v>
      </c>
      <c r="AD14" s="5">
        <v>17</v>
      </c>
      <c r="AE14" s="42">
        <f t="shared" ref="AE14:AE66" si="12">(AD14)/AF14</f>
        <v>4.5333333333333337E-2</v>
      </c>
      <c r="AF14" s="5">
        <v>375</v>
      </c>
      <c r="AG14" s="44">
        <f t="shared" ref="AG14:AG66" si="13">(AF14)/AF14</f>
        <v>1</v>
      </c>
      <c r="AH14" s="6"/>
      <c r="AI14" s="7">
        <v>551</v>
      </c>
      <c r="AJ14" s="43">
        <f t="shared" ref="AJ14:AJ66" si="14">(AF14)/AI14</f>
        <v>0.68058076225045372</v>
      </c>
      <c r="AK14" s="8"/>
    </row>
    <row r="15" spans="1:37" ht="15.75" thickBot="1">
      <c r="A15" s="1" t="s">
        <v>26</v>
      </c>
      <c r="B15" s="2" t="s">
        <v>4</v>
      </c>
      <c r="C15" s="3">
        <v>53</v>
      </c>
      <c r="D15" s="3" t="s">
        <v>6</v>
      </c>
      <c r="E15" s="4"/>
      <c r="F15" s="5">
        <v>61</v>
      </c>
      <c r="G15" s="42">
        <f t="shared" si="0"/>
        <v>0.16223404255319149</v>
      </c>
      <c r="H15" s="5">
        <v>154</v>
      </c>
      <c r="I15" s="42">
        <f t="shared" si="1"/>
        <v>0.40957446808510639</v>
      </c>
      <c r="J15" s="5">
        <v>17</v>
      </c>
      <c r="K15" s="42">
        <f t="shared" si="2"/>
        <v>4.5212765957446811E-2</v>
      </c>
      <c r="L15" s="5">
        <v>8</v>
      </c>
      <c r="M15" s="42">
        <f t="shared" si="3"/>
        <v>2.1276595744680851E-2</v>
      </c>
      <c r="N15" s="5">
        <v>10</v>
      </c>
      <c r="O15" s="42">
        <f t="shared" si="4"/>
        <v>2.6595744680851064E-2</v>
      </c>
      <c r="P15" s="5">
        <v>15</v>
      </c>
      <c r="Q15" s="42">
        <f t="shared" si="5"/>
        <v>3.9893617021276598E-2</v>
      </c>
      <c r="R15" s="5">
        <v>26</v>
      </c>
      <c r="S15" s="42">
        <f t="shared" si="6"/>
        <v>6.9148936170212769E-2</v>
      </c>
      <c r="T15" s="5">
        <v>53</v>
      </c>
      <c r="U15" s="42">
        <f t="shared" si="7"/>
        <v>0.14095744680851063</v>
      </c>
      <c r="V15" s="5">
        <v>4</v>
      </c>
      <c r="W15" s="42">
        <f t="shared" si="8"/>
        <v>1.0638297872340425E-2</v>
      </c>
      <c r="X15" s="5">
        <v>14</v>
      </c>
      <c r="Y15" s="42">
        <f t="shared" si="9"/>
        <v>3.7234042553191488E-2</v>
      </c>
      <c r="Z15" s="5">
        <v>1</v>
      </c>
      <c r="AA15" s="42">
        <f t="shared" si="10"/>
        <v>2.6595744680851063E-3</v>
      </c>
      <c r="AB15" s="5">
        <v>363</v>
      </c>
      <c r="AC15" s="42">
        <f t="shared" si="11"/>
        <v>0.96542553191489366</v>
      </c>
      <c r="AD15" s="5">
        <v>13</v>
      </c>
      <c r="AE15" s="42">
        <f t="shared" si="12"/>
        <v>3.4574468085106384E-2</v>
      </c>
      <c r="AF15" s="5">
        <v>376</v>
      </c>
      <c r="AG15" s="44">
        <f t="shared" si="13"/>
        <v>1</v>
      </c>
      <c r="AH15" s="6"/>
      <c r="AI15" s="7">
        <v>551</v>
      </c>
      <c r="AJ15" s="43">
        <f t="shared" si="14"/>
        <v>0.68239564428312161</v>
      </c>
      <c r="AK15" s="8"/>
    </row>
    <row r="16" spans="1:37" ht="15.75" thickBot="1">
      <c r="A16" s="1" t="s">
        <v>26</v>
      </c>
      <c r="B16" s="2" t="s">
        <v>4</v>
      </c>
      <c r="C16" s="3">
        <v>54</v>
      </c>
      <c r="D16" s="3" t="s">
        <v>5</v>
      </c>
      <c r="E16" s="4"/>
      <c r="F16" s="5">
        <v>38</v>
      </c>
      <c r="G16" s="42">
        <f t="shared" si="0"/>
        <v>0.1366906474820144</v>
      </c>
      <c r="H16" s="5">
        <v>99</v>
      </c>
      <c r="I16" s="42">
        <f t="shared" si="1"/>
        <v>0.35611510791366907</v>
      </c>
      <c r="J16" s="5">
        <v>22</v>
      </c>
      <c r="K16" s="42">
        <f t="shared" si="2"/>
        <v>7.9136690647482008E-2</v>
      </c>
      <c r="L16" s="5">
        <v>4</v>
      </c>
      <c r="M16" s="42">
        <f t="shared" si="3"/>
        <v>1.4388489208633094E-2</v>
      </c>
      <c r="N16" s="5">
        <v>12</v>
      </c>
      <c r="O16" s="42">
        <f t="shared" si="4"/>
        <v>4.3165467625899283E-2</v>
      </c>
      <c r="P16" s="5">
        <v>3</v>
      </c>
      <c r="Q16" s="42">
        <f t="shared" si="5"/>
        <v>1.0791366906474821E-2</v>
      </c>
      <c r="R16" s="5">
        <v>40</v>
      </c>
      <c r="S16" s="42">
        <f t="shared" si="6"/>
        <v>0.14388489208633093</v>
      </c>
      <c r="T16" s="5">
        <v>31</v>
      </c>
      <c r="U16" s="42">
        <f t="shared" si="7"/>
        <v>0.11151079136690648</v>
      </c>
      <c r="V16" s="5">
        <v>3</v>
      </c>
      <c r="W16" s="42">
        <f t="shared" si="8"/>
        <v>1.0791366906474821E-2</v>
      </c>
      <c r="X16" s="5">
        <v>11</v>
      </c>
      <c r="Y16" s="42">
        <f t="shared" si="9"/>
        <v>3.9568345323741004E-2</v>
      </c>
      <c r="Z16" s="5">
        <v>4</v>
      </c>
      <c r="AA16" s="42">
        <f t="shared" si="10"/>
        <v>1.4388489208633094E-2</v>
      </c>
      <c r="AB16" s="5">
        <v>267</v>
      </c>
      <c r="AC16" s="42">
        <f t="shared" si="11"/>
        <v>0.96043165467625902</v>
      </c>
      <c r="AD16" s="5">
        <v>11</v>
      </c>
      <c r="AE16" s="42">
        <f t="shared" si="12"/>
        <v>3.9568345323741004E-2</v>
      </c>
      <c r="AF16" s="5">
        <v>278</v>
      </c>
      <c r="AG16" s="44">
        <f t="shared" si="13"/>
        <v>1</v>
      </c>
      <c r="AH16" s="6"/>
      <c r="AI16" s="7">
        <v>441</v>
      </c>
      <c r="AJ16" s="43">
        <f t="shared" si="14"/>
        <v>0.63038548752834467</v>
      </c>
      <c r="AK16" s="8"/>
    </row>
    <row r="17" spans="1:37" ht="15.75" thickBot="1">
      <c r="A17" s="1" t="s">
        <v>26</v>
      </c>
      <c r="B17" s="2" t="s">
        <v>4</v>
      </c>
      <c r="C17" s="3">
        <v>54</v>
      </c>
      <c r="D17" s="3" t="s">
        <v>6</v>
      </c>
      <c r="E17" s="4"/>
      <c r="F17" s="5">
        <v>51</v>
      </c>
      <c r="G17" s="42">
        <f t="shared" si="0"/>
        <v>0.16943521594684385</v>
      </c>
      <c r="H17" s="5">
        <v>105</v>
      </c>
      <c r="I17" s="42">
        <f t="shared" si="1"/>
        <v>0.34883720930232559</v>
      </c>
      <c r="J17" s="5">
        <v>7</v>
      </c>
      <c r="K17" s="42">
        <f t="shared" si="2"/>
        <v>2.3255813953488372E-2</v>
      </c>
      <c r="L17" s="5">
        <v>4</v>
      </c>
      <c r="M17" s="42">
        <f t="shared" si="3"/>
        <v>1.3289036544850499E-2</v>
      </c>
      <c r="N17" s="5">
        <v>4</v>
      </c>
      <c r="O17" s="42">
        <f t="shared" si="4"/>
        <v>1.3289036544850499E-2</v>
      </c>
      <c r="P17" s="5">
        <v>15</v>
      </c>
      <c r="Q17" s="42">
        <f t="shared" si="5"/>
        <v>4.9833887043189369E-2</v>
      </c>
      <c r="R17" s="5">
        <v>38</v>
      </c>
      <c r="S17" s="42">
        <f t="shared" si="6"/>
        <v>0.12624584717607973</v>
      </c>
      <c r="T17" s="5">
        <v>42</v>
      </c>
      <c r="U17" s="42">
        <f t="shared" si="7"/>
        <v>0.13953488372093023</v>
      </c>
      <c r="V17" s="5">
        <v>7</v>
      </c>
      <c r="W17" s="42">
        <f t="shared" si="8"/>
        <v>2.3255813953488372E-2</v>
      </c>
      <c r="X17" s="5">
        <v>7</v>
      </c>
      <c r="Y17" s="42">
        <f t="shared" si="9"/>
        <v>2.3255813953488372E-2</v>
      </c>
      <c r="Z17" s="5">
        <v>3</v>
      </c>
      <c r="AA17" s="42">
        <f t="shared" si="10"/>
        <v>9.9667774086378731E-3</v>
      </c>
      <c r="AB17" s="5">
        <v>283</v>
      </c>
      <c r="AC17" s="42">
        <f t="shared" si="11"/>
        <v>0.94019933554817281</v>
      </c>
      <c r="AD17" s="5">
        <v>18</v>
      </c>
      <c r="AE17" s="42">
        <f t="shared" si="12"/>
        <v>5.9800664451827246E-2</v>
      </c>
      <c r="AF17" s="5">
        <v>301</v>
      </c>
      <c r="AG17" s="44">
        <f t="shared" si="13"/>
        <v>1</v>
      </c>
      <c r="AH17" s="6"/>
      <c r="AI17" s="7">
        <v>440</v>
      </c>
      <c r="AJ17" s="43">
        <f t="shared" si="14"/>
        <v>0.68409090909090908</v>
      </c>
      <c r="AK17" s="8"/>
    </row>
    <row r="18" spans="1:37" ht="15.75" thickBot="1">
      <c r="A18" s="1" t="s">
        <v>26</v>
      </c>
      <c r="B18" s="2" t="s">
        <v>4</v>
      </c>
      <c r="C18" s="3">
        <v>55</v>
      </c>
      <c r="D18" s="3" t="s">
        <v>5</v>
      </c>
      <c r="E18" s="4"/>
      <c r="F18" s="5">
        <v>60</v>
      </c>
      <c r="G18" s="42">
        <f t="shared" si="0"/>
        <v>0.14218009478672985</v>
      </c>
      <c r="H18" s="5">
        <v>149</v>
      </c>
      <c r="I18" s="42">
        <f t="shared" si="1"/>
        <v>0.35308056872037913</v>
      </c>
      <c r="J18" s="5">
        <v>48</v>
      </c>
      <c r="K18" s="42">
        <f t="shared" si="2"/>
        <v>0.11374407582938388</v>
      </c>
      <c r="L18" s="5">
        <v>13</v>
      </c>
      <c r="M18" s="42">
        <f t="shared" si="3"/>
        <v>3.0805687203791468E-2</v>
      </c>
      <c r="N18" s="5">
        <v>12</v>
      </c>
      <c r="O18" s="42">
        <f t="shared" si="4"/>
        <v>2.843601895734597E-2</v>
      </c>
      <c r="P18" s="5">
        <v>8</v>
      </c>
      <c r="Q18" s="42">
        <f t="shared" si="5"/>
        <v>1.8957345971563982E-2</v>
      </c>
      <c r="R18" s="5">
        <v>32</v>
      </c>
      <c r="S18" s="42">
        <f t="shared" si="6"/>
        <v>7.582938388625593E-2</v>
      </c>
      <c r="T18" s="5">
        <v>60</v>
      </c>
      <c r="U18" s="42">
        <f t="shared" si="7"/>
        <v>0.14218009478672985</v>
      </c>
      <c r="V18" s="5">
        <v>7</v>
      </c>
      <c r="W18" s="42">
        <f t="shared" si="8"/>
        <v>1.6587677725118485E-2</v>
      </c>
      <c r="X18" s="5">
        <v>7</v>
      </c>
      <c r="Y18" s="42">
        <f t="shared" si="9"/>
        <v>1.6587677725118485E-2</v>
      </c>
      <c r="Z18" s="5">
        <v>5</v>
      </c>
      <c r="AA18" s="42">
        <f t="shared" si="10"/>
        <v>1.1848341232227487E-2</v>
      </c>
      <c r="AB18" s="5">
        <v>401</v>
      </c>
      <c r="AC18" s="42">
        <f t="shared" si="11"/>
        <v>0.95023696682464454</v>
      </c>
      <c r="AD18" s="5">
        <v>21</v>
      </c>
      <c r="AE18" s="42">
        <f t="shared" si="12"/>
        <v>4.9763033175355451E-2</v>
      </c>
      <c r="AF18" s="5">
        <v>422</v>
      </c>
      <c r="AG18" s="44">
        <f t="shared" si="13"/>
        <v>1</v>
      </c>
      <c r="AH18" s="6"/>
      <c r="AI18" s="7">
        <v>676</v>
      </c>
      <c r="AJ18" s="43">
        <f t="shared" si="14"/>
        <v>0.62426035502958577</v>
      </c>
      <c r="AK18" s="8"/>
    </row>
    <row r="19" spans="1:37" ht="15.75" thickBot="1">
      <c r="A19" s="1" t="s">
        <v>26</v>
      </c>
      <c r="B19" s="2" t="s">
        <v>4</v>
      </c>
      <c r="C19" s="3">
        <v>55</v>
      </c>
      <c r="D19" s="3" t="s">
        <v>6</v>
      </c>
      <c r="E19" s="4"/>
      <c r="F19" s="5">
        <v>72</v>
      </c>
      <c r="G19" s="42">
        <f t="shared" si="0"/>
        <v>0.16400911161731208</v>
      </c>
      <c r="H19" s="5">
        <v>140</v>
      </c>
      <c r="I19" s="42">
        <f t="shared" si="1"/>
        <v>0.31890660592255127</v>
      </c>
      <c r="J19" s="5">
        <v>45</v>
      </c>
      <c r="K19" s="42">
        <f t="shared" si="2"/>
        <v>0.10250569476082004</v>
      </c>
      <c r="L19" s="5">
        <v>18</v>
      </c>
      <c r="M19" s="42">
        <f t="shared" si="3"/>
        <v>4.1002277904328019E-2</v>
      </c>
      <c r="N19" s="5">
        <v>16</v>
      </c>
      <c r="O19" s="42">
        <f t="shared" si="4"/>
        <v>3.644646924829157E-2</v>
      </c>
      <c r="P19" s="5">
        <v>5</v>
      </c>
      <c r="Q19" s="42">
        <f t="shared" si="5"/>
        <v>1.1389521640091117E-2</v>
      </c>
      <c r="R19" s="5">
        <v>27</v>
      </c>
      <c r="S19" s="42">
        <f t="shared" si="6"/>
        <v>6.1503416856492028E-2</v>
      </c>
      <c r="T19" s="5">
        <v>63</v>
      </c>
      <c r="U19" s="42">
        <f t="shared" si="7"/>
        <v>0.14350797266514806</v>
      </c>
      <c r="V19" s="5">
        <v>12</v>
      </c>
      <c r="W19" s="42">
        <f t="shared" si="8"/>
        <v>2.7334851936218679E-2</v>
      </c>
      <c r="X19" s="5">
        <v>18</v>
      </c>
      <c r="Y19" s="42">
        <f t="shared" si="9"/>
        <v>4.1002277904328019E-2</v>
      </c>
      <c r="Z19" s="5">
        <v>1</v>
      </c>
      <c r="AA19" s="42">
        <f t="shared" si="10"/>
        <v>2.2779043280182231E-3</v>
      </c>
      <c r="AB19" s="5">
        <v>417</v>
      </c>
      <c r="AC19" s="42">
        <f t="shared" si="11"/>
        <v>0.94988610478359914</v>
      </c>
      <c r="AD19" s="5">
        <v>22</v>
      </c>
      <c r="AE19" s="42">
        <f t="shared" si="12"/>
        <v>5.011389521640091E-2</v>
      </c>
      <c r="AF19" s="5">
        <v>439</v>
      </c>
      <c r="AG19" s="44">
        <f t="shared" si="13"/>
        <v>1</v>
      </c>
      <c r="AH19" s="6"/>
      <c r="AI19" s="7">
        <v>676</v>
      </c>
      <c r="AJ19" s="43">
        <f t="shared" si="14"/>
        <v>0.64940828402366868</v>
      </c>
      <c r="AK19" s="8"/>
    </row>
    <row r="20" spans="1:37" ht="15.75" thickBot="1">
      <c r="A20" s="1" t="s">
        <v>26</v>
      </c>
      <c r="B20" s="2" t="s">
        <v>4</v>
      </c>
      <c r="C20" s="3">
        <v>56</v>
      </c>
      <c r="D20" s="3" t="s">
        <v>5</v>
      </c>
      <c r="E20" s="4"/>
      <c r="F20" s="5">
        <v>38</v>
      </c>
      <c r="G20" s="42">
        <f t="shared" si="0"/>
        <v>0.15384615384615385</v>
      </c>
      <c r="H20" s="5">
        <v>83</v>
      </c>
      <c r="I20" s="42">
        <f t="shared" si="1"/>
        <v>0.33603238866396762</v>
      </c>
      <c r="J20" s="5">
        <v>17</v>
      </c>
      <c r="K20" s="42">
        <f t="shared" si="2"/>
        <v>6.8825910931174086E-2</v>
      </c>
      <c r="L20" s="5">
        <v>9</v>
      </c>
      <c r="M20" s="42">
        <f t="shared" si="3"/>
        <v>3.643724696356275E-2</v>
      </c>
      <c r="N20" s="5">
        <v>7</v>
      </c>
      <c r="O20" s="42">
        <f t="shared" si="4"/>
        <v>2.8340080971659919E-2</v>
      </c>
      <c r="P20" s="5">
        <v>4</v>
      </c>
      <c r="Q20" s="42">
        <f t="shared" si="5"/>
        <v>1.6194331983805668E-2</v>
      </c>
      <c r="R20" s="5">
        <v>19</v>
      </c>
      <c r="S20" s="42">
        <f t="shared" si="6"/>
        <v>7.6923076923076927E-2</v>
      </c>
      <c r="T20" s="5">
        <v>43</v>
      </c>
      <c r="U20" s="42">
        <f t="shared" si="7"/>
        <v>0.17408906882591094</v>
      </c>
      <c r="V20" s="5">
        <v>7</v>
      </c>
      <c r="W20" s="42">
        <f t="shared" si="8"/>
        <v>2.8340080971659919E-2</v>
      </c>
      <c r="X20" s="5">
        <v>12</v>
      </c>
      <c r="Y20" s="42">
        <f t="shared" si="9"/>
        <v>4.8582995951417005E-2</v>
      </c>
      <c r="Z20" s="5">
        <v>3</v>
      </c>
      <c r="AA20" s="42">
        <f t="shared" si="10"/>
        <v>1.2145748987854251E-2</v>
      </c>
      <c r="AB20" s="5">
        <v>242</v>
      </c>
      <c r="AC20" s="42">
        <f t="shared" si="11"/>
        <v>0.97975708502024295</v>
      </c>
      <c r="AD20" s="5">
        <v>5</v>
      </c>
      <c r="AE20" s="42">
        <f t="shared" si="12"/>
        <v>2.0242914979757085E-2</v>
      </c>
      <c r="AF20" s="5">
        <v>247</v>
      </c>
      <c r="AG20" s="44">
        <f t="shared" si="13"/>
        <v>1</v>
      </c>
      <c r="AH20" s="6"/>
      <c r="AI20" s="7">
        <v>429</v>
      </c>
      <c r="AJ20" s="43">
        <f t="shared" si="14"/>
        <v>0.5757575757575758</v>
      </c>
      <c r="AK20" s="8"/>
    </row>
    <row r="21" spans="1:37" ht="15.75" thickBot="1">
      <c r="A21" s="1" t="s">
        <v>26</v>
      </c>
      <c r="B21" s="2" t="s">
        <v>4</v>
      </c>
      <c r="C21" s="3">
        <v>56</v>
      </c>
      <c r="D21" s="3" t="s">
        <v>6</v>
      </c>
      <c r="E21" s="4"/>
      <c r="F21" s="5">
        <v>28</v>
      </c>
      <c r="G21" s="42">
        <f t="shared" si="0"/>
        <v>0.10218978102189781</v>
      </c>
      <c r="H21" s="5">
        <v>96</v>
      </c>
      <c r="I21" s="42">
        <f t="shared" si="1"/>
        <v>0.35036496350364965</v>
      </c>
      <c r="J21" s="5">
        <v>19</v>
      </c>
      <c r="K21" s="42">
        <f t="shared" si="2"/>
        <v>6.9343065693430656E-2</v>
      </c>
      <c r="L21" s="5">
        <v>14</v>
      </c>
      <c r="M21" s="42">
        <f t="shared" si="3"/>
        <v>5.1094890510948905E-2</v>
      </c>
      <c r="N21" s="5">
        <v>13</v>
      </c>
      <c r="O21" s="42">
        <f t="shared" si="4"/>
        <v>4.7445255474452552E-2</v>
      </c>
      <c r="P21" s="5">
        <v>6</v>
      </c>
      <c r="Q21" s="42">
        <f t="shared" si="5"/>
        <v>2.1897810218978103E-2</v>
      </c>
      <c r="R21" s="5">
        <v>19</v>
      </c>
      <c r="S21" s="42">
        <f t="shared" si="6"/>
        <v>6.9343065693430656E-2</v>
      </c>
      <c r="T21" s="5">
        <v>50</v>
      </c>
      <c r="U21" s="42">
        <f t="shared" si="7"/>
        <v>0.18248175182481752</v>
      </c>
      <c r="V21" s="5">
        <v>8</v>
      </c>
      <c r="W21" s="42">
        <f t="shared" si="8"/>
        <v>2.9197080291970802E-2</v>
      </c>
      <c r="X21" s="5">
        <v>9</v>
      </c>
      <c r="Y21" s="42">
        <f t="shared" si="9"/>
        <v>3.2846715328467155E-2</v>
      </c>
      <c r="Z21" s="5">
        <v>3</v>
      </c>
      <c r="AA21" s="42">
        <f t="shared" si="10"/>
        <v>1.0948905109489052E-2</v>
      </c>
      <c r="AB21" s="5">
        <v>265</v>
      </c>
      <c r="AC21" s="42">
        <f t="shared" si="11"/>
        <v>0.96715328467153283</v>
      </c>
      <c r="AD21" s="5">
        <v>9</v>
      </c>
      <c r="AE21" s="42">
        <f t="shared" si="12"/>
        <v>3.2846715328467155E-2</v>
      </c>
      <c r="AF21" s="5">
        <v>274</v>
      </c>
      <c r="AG21" s="44">
        <f t="shared" si="13"/>
        <v>1</v>
      </c>
      <c r="AH21" s="6"/>
      <c r="AI21" s="7">
        <v>428</v>
      </c>
      <c r="AJ21" s="43">
        <f t="shared" si="14"/>
        <v>0.64018691588785048</v>
      </c>
      <c r="AK21" s="8"/>
    </row>
    <row r="22" spans="1:37" ht="15.75" thickBot="1">
      <c r="A22" s="1" t="s">
        <v>26</v>
      </c>
      <c r="B22" s="2" t="s">
        <v>4</v>
      </c>
      <c r="C22" s="3">
        <v>71</v>
      </c>
      <c r="D22" s="3" t="s">
        <v>5</v>
      </c>
      <c r="E22" s="4"/>
      <c r="F22" s="5">
        <v>46</v>
      </c>
      <c r="G22" s="42">
        <f t="shared" si="0"/>
        <v>0.1464968152866242</v>
      </c>
      <c r="H22" s="5">
        <v>107</v>
      </c>
      <c r="I22" s="42">
        <f t="shared" si="1"/>
        <v>0.34076433121019106</v>
      </c>
      <c r="J22" s="5">
        <v>23</v>
      </c>
      <c r="K22" s="42">
        <f t="shared" si="2"/>
        <v>7.32484076433121E-2</v>
      </c>
      <c r="L22" s="5">
        <v>33</v>
      </c>
      <c r="M22" s="42">
        <f t="shared" si="3"/>
        <v>0.10509554140127389</v>
      </c>
      <c r="N22" s="5">
        <v>7</v>
      </c>
      <c r="O22" s="42">
        <f t="shared" si="4"/>
        <v>2.2292993630573247E-2</v>
      </c>
      <c r="P22" s="5">
        <v>3</v>
      </c>
      <c r="Q22" s="42">
        <f t="shared" si="5"/>
        <v>9.5541401273885346E-3</v>
      </c>
      <c r="R22" s="5">
        <v>17</v>
      </c>
      <c r="S22" s="42">
        <f t="shared" si="6"/>
        <v>5.4140127388535034E-2</v>
      </c>
      <c r="T22" s="5">
        <v>45</v>
      </c>
      <c r="U22" s="42">
        <f t="shared" si="7"/>
        <v>0.14331210191082802</v>
      </c>
      <c r="V22" s="5">
        <v>5</v>
      </c>
      <c r="W22" s="42">
        <f t="shared" si="8"/>
        <v>1.5923566878980892E-2</v>
      </c>
      <c r="X22" s="5">
        <v>7</v>
      </c>
      <c r="Y22" s="42">
        <f t="shared" si="9"/>
        <v>2.2292993630573247E-2</v>
      </c>
      <c r="Z22" s="5">
        <v>6</v>
      </c>
      <c r="AA22" s="42">
        <f t="shared" si="10"/>
        <v>1.9108280254777069E-2</v>
      </c>
      <c r="AB22" s="5">
        <v>299</v>
      </c>
      <c r="AC22" s="42">
        <f t="shared" si="11"/>
        <v>0.95222929936305734</v>
      </c>
      <c r="AD22" s="5">
        <v>15</v>
      </c>
      <c r="AE22" s="42">
        <f t="shared" si="12"/>
        <v>4.7770700636942678E-2</v>
      </c>
      <c r="AF22" s="5">
        <v>314</v>
      </c>
      <c r="AG22" s="44">
        <f t="shared" si="13"/>
        <v>1</v>
      </c>
      <c r="AH22" s="6"/>
      <c r="AI22" s="7">
        <v>508</v>
      </c>
      <c r="AJ22" s="43">
        <f t="shared" si="14"/>
        <v>0.61811023622047245</v>
      </c>
      <c r="AK22" s="8"/>
    </row>
    <row r="23" spans="1:37" ht="15.75" thickBot="1">
      <c r="A23" s="1" t="s">
        <v>26</v>
      </c>
      <c r="B23" s="2" t="s">
        <v>4</v>
      </c>
      <c r="C23" s="3">
        <v>71</v>
      </c>
      <c r="D23" s="3" t="s">
        <v>6</v>
      </c>
      <c r="E23" s="4"/>
      <c r="F23" s="5">
        <v>45</v>
      </c>
      <c r="G23" s="42">
        <f t="shared" si="0"/>
        <v>0.14018691588785046</v>
      </c>
      <c r="H23" s="5">
        <v>111</v>
      </c>
      <c r="I23" s="42">
        <f t="shared" si="1"/>
        <v>0.34579439252336447</v>
      </c>
      <c r="J23" s="5">
        <v>21</v>
      </c>
      <c r="K23" s="42">
        <f t="shared" si="2"/>
        <v>6.5420560747663545E-2</v>
      </c>
      <c r="L23" s="5">
        <v>14</v>
      </c>
      <c r="M23" s="42">
        <f t="shared" si="3"/>
        <v>4.3613707165109032E-2</v>
      </c>
      <c r="N23" s="5">
        <v>8</v>
      </c>
      <c r="O23" s="42">
        <f t="shared" si="4"/>
        <v>2.4922118380062305E-2</v>
      </c>
      <c r="P23" s="5">
        <v>5</v>
      </c>
      <c r="Q23" s="42">
        <f t="shared" si="5"/>
        <v>1.5576323987538941E-2</v>
      </c>
      <c r="R23" s="5">
        <v>16</v>
      </c>
      <c r="S23" s="42">
        <f t="shared" si="6"/>
        <v>4.9844236760124609E-2</v>
      </c>
      <c r="T23" s="5">
        <v>52</v>
      </c>
      <c r="U23" s="42">
        <f t="shared" si="7"/>
        <v>0.16199376947040497</v>
      </c>
      <c r="V23" s="5">
        <v>9</v>
      </c>
      <c r="W23" s="42">
        <f t="shared" si="8"/>
        <v>2.8037383177570093E-2</v>
      </c>
      <c r="X23" s="5">
        <v>13</v>
      </c>
      <c r="Y23" s="42">
        <f t="shared" si="9"/>
        <v>4.0498442367601244E-2</v>
      </c>
      <c r="Z23" s="5">
        <v>8</v>
      </c>
      <c r="AA23" s="42">
        <f t="shared" si="10"/>
        <v>2.4922118380062305E-2</v>
      </c>
      <c r="AB23" s="5">
        <v>302</v>
      </c>
      <c r="AC23" s="42">
        <f t="shared" si="11"/>
        <v>0.94080996884735202</v>
      </c>
      <c r="AD23" s="5">
        <v>19</v>
      </c>
      <c r="AE23" s="42">
        <f t="shared" si="12"/>
        <v>5.9190031152647975E-2</v>
      </c>
      <c r="AF23" s="5">
        <v>321</v>
      </c>
      <c r="AG23" s="44">
        <f t="shared" si="13"/>
        <v>1</v>
      </c>
      <c r="AH23" s="6"/>
      <c r="AI23" s="7">
        <v>507</v>
      </c>
      <c r="AJ23" s="43">
        <f t="shared" si="14"/>
        <v>0.63313609467455623</v>
      </c>
      <c r="AK23" s="8"/>
    </row>
    <row r="24" spans="1:37" ht="15.75" thickBot="1">
      <c r="A24" s="1" t="s">
        <v>26</v>
      </c>
      <c r="B24" s="2" t="s">
        <v>4</v>
      </c>
      <c r="C24" s="3">
        <v>72</v>
      </c>
      <c r="D24" s="3" t="s">
        <v>5</v>
      </c>
      <c r="E24" s="4"/>
      <c r="F24" s="5">
        <v>51</v>
      </c>
      <c r="G24" s="42">
        <f t="shared" si="0"/>
        <v>0.13144329896907217</v>
      </c>
      <c r="H24" s="5">
        <v>195</v>
      </c>
      <c r="I24" s="42">
        <f t="shared" si="1"/>
        <v>0.50257731958762886</v>
      </c>
      <c r="J24" s="5">
        <v>10</v>
      </c>
      <c r="K24" s="42">
        <f t="shared" si="2"/>
        <v>2.5773195876288658E-2</v>
      </c>
      <c r="L24" s="5">
        <v>3</v>
      </c>
      <c r="M24" s="42">
        <f t="shared" si="3"/>
        <v>7.7319587628865982E-3</v>
      </c>
      <c r="N24" s="5">
        <v>12</v>
      </c>
      <c r="O24" s="42">
        <f t="shared" si="4"/>
        <v>3.0927835051546393E-2</v>
      </c>
      <c r="P24" s="5">
        <v>5</v>
      </c>
      <c r="Q24" s="42">
        <f t="shared" si="5"/>
        <v>1.2886597938144329E-2</v>
      </c>
      <c r="R24" s="5">
        <v>29</v>
      </c>
      <c r="S24" s="42">
        <f t="shared" si="6"/>
        <v>7.4742268041237112E-2</v>
      </c>
      <c r="T24" s="5">
        <v>45</v>
      </c>
      <c r="U24" s="42">
        <f t="shared" si="7"/>
        <v>0.11597938144329897</v>
      </c>
      <c r="V24" s="5">
        <v>2</v>
      </c>
      <c r="W24" s="42">
        <f t="shared" si="8"/>
        <v>5.1546391752577319E-3</v>
      </c>
      <c r="X24" s="5">
        <v>15</v>
      </c>
      <c r="Y24" s="42">
        <f t="shared" si="9"/>
        <v>3.8659793814432991E-2</v>
      </c>
      <c r="Z24" s="5">
        <v>6</v>
      </c>
      <c r="AA24" s="42">
        <f t="shared" si="10"/>
        <v>1.5463917525773196E-2</v>
      </c>
      <c r="AB24" s="5">
        <v>373</v>
      </c>
      <c r="AC24" s="42">
        <f t="shared" si="11"/>
        <v>0.96134020618556704</v>
      </c>
      <c r="AD24" s="5">
        <v>15</v>
      </c>
      <c r="AE24" s="42">
        <f t="shared" si="12"/>
        <v>3.8659793814432991E-2</v>
      </c>
      <c r="AF24" s="5">
        <v>388</v>
      </c>
      <c r="AG24" s="44">
        <f t="shared" si="13"/>
        <v>1</v>
      </c>
      <c r="AH24" s="6"/>
      <c r="AI24" s="7">
        <v>645</v>
      </c>
      <c r="AJ24" s="43">
        <f t="shared" si="14"/>
        <v>0.60155038759689927</v>
      </c>
      <c r="AK24" s="8"/>
    </row>
    <row r="25" spans="1:37" ht="15.75" thickBot="1">
      <c r="A25" s="1" t="s">
        <v>26</v>
      </c>
      <c r="B25" s="2" t="s">
        <v>4</v>
      </c>
      <c r="C25" s="3">
        <v>72</v>
      </c>
      <c r="D25" s="3" t="s">
        <v>6</v>
      </c>
      <c r="E25" s="4"/>
      <c r="F25" s="5">
        <v>84</v>
      </c>
      <c r="G25" s="42">
        <f t="shared" si="0"/>
        <v>0.1976470588235294</v>
      </c>
      <c r="H25" s="5">
        <v>179</v>
      </c>
      <c r="I25" s="42">
        <f t="shared" si="1"/>
        <v>0.42117647058823532</v>
      </c>
      <c r="J25" s="5">
        <v>20</v>
      </c>
      <c r="K25" s="42">
        <f t="shared" si="2"/>
        <v>4.7058823529411764E-2</v>
      </c>
      <c r="L25" s="5">
        <v>3</v>
      </c>
      <c r="M25" s="42">
        <f t="shared" si="3"/>
        <v>7.058823529411765E-3</v>
      </c>
      <c r="N25" s="5">
        <v>7</v>
      </c>
      <c r="O25" s="42">
        <f t="shared" si="4"/>
        <v>1.6470588235294119E-2</v>
      </c>
      <c r="P25" s="5">
        <v>8</v>
      </c>
      <c r="Q25" s="42">
        <f t="shared" si="5"/>
        <v>1.8823529411764704E-2</v>
      </c>
      <c r="R25" s="5">
        <v>25</v>
      </c>
      <c r="S25" s="42">
        <f t="shared" si="6"/>
        <v>5.8823529411764705E-2</v>
      </c>
      <c r="T25" s="5">
        <v>56</v>
      </c>
      <c r="U25" s="42">
        <f t="shared" si="7"/>
        <v>0.13176470588235295</v>
      </c>
      <c r="V25" s="5">
        <v>10</v>
      </c>
      <c r="W25" s="42">
        <f t="shared" si="8"/>
        <v>2.3529411764705882E-2</v>
      </c>
      <c r="X25" s="5">
        <v>12</v>
      </c>
      <c r="Y25" s="42">
        <f t="shared" si="9"/>
        <v>2.823529411764706E-2</v>
      </c>
      <c r="Z25" s="5">
        <v>7</v>
      </c>
      <c r="AA25" s="42">
        <f t="shared" si="10"/>
        <v>1.6470588235294119E-2</v>
      </c>
      <c r="AB25" s="5">
        <v>411</v>
      </c>
      <c r="AC25" s="42">
        <f t="shared" si="11"/>
        <v>0.96705882352941175</v>
      </c>
      <c r="AD25" s="5">
        <v>14</v>
      </c>
      <c r="AE25" s="42">
        <f t="shared" si="12"/>
        <v>3.2941176470588238E-2</v>
      </c>
      <c r="AF25" s="5">
        <v>425</v>
      </c>
      <c r="AG25" s="44">
        <f t="shared" si="13"/>
        <v>1</v>
      </c>
      <c r="AH25" s="6"/>
      <c r="AI25" s="7">
        <v>644</v>
      </c>
      <c r="AJ25" s="43">
        <f t="shared" si="14"/>
        <v>0.65993788819875776</v>
      </c>
      <c r="AK25" s="8"/>
    </row>
    <row r="26" spans="1:37" ht="15.75" thickBot="1">
      <c r="A26" s="1" t="s">
        <v>26</v>
      </c>
      <c r="B26" s="2" t="s">
        <v>4</v>
      </c>
      <c r="C26" s="3">
        <v>73</v>
      </c>
      <c r="D26" s="3" t="s">
        <v>5</v>
      </c>
      <c r="E26" s="4"/>
      <c r="F26" s="5">
        <v>70</v>
      </c>
      <c r="G26" s="42">
        <f t="shared" si="0"/>
        <v>0.22727272727272727</v>
      </c>
      <c r="H26" s="5">
        <v>127</v>
      </c>
      <c r="I26" s="42">
        <f t="shared" si="1"/>
        <v>0.41233766233766234</v>
      </c>
      <c r="J26" s="5">
        <v>19</v>
      </c>
      <c r="K26" s="42">
        <f t="shared" si="2"/>
        <v>6.1688311688311688E-2</v>
      </c>
      <c r="L26" s="5">
        <v>7</v>
      </c>
      <c r="M26" s="42">
        <f t="shared" si="3"/>
        <v>2.2727272727272728E-2</v>
      </c>
      <c r="N26" s="5">
        <v>8</v>
      </c>
      <c r="O26" s="42">
        <f t="shared" si="4"/>
        <v>2.5974025974025976E-2</v>
      </c>
      <c r="P26" s="5">
        <v>9</v>
      </c>
      <c r="Q26" s="42">
        <f t="shared" si="5"/>
        <v>2.922077922077922E-2</v>
      </c>
      <c r="R26" s="5">
        <v>8</v>
      </c>
      <c r="S26" s="42">
        <f t="shared" si="6"/>
        <v>2.5974025974025976E-2</v>
      </c>
      <c r="T26" s="5">
        <v>22</v>
      </c>
      <c r="U26" s="42">
        <f t="shared" si="7"/>
        <v>7.1428571428571425E-2</v>
      </c>
      <c r="V26" s="5">
        <v>2</v>
      </c>
      <c r="W26" s="42">
        <f t="shared" si="8"/>
        <v>6.4935064935064939E-3</v>
      </c>
      <c r="X26" s="5">
        <v>14</v>
      </c>
      <c r="Y26" s="42">
        <f t="shared" si="9"/>
        <v>4.5454545454545456E-2</v>
      </c>
      <c r="Z26" s="5">
        <v>4</v>
      </c>
      <c r="AA26" s="42">
        <f t="shared" si="10"/>
        <v>1.2987012987012988E-2</v>
      </c>
      <c r="AB26" s="5">
        <v>290</v>
      </c>
      <c r="AC26" s="42">
        <f t="shared" si="11"/>
        <v>0.94155844155844159</v>
      </c>
      <c r="AD26" s="5">
        <v>18</v>
      </c>
      <c r="AE26" s="42">
        <f t="shared" si="12"/>
        <v>5.844155844155844E-2</v>
      </c>
      <c r="AF26" s="5">
        <v>308</v>
      </c>
      <c r="AG26" s="44">
        <f t="shared" si="13"/>
        <v>1</v>
      </c>
      <c r="AH26" s="6"/>
      <c r="AI26" s="7">
        <v>564</v>
      </c>
      <c r="AJ26" s="43">
        <f t="shared" si="14"/>
        <v>0.54609929078014185</v>
      </c>
      <c r="AK26" s="8"/>
    </row>
    <row r="27" spans="1:37" ht="15.75" thickBot="1">
      <c r="A27" s="1" t="s">
        <v>26</v>
      </c>
      <c r="B27" s="2" t="s">
        <v>4</v>
      </c>
      <c r="C27" s="3">
        <v>73</v>
      </c>
      <c r="D27" s="3" t="s">
        <v>6</v>
      </c>
      <c r="E27" s="4"/>
      <c r="F27" s="5">
        <v>82</v>
      </c>
      <c r="G27" s="42">
        <f t="shared" si="0"/>
        <v>0.25949367088607594</v>
      </c>
      <c r="H27" s="5">
        <v>131</v>
      </c>
      <c r="I27" s="42">
        <f t="shared" si="1"/>
        <v>0.41455696202531644</v>
      </c>
      <c r="J27" s="5">
        <v>7</v>
      </c>
      <c r="K27" s="42">
        <f t="shared" si="2"/>
        <v>2.2151898734177215E-2</v>
      </c>
      <c r="L27" s="5">
        <v>7</v>
      </c>
      <c r="M27" s="42">
        <f t="shared" si="3"/>
        <v>2.2151898734177215E-2</v>
      </c>
      <c r="N27" s="5">
        <v>9</v>
      </c>
      <c r="O27" s="42">
        <f t="shared" si="4"/>
        <v>2.8481012658227847E-2</v>
      </c>
      <c r="P27" s="5">
        <v>4</v>
      </c>
      <c r="Q27" s="42">
        <f t="shared" si="5"/>
        <v>1.2658227848101266E-2</v>
      </c>
      <c r="R27" s="5">
        <v>10</v>
      </c>
      <c r="S27" s="42">
        <f t="shared" si="6"/>
        <v>3.1645569620253167E-2</v>
      </c>
      <c r="T27" s="5">
        <v>27</v>
      </c>
      <c r="U27" s="42">
        <f t="shared" si="7"/>
        <v>8.5443037974683542E-2</v>
      </c>
      <c r="V27" s="5">
        <v>3</v>
      </c>
      <c r="W27" s="42">
        <f t="shared" si="8"/>
        <v>9.4936708860759497E-3</v>
      </c>
      <c r="X27" s="5">
        <v>9</v>
      </c>
      <c r="Y27" s="42">
        <f t="shared" si="9"/>
        <v>2.8481012658227847E-2</v>
      </c>
      <c r="Z27" s="5">
        <v>10</v>
      </c>
      <c r="AA27" s="42">
        <f t="shared" si="10"/>
        <v>3.1645569620253167E-2</v>
      </c>
      <c r="AB27" s="5">
        <v>299</v>
      </c>
      <c r="AC27" s="42">
        <f t="shared" si="11"/>
        <v>0.94620253164556967</v>
      </c>
      <c r="AD27" s="5">
        <v>17</v>
      </c>
      <c r="AE27" s="42">
        <f t="shared" si="12"/>
        <v>5.3797468354430382E-2</v>
      </c>
      <c r="AF27" s="5">
        <v>316</v>
      </c>
      <c r="AG27" s="44">
        <f t="shared" si="13"/>
        <v>1</v>
      </c>
      <c r="AH27" s="6"/>
      <c r="AI27" s="7">
        <v>564</v>
      </c>
      <c r="AJ27" s="43">
        <f t="shared" si="14"/>
        <v>0.56028368794326244</v>
      </c>
      <c r="AK27" s="8"/>
    </row>
    <row r="28" spans="1:37" ht="15.75" thickBot="1">
      <c r="A28" s="1" t="s">
        <v>26</v>
      </c>
      <c r="B28" s="2" t="s">
        <v>4</v>
      </c>
      <c r="C28" s="3">
        <v>73</v>
      </c>
      <c r="D28" s="3" t="s">
        <v>7</v>
      </c>
      <c r="E28" s="4"/>
      <c r="F28" s="5">
        <v>71</v>
      </c>
      <c r="G28" s="42">
        <f t="shared" si="0"/>
        <v>0.28174603174603174</v>
      </c>
      <c r="H28" s="5">
        <v>90</v>
      </c>
      <c r="I28" s="42">
        <f t="shared" si="1"/>
        <v>0.35714285714285715</v>
      </c>
      <c r="J28" s="5">
        <v>14</v>
      </c>
      <c r="K28" s="42">
        <f t="shared" si="2"/>
        <v>5.5555555555555552E-2</v>
      </c>
      <c r="L28" s="5">
        <v>5</v>
      </c>
      <c r="M28" s="42">
        <f t="shared" si="3"/>
        <v>1.984126984126984E-2</v>
      </c>
      <c r="N28" s="5">
        <v>0</v>
      </c>
      <c r="O28" s="42">
        <f t="shared" si="4"/>
        <v>0</v>
      </c>
      <c r="P28" s="5">
        <v>6</v>
      </c>
      <c r="Q28" s="42">
        <f t="shared" si="5"/>
        <v>2.3809523809523808E-2</v>
      </c>
      <c r="R28" s="5">
        <v>10</v>
      </c>
      <c r="S28" s="42">
        <f t="shared" si="6"/>
        <v>3.968253968253968E-2</v>
      </c>
      <c r="T28" s="5">
        <v>31</v>
      </c>
      <c r="U28" s="42">
        <f t="shared" si="7"/>
        <v>0.12301587301587301</v>
      </c>
      <c r="V28" s="5">
        <v>3</v>
      </c>
      <c r="W28" s="42">
        <f t="shared" si="8"/>
        <v>1.1904761904761904E-2</v>
      </c>
      <c r="X28" s="5">
        <v>10</v>
      </c>
      <c r="Y28" s="42">
        <f t="shared" si="9"/>
        <v>3.968253968253968E-2</v>
      </c>
      <c r="Z28" s="5">
        <v>0</v>
      </c>
      <c r="AA28" s="42">
        <f t="shared" si="10"/>
        <v>0</v>
      </c>
      <c r="AB28" s="5">
        <v>240</v>
      </c>
      <c r="AC28" s="42">
        <f t="shared" si="11"/>
        <v>0.95238095238095233</v>
      </c>
      <c r="AD28" s="5">
        <v>12</v>
      </c>
      <c r="AE28" s="42">
        <f t="shared" si="12"/>
        <v>4.7619047619047616E-2</v>
      </c>
      <c r="AF28" s="5">
        <v>252</v>
      </c>
      <c r="AG28" s="44">
        <f t="shared" si="13"/>
        <v>1</v>
      </c>
      <c r="AH28" s="6"/>
      <c r="AI28" s="52"/>
      <c r="AJ28" s="53"/>
      <c r="AK28" s="8"/>
    </row>
    <row r="29" spans="1:37" ht="15.75" thickBot="1">
      <c r="A29" s="1" t="s">
        <v>26</v>
      </c>
      <c r="B29" s="2" t="s">
        <v>4</v>
      </c>
      <c r="C29" s="3">
        <v>74</v>
      </c>
      <c r="D29" s="3" t="s">
        <v>5</v>
      </c>
      <c r="E29" s="4"/>
      <c r="F29" s="5">
        <v>84</v>
      </c>
      <c r="G29" s="42">
        <f t="shared" si="0"/>
        <v>0.21428571428571427</v>
      </c>
      <c r="H29" s="5">
        <v>145</v>
      </c>
      <c r="I29" s="42">
        <f t="shared" si="1"/>
        <v>0.36989795918367346</v>
      </c>
      <c r="J29" s="5">
        <v>17</v>
      </c>
      <c r="K29" s="42">
        <f t="shared" si="2"/>
        <v>4.336734693877551E-2</v>
      </c>
      <c r="L29" s="5">
        <v>11</v>
      </c>
      <c r="M29" s="42">
        <f t="shared" si="3"/>
        <v>2.8061224489795918E-2</v>
      </c>
      <c r="N29" s="5">
        <v>8</v>
      </c>
      <c r="O29" s="42">
        <f t="shared" si="4"/>
        <v>2.0408163265306121E-2</v>
      </c>
      <c r="P29" s="5">
        <v>10</v>
      </c>
      <c r="Q29" s="42">
        <f t="shared" si="5"/>
        <v>2.5510204081632654E-2</v>
      </c>
      <c r="R29" s="5">
        <v>24</v>
      </c>
      <c r="S29" s="42">
        <f t="shared" si="6"/>
        <v>6.1224489795918366E-2</v>
      </c>
      <c r="T29" s="5">
        <v>52</v>
      </c>
      <c r="U29" s="42">
        <f t="shared" si="7"/>
        <v>0.1326530612244898</v>
      </c>
      <c r="V29" s="5">
        <v>5</v>
      </c>
      <c r="W29" s="42">
        <f t="shared" si="8"/>
        <v>1.2755102040816327E-2</v>
      </c>
      <c r="X29" s="5">
        <v>9</v>
      </c>
      <c r="Y29" s="42">
        <f t="shared" si="9"/>
        <v>2.2959183673469389E-2</v>
      </c>
      <c r="Z29" s="5">
        <v>5</v>
      </c>
      <c r="AA29" s="42">
        <f t="shared" si="10"/>
        <v>1.2755102040816327E-2</v>
      </c>
      <c r="AB29" s="5">
        <v>370</v>
      </c>
      <c r="AC29" s="42">
        <f t="shared" si="11"/>
        <v>0.94387755102040816</v>
      </c>
      <c r="AD29" s="5">
        <v>22</v>
      </c>
      <c r="AE29" s="42">
        <f t="shared" si="12"/>
        <v>5.6122448979591837E-2</v>
      </c>
      <c r="AF29" s="5">
        <v>392</v>
      </c>
      <c r="AG29" s="44">
        <f t="shared" si="13"/>
        <v>1</v>
      </c>
      <c r="AH29" s="6"/>
      <c r="AI29" s="7">
        <v>659</v>
      </c>
      <c r="AJ29" s="43">
        <f t="shared" si="14"/>
        <v>0.59484066767830046</v>
      </c>
      <c r="AK29" s="8"/>
    </row>
    <row r="30" spans="1:37" ht="15.75" thickBot="1">
      <c r="A30" s="1" t="s">
        <v>26</v>
      </c>
      <c r="B30" s="2" t="s">
        <v>4</v>
      </c>
      <c r="C30" s="3">
        <v>74</v>
      </c>
      <c r="D30" s="3" t="s">
        <v>6</v>
      </c>
      <c r="E30" s="4"/>
      <c r="F30" s="5">
        <v>104</v>
      </c>
      <c r="G30" s="42">
        <f t="shared" si="0"/>
        <v>0.25870646766169153</v>
      </c>
      <c r="H30" s="5">
        <v>124</v>
      </c>
      <c r="I30" s="42">
        <f t="shared" si="1"/>
        <v>0.30845771144278605</v>
      </c>
      <c r="J30" s="5">
        <v>23</v>
      </c>
      <c r="K30" s="42">
        <f t="shared" si="2"/>
        <v>5.721393034825871E-2</v>
      </c>
      <c r="L30" s="5">
        <v>9</v>
      </c>
      <c r="M30" s="42">
        <f t="shared" si="3"/>
        <v>2.2388059701492536E-2</v>
      </c>
      <c r="N30" s="5">
        <v>10</v>
      </c>
      <c r="O30" s="42">
        <f t="shared" si="4"/>
        <v>2.4875621890547265E-2</v>
      </c>
      <c r="P30" s="5">
        <v>7</v>
      </c>
      <c r="Q30" s="42">
        <f t="shared" si="5"/>
        <v>1.7412935323383085E-2</v>
      </c>
      <c r="R30" s="5">
        <v>31</v>
      </c>
      <c r="S30" s="42">
        <f t="shared" si="6"/>
        <v>7.7114427860696513E-2</v>
      </c>
      <c r="T30" s="5">
        <v>43</v>
      </c>
      <c r="U30" s="42">
        <f t="shared" si="7"/>
        <v>0.10696517412935323</v>
      </c>
      <c r="V30" s="5">
        <v>9</v>
      </c>
      <c r="W30" s="42">
        <f t="shared" si="8"/>
        <v>2.2388059701492536E-2</v>
      </c>
      <c r="X30" s="5">
        <v>13</v>
      </c>
      <c r="Y30" s="42">
        <f t="shared" si="9"/>
        <v>3.2338308457711441E-2</v>
      </c>
      <c r="Z30" s="5">
        <v>4</v>
      </c>
      <c r="AA30" s="42">
        <f t="shared" si="10"/>
        <v>9.9502487562189053E-3</v>
      </c>
      <c r="AB30" s="5">
        <v>377</v>
      </c>
      <c r="AC30" s="42">
        <f t="shared" si="11"/>
        <v>0.93781094527363185</v>
      </c>
      <c r="AD30" s="5">
        <v>25</v>
      </c>
      <c r="AE30" s="42">
        <f t="shared" si="12"/>
        <v>6.2189054726368161E-2</v>
      </c>
      <c r="AF30" s="5">
        <v>402</v>
      </c>
      <c r="AG30" s="44">
        <f t="shared" si="13"/>
        <v>1</v>
      </c>
      <c r="AH30" s="6"/>
      <c r="AI30" s="7">
        <v>658</v>
      </c>
      <c r="AJ30" s="43">
        <f t="shared" si="14"/>
        <v>0.61094224924012153</v>
      </c>
      <c r="AK30" s="8"/>
    </row>
    <row r="31" spans="1:37" ht="15.75" thickBot="1">
      <c r="A31" s="1" t="s">
        <v>26</v>
      </c>
      <c r="B31" s="2" t="s">
        <v>4</v>
      </c>
      <c r="C31" s="3">
        <v>75</v>
      </c>
      <c r="D31" s="3" t="s">
        <v>5</v>
      </c>
      <c r="E31" s="4"/>
      <c r="F31" s="5">
        <v>80</v>
      </c>
      <c r="G31" s="42">
        <f t="shared" si="0"/>
        <v>0.21798365122615804</v>
      </c>
      <c r="H31" s="5">
        <v>118</v>
      </c>
      <c r="I31" s="42">
        <f t="shared" si="1"/>
        <v>0.32152588555858308</v>
      </c>
      <c r="J31" s="5">
        <v>16</v>
      </c>
      <c r="K31" s="42">
        <f t="shared" si="2"/>
        <v>4.3596730245231606E-2</v>
      </c>
      <c r="L31" s="5">
        <v>10</v>
      </c>
      <c r="M31" s="42">
        <f t="shared" si="3"/>
        <v>2.7247956403269755E-2</v>
      </c>
      <c r="N31" s="5">
        <v>6</v>
      </c>
      <c r="O31" s="42">
        <f t="shared" si="4"/>
        <v>1.6348773841961851E-2</v>
      </c>
      <c r="P31" s="5">
        <v>3</v>
      </c>
      <c r="Q31" s="42">
        <f t="shared" si="5"/>
        <v>8.1743869209809257E-3</v>
      </c>
      <c r="R31" s="5">
        <v>24</v>
      </c>
      <c r="S31" s="42">
        <f t="shared" si="6"/>
        <v>6.5395095367847406E-2</v>
      </c>
      <c r="T31" s="5">
        <v>73</v>
      </c>
      <c r="U31" s="42">
        <f t="shared" si="7"/>
        <v>0.1989100817438692</v>
      </c>
      <c r="V31" s="5">
        <v>5</v>
      </c>
      <c r="W31" s="42">
        <f t="shared" si="8"/>
        <v>1.3623978201634877E-2</v>
      </c>
      <c r="X31" s="5">
        <v>11</v>
      </c>
      <c r="Y31" s="42">
        <f t="shared" si="9"/>
        <v>2.9972752043596729E-2</v>
      </c>
      <c r="Z31" s="5">
        <v>8</v>
      </c>
      <c r="AA31" s="42">
        <f t="shared" si="10"/>
        <v>2.1798365122615803E-2</v>
      </c>
      <c r="AB31" s="5">
        <v>354</v>
      </c>
      <c r="AC31" s="42">
        <f t="shared" si="11"/>
        <v>0.96457765667574935</v>
      </c>
      <c r="AD31" s="5">
        <v>13</v>
      </c>
      <c r="AE31" s="42">
        <f t="shared" si="12"/>
        <v>3.5422343324250684E-2</v>
      </c>
      <c r="AF31" s="5">
        <v>367</v>
      </c>
      <c r="AG31" s="44">
        <f t="shared" si="13"/>
        <v>1</v>
      </c>
      <c r="AH31" s="6"/>
      <c r="AI31" s="7">
        <v>621</v>
      </c>
      <c r="AJ31" s="43">
        <f t="shared" si="14"/>
        <v>0.59098228663446051</v>
      </c>
      <c r="AK31" s="8"/>
    </row>
    <row r="32" spans="1:37" ht="15.75" thickBot="1">
      <c r="A32" s="1" t="s">
        <v>26</v>
      </c>
      <c r="B32" s="2" t="s">
        <v>4</v>
      </c>
      <c r="C32" s="3">
        <v>75</v>
      </c>
      <c r="D32" s="3" t="s">
        <v>6</v>
      </c>
      <c r="E32" s="4"/>
      <c r="F32" s="5">
        <v>66</v>
      </c>
      <c r="G32" s="42">
        <f t="shared" si="0"/>
        <v>0.1736842105263158</v>
      </c>
      <c r="H32" s="5">
        <v>112</v>
      </c>
      <c r="I32" s="42">
        <f t="shared" si="1"/>
        <v>0.29473684210526313</v>
      </c>
      <c r="J32" s="5">
        <v>33</v>
      </c>
      <c r="K32" s="42">
        <f t="shared" si="2"/>
        <v>8.6842105263157901E-2</v>
      </c>
      <c r="L32" s="5">
        <v>13</v>
      </c>
      <c r="M32" s="42">
        <f t="shared" si="3"/>
        <v>3.4210526315789476E-2</v>
      </c>
      <c r="N32" s="5">
        <v>13</v>
      </c>
      <c r="O32" s="42">
        <f t="shared" si="4"/>
        <v>3.4210526315789476E-2</v>
      </c>
      <c r="P32" s="5">
        <v>12</v>
      </c>
      <c r="Q32" s="42">
        <f t="shared" si="5"/>
        <v>3.1578947368421054E-2</v>
      </c>
      <c r="R32" s="5">
        <v>22</v>
      </c>
      <c r="S32" s="42">
        <f t="shared" si="6"/>
        <v>5.7894736842105263E-2</v>
      </c>
      <c r="T32" s="5">
        <v>80</v>
      </c>
      <c r="U32" s="42">
        <f t="shared" si="7"/>
        <v>0.21052631578947367</v>
      </c>
      <c r="V32" s="5">
        <v>6</v>
      </c>
      <c r="W32" s="42">
        <f t="shared" si="8"/>
        <v>1.5789473684210527E-2</v>
      </c>
      <c r="X32" s="5">
        <v>12</v>
      </c>
      <c r="Y32" s="42">
        <f t="shared" si="9"/>
        <v>3.1578947368421054E-2</v>
      </c>
      <c r="Z32" s="5">
        <v>0</v>
      </c>
      <c r="AA32" s="42">
        <f t="shared" si="10"/>
        <v>0</v>
      </c>
      <c r="AB32" s="5">
        <v>369</v>
      </c>
      <c r="AC32" s="42">
        <f t="shared" si="11"/>
        <v>0.97105263157894739</v>
      </c>
      <c r="AD32" s="5">
        <v>11</v>
      </c>
      <c r="AE32" s="42">
        <f t="shared" si="12"/>
        <v>2.8947368421052631E-2</v>
      </c>
      <c r="AF32" s="5">
        <v>380</v>
      </c>
      <c r="AG32" s="44">
        <f t="shared" si="13"/>
        <v>1</v>
      </c>
      <c r="AH32" s="6"/>
      <c r="AI32" s="7">
        <v>621</v>
      </c>
      <c r="AJ32" s="43">
        <f t="shared" si="14"/>
        <v>0.61191626409017719</v>
      </c>
      <c r="AK32" s="8"/>
    </row>
    <row r="33" spans="1:37" ht="15.75" thickBot="1">
      <c r="A33" s="1" t="s">
        <v>26</v>
      </c>
      <c r="B33" s="2" t="s">
        <v>4</v>
      </c>
      <c r="C33" s="3">
        <v>75</v>
      </c>
      <c r="D33" s="3" t="s">
        <v>9</v>
      </c>
      <c r="E33" s="4"/>
      <c r="F33" s="5">
        <v>82</v>
      </c>
      <c r="G33" s="42">
        <f t="shared" si="0"/>
        <v>0.21983914209115282</v>
      </c>
      <c r="H33" s="5">
        <v>125</v>
      </c>
      <c r="I33" s="42">
        <f t="shared" si="1"/>
        <v>0.33512064343163539</v>
      </c>
      <c r="J33" s="5">
        <v>10</v>
      </c>
      <c r="K33" s="42">
        <f t="shared" si="2"/>
        <v>2.6809651474530832E-2</v>
      </c>
      <c r="L33" s="5">
        <v>9</v>
      </c>
      <c r="M33" s="42">
        <f t="shared" si="3"/>
        <v>2.4128686327077747E-2</v>
      </c>
      <c r="N33" s="5">
        <v>7</v>
      </c>
      <c r="O33" s="42">
        <f t="shared" si="4"/>
        <v>1.876675603217158E-2</v>
      </c>
      <c r="P33" s="5">
        <v>7</v>
      </c>
      <c r="Q33" s="42">
        <f t="shared" si="5"/>
        <v>1.876675603217158E-2</v>
      </c>
      <c r="R33" s="5">
        <v>28</v>
      </c>
      <c r="S33" s="42">
        <f t="shared" si="6"/>
        <v>7.5067024128686322E-2</v>
      </c>
      <c r="T33" s="5">
        <v>58</v>
      </c>
      <c r="U33" s="42">
        <f t="shared" si="7"/>
        <v>0.15549597855227881</v>
      </c>
      <c r="V33" s="5">
        <v>11</v>
      </c>
      <c r="W33" s="42">
        <f t="shared" si="8"/>
        <v>2.9490616621983913E-2</v>
      </c>
      <c r="X33" s="5">
        <v>19</v>
      </c>
      <c r="Y33" s="42">
        <f t="shared" si="9"/>
        <v>5.0938337801608578E-2</v>
      </c>
      <c r="Z33" s="5">
        <v>4</v>
      </c>
      <c r="AA33" s="42">
        <f t="shared" si="10"/>
        <v>1.0723860589812333E-2</v>
      </c>
      <c r="AB33" s="5">
        <v>360</v>
      </c>
      <c r="AC33" s="42">
        <f t="shared" si="11"/>
        <v>0.9651474530831099</v>
      </c>
      <c r="AD33" s="5">
        <v>13</v>
      </c>
      <c r="AE33" s="42">
        <f t="shared" si="12"/>
        <v>3.4852546916890083E-2</v>
      </c>
      <c r="AF33" s="5">
        <v>373</v>
      </c>
      <c r="AG33" s="44">
        <f t="shared" si="13"/>
        <v>1</v>
      </c>
      <c r="AH33" s="6"/>
      <c r="AI33" s="7">
        <v>621</v>
      </c>
      <c r="AJ33" s="43">
        <f t="shared" si="14"/>
        <v>0.60064412238325282</v>
      </c>
      <c r="AK33" s="8"/>
    </row>
    <row r="34" spans="1:37" ht="15.75" thickBot="1">
      <c r="A34" s="1" t="s">
        <v>26</v>
      </c>
      <c r="B34" s="2" t="s">
        <v>4</v>
      </c>
      <c r="C34" s="3">
        <v>76</v>
      </c>
      <c r="D34" s="3" t="s">
        <v>5</v>
      </c>
      <c r="E34" s="4"/>
      <c r="F34" s="5">
        <v>52</v>
      </c>
      <c r="G34" s="42">
        <f t="shared" si="0"/>
        <v>0.16</v>
      </c>
      <c r="H34" s="5">
        <v>101</v>
      </c>
      <c r="I34" s="42">
        <f t="shared" si="1"/>
        <v>0.31076923076923074</v>
      </c>
      <c r="J34" s="5">
        <v>29</v>
      </c>
      <c r="K34" s="42">
        <f t="shared" si="2"/>
        <v>8.9230769230769225E-2</v>
      </c>
      <c r="L34" s="5">
        <v>26</v>
      </c>
      <c r="M34" s="42">
        <f t="shared" si="3"/>
        <v>0.08</v>
      </c>
      <c r="N34" s="5">
        <v>7</v>
      </c>
      <c r="O34" s="42">
        <f t="shared" si="4"/>
        <v>2.1538461538461538E-2</v>
      </c>
      <c r="P34" s="5">
        <v>6</v>
      </c>
      <c r="Q34" s="42">
        <f t="shared" si="5"/>
        <v>1.8461538461538463E-2</v>
      </c>
      <c r="R34" s="5">
        <v>16</v>
      </c>
      <c r="S34" s="42">
        <f t="shared" si="6"/>
        <v>4.9230769230769231E-2</v>
      </c>
      <c r="T34" s="5">
        <v>52</v>
      </c>
      <c r="U34" s="42">
        <f t="shared" si="7"/>
        <v>0.16</v>
      </c>
      <c r="V34" s="5">
        <v>13</v>
      </c>
      <c r="W34" s="42">
        <f t="shared" si="8"/>
        <v>0.04</v>
      </c>
      <c r="X34" s="5">
        <v>12</v>
      </c>
      <c r="Y34" s="42">
        <f t="shared" si="9"/>
        <v>3.6923076923076927E-2</v>
      </c>
      <c r="Z34" s="5">
        <v>5</v>
      </c>
      <c r="AA34" s="42">
        <f t="shared" si="10"/>
        <v>1.5384615384615385E-2</v>
      </c>
      <c r="AB34" s="5">
        <v>319</v>
      </c>
      <c r="AC34" s="42">
        <f t="shared" si="11"/>
        <v>0.98153846153846158</v>
      </c>
      <c r="AD34" s="5">
        <v>6</v>
      </c>
      <c r="AE34" s="42">
        <f t="shared" si="12"/>
        <v>1.8461538461538463E-2</v>
      </c>
      <c r="AF34" s="5">
        <v>325</v>
      </c>
      <c r="AG34" s="44">
        <f t="shared" si="13"/>
        <v>1</v>
      </c>
      <c r="AH34" s="6"/>
      <c r="AI34" s="7">
        <v>496</v>
      </c>
      <c r="AJ34" s="43">
        <f t="shared" si="14"/>
        <v>0.655241935483871</v>
      </c>
      <c r="AK34" s="8"/>
    </row>
    <row r="35" spans="1:37" ht="15.75" thickBot="1">
      <c r="A35" s="1" t="s">
        <v>26</v>
      </c>
      <c r="B35" s="2" t="s">
        <v>4</v>
      </c>
      <c r="C35" s="3">
        <v>76</v>
      </c>
      <c r="D35" s="3" t="s">
        <v>6</v>
      </c>
      <c r="E35" s="4"/>
      <c r="F35" s="5">
        <v>44</v>
      </c>
      <c r="G35" s="42">
        <f t="shared" si="0"/>
        <v>0.14147909967845659</v>
      </c>
      <c r="H35" s="5">
        <v>117</v>
      </c>
      <c r="I35" s="42">
        <f t="shared" si="1"/>
        <v>0.3762057877813505</v>
      </c>
      <c r="J35" s="5">
        <v>24</v>
      </c>
      <c r="K35" s="42">
        <f t="shared" si="2"/>
        <v>7.7170418006430874E-2</v>
      </c>
      <c r="L35" s="5">
        <v>20</v>
      </c>
      <c r="M35" s="42">
        <f t="shared" si="3"/>
        <v>6.4308681672025719E-2</v>
      </c>
      <c r="N35" s="5">
        <v>6</v>
      </c>
      <c r="O35" s="42">
        <f t="shared" si="4"/>
        <v>1.9292604501607719E-2</v>
      </c>
      <c r="P35" s="5">
        <v>3</v>
      </c>
      <c r="Q35" s="42">
        <f t="shared" si="5"/>
        <v>9.6463022508038593E-3</v>
      </c>
      <c r="R35" s="5">
        <v>11</v>
      </c>
      <c r="S35" s="42">
        <f t="shared" si="6"/>
        <v>3.5369774919614148E-2</v>
      </c>
      <c r="T35" s="5">
        <v>35</v>
      </c>
      <c r="U35" s="42">
        <f t="shared" si="7"/>
        <v>0.11254019292604502</v>
      </c>
      <c r="V35" s="5">
        <v>8</v>
      </c>
      <c r="W35" s="42">
        <f t="shared" si="8"/>
        <v>2.5723472668810289E-2</v>
      </c>
      <c r="X35" s="5">
        <v>11</v>
      </c>
      <c r="Y35" s="42">
        <f t="shared" si="9"/>
        <v>3.5369774919614148E-2</v>
      </c>
      <c r="Z35" s="5">
        <v>0</v>
      </c>
      <c r="AA35" s="42">
        <f t="shared" si="10"/>
        <v>0</v>
      </c>
      <c r="AB35" s="5">
        <v>279</v>
      </c>
      <c r="AC35" s="42">
        <f t="shared" si="11"/>
        <v>0.89710610932475887</v>
      </c>
      <c r="AD35" s="5">
        <v>32</v>
      </c>
      <c r="AE35" s="42">
        <f t="shared" si="12"/>
        <v>0.10289389067524116</v>
      </c>
      <c r="AF35" s="5">
        <v>311</v>
      </c>
      <c r="AG35" s="44">
        <f t="shared" si="13"/>
        <v>1</v>
      </c>
      <c r="AH35" s="6"/>
      <c r="AI35" s="7">
        <v>496</v>
      </c>
      <c r="AJ35" s="43">
        <f t="shared" si="14"/>
        <v>0.62701612903225812</v>
      </c>
      <c r="AK35" s="8"/>
    </row>
    <row r="36" spans="1:37" ht="15.75" thickBot="1">
      <c r="A36" s="1" t="s">
        <v>26</v>
      </c>
      <c r="B36" s="2" t="s">
        <v>4</v>
      </c>
      <c r="C36" s="3">
        <v>87</v>
      </c>
      <c r="D36" s="3" t="s">
        <v>5</v>
      </c>
      <c r="E36" s="4"/>
      <c r="F36" s="5">
        <v>65</v>
      </c>
      <c r="G36" s="42">
        <f t="shared" si="0"/>
        <v>0.20249221183800623</v>
      </c>
      <c r="H36" s="5">
        <v>108</v>
      </c>
      <c r="I36" s="42">
        <f t="shared" si="1"/>
        <v>0.3364485981308411</v>
      </c>
      <c r="J36" s="5">
        <v>15</v>
      </c>
      <c r="K36" s="42">
        <f t="shared" si="2"/>
        <v>4.6728971962616821E-2</v>
      </c>
      <c r="L36" s="5">
        <v>25</v>
      </c>
      <c r="M36" s="42">
        <f t="shared" si="3"/>
        <v>7.7881619937694699E-2</v>
      </c>
      <c r="N36" s="5">
        <v>8</v>
      </c>
      <c r="O36" s="42">
        <f t="shared" si="4"/>
        <v>2.4922118380062305E-2</v>
      </c>
      <c r="P36" s="5">
        <v>9</v>
      </c>
      <c r="Q36" s="42">
        <f t="shared" si="5"/>
        <v>2.8037383177570093E-2</v>
      </c>
      <c r="R36" s="5">
        <v>22</v>
      </c>
      <c r="S36" s="42">
        <f t="shared" si="6"/>
        <v>6.8535825545171333E-2</v>
      </c>
      <c r="T36" s="5">
        <v>33</v>
      </c>
      <c r="U36" s="42">
        <f t="shared" si="7"/>
        <v>0.10280373831775701</v>
      </c>
      <c r="V36" s="5">
        <v>12</v>
      </c>
      <c r="W36" s="42">
        <f t="shared" si="8"/>
        <v>3.7383177570093455E-2</v>
      </c>
      <c r="X36" s="5">
        <v>5</v>
      </c>
      <c r="Y36" s="42">
        <f t="shared" si="9"/>
        <v>1.5576323987538941E-2</v>
      </c>
      <c r="Z36" s="5">
        <v>8</v>
      </c>
      <c r="AA36" s="42">
        <f t="shared" si="10"/>
        <v>2.4922118380062305E-2</v>
      </c>
      <c r="AB36" s="5">
        <v>310</v>
      </c>
      <c r="AC36" s="42">
        <f t="shared" si="11"/>
        <v>0.96573208722741433</v>
      </c>
      <c r="AD36" s="5">
        <v>11</v>
      </c>
      <c r="AE36" s="42">
        <f t="shared" si="12"/>
        <v>3.4267912772585667E-2</v>
      </c>
      <c r="AF36" s="5">
        <v>321</v>
      </c>
      <c r="AG36" s="44">
        <f t="shared" si="13"/>
        <v>1</v>
      </c>
      <c r="AH36" s="6"/>
      <c r="AI36" s="7">
        <v>458</v>
      </c>
      <c r="AJ36" s="43">
        <f t="shared" si="14"/>
        <v>0.70087336244541487</v>
      </c>
      <c r="AK36" s="8"/>
    </row>
    <row r="37" spans="1:37" ht="15.75" thickBot="1">
      <c r="A37" s="1" t="s">
        <v>26</v>
      </c>
      <c r="B37" s="2" t="s">
        <v>4</v>
      </c>
      <c r="C37" s="3">
        <v>87</v>
      </c>
      <c r="D37" s="3" t="s">
        <v>6</v>
      </c>
      <c r="E37" s="4"/>
      <c r="F37" s="5">
        <v>52</v>
      </c>
      <c r="G37" s="42">
        <f t="shared" si="0"/>
        <v>0.18439716312056736</v>
      </c>
      <c r="H37" s="5">
        <v>94</v>
      </c>
      <c r="I37" s="42">
        <f t="shared" si="1"/>
        <v>0.33333333333333331</v>
      </c>
      <c r="J37" s="5">
        <v>9</v>
      </c>
      <c r="K37" s="42">
        <f t="shared" si="2"/>
        <v>3.1914893617021274E-2</v>
      </c>
      <c r="L37" s="5">
        <v>21</v>
      </c>
      <c r="M37" s="42">
        <f t="shared" si="3"/>
        <v>7.4468085106382975E-2</v>
      </c>
      <c r="N37" s="5">
        <v>3</v>
      </c>
      <c r="O37" s="42">
        <f t="shared" si="4"/>
        <v>1.0638297872340425E-2</v>
      </c>
      <c r="P37" s="5">
        <v>5</v>
      </c>
      <c r="Q37" s="42">
        <f t="shared" si="5"/>
        <v>1.7730496453900711E-2</v>
      </c>
      <c r="R37" s="5">
        <v>23</v>
      </c>
      <c r="S37" s="42">
        <f t="shared" si="6"/>
        <v>8.1560283687943269E-2</v>
      </c>
      <c r="T37" s="5">
        <v>39</v>
      </c>
      <c r="U37" s="42">
        <f t="shared" si="7"/>
        <v>0.13829787234042554</v>
      </c>
      <c r="V37" s="5">
        <v>10</v>
      </c>
      <c r="W37" s="42">
        <f t="shared" si="8"/>
        <v>3.5460992907801421E-2</v>
      </c>
      <c r="X37" s="5">
        <v>12</v>
      </c>
      <c r="Y37" s="42">
        <f t="shared" si="9"/>
        <v>4.2553191489361701E-2</v>
      </c>
      <c r="Z37" s="5">
        <v>3</v>
      </c>
      <c r="AA37" s="42">
        <f t="shared" si="10"/>
        <v>1.0638297872340425E-2</v>
      </c>
      <c r="AB37" s="5">
        <v>271</v>
      </c>
      <c r="AC37" s="42">
        <f t="shared" si="11"/>
        <v>0.96099290780141844</v>
      </c>
      <c r="AD37" s="5">
        <v>11</v>
      </c>
      <c r="AE37" s="42">
        <f t="shared" si="12"/>
        <v>3.9007092198581561E-2</v>
      </c>
      <c r="AF37" s="5">
        <v>282</v>
      </c>
      <c r="AG37" s="44">
        <f t="shared" si="13"/>
        <v>1</v>
      </c>
      <c r="AH37" s="6"/>
      <c r="AI37" s="7">
        <v>458</v>
      </c>
      <c r="AJ37" s="43">
        <f t="shared" si="14"/>
        <v>0.61572052401746724</v>
      </c>
      <c r="AK37" s="8"/>
    </row>
    <row r="38" spans="1:37" ht="15.75" thickBot="1">
      <c r="A38" s="1" t="s">
        <v>26</v>
      </c>
      <c r="B38" s="2" t="s">
        <v>4</v>
      </c>
      <c r="C38" s="3">
        <v>88</v>
      </c>
      <c r="D38" s="3" t="s">
        <v>5</v>
      </c>
      <c r="E38" s="4"/>
      <c r="F38" s="5">
        <v>85</v>
      </c>
      <c r="G38" s="42">
        <f t="shared" si="0"/>
        <v>0.19630484988452657</v>
      </c>
      <c r="H38" s="5">
        <v>221</v>
      </c>
      <c r="I38" s="42">
        <f t="shared" si="1"/>
        <v>0.51039260969976907</v>
      </c>
      <c r="J38" s="5">
        <v>16</v>
      </c>
      <c r="K38" s="42">
        <f t="shared" si="2"/>
        <v>3.695150115473441E-2</v>
      </c>
      <c r="L38" s="5">
        <v>2</v>
      </c>
      <c r="M38" s="42">
        <f t="shared" si="3"/>
        <v>4.6189376443418013E-3</v>
      </c>
      <c r="N38" s="5">
        <v>19</v>
      </c>
      <c r="O38" s="42">
        <f t="shared" si="4"/>
        <v>4.3879907621247112E-2</v>
      </c>
      <c r="P38" s="5">
        <v>8</v>
      </c>
      <c r="Q38" s="42">
        <f t="shared" si="5"/>
        <v>1.8475750577367205E-2</v>
      </c>
      <c r="R38" s="5">
        <v>19</v>
      </c>
      <c r="S38" s="42">
        <f t="shared" si="6"/>
        <v>4.3879907621247112E-2</v>
      </c>
      <c r="T38" s="5">
        <v>30</v>
      </c>
      <c r="U38" s="42">
        <f t="shared" si="7"/>
        <v>6.9284064665127015E-2</v>
      </c>
      <c r="V38" s="5">
        <v>5</v>
      </c>
      <c r="W38" s="42">
        <f t="shared" si="8"/>
        <v>1.1547344110854504E-2</v>
      </c>
      <c r="X38" s="5">
        <v>8</v>
      </c>
      <c r="Y38" s="42">
        <f t="shared" si="9"/>
        <v>1.8475750577367205E-2</v>
      </c>
      <c r="Z38" s="5">
        <v>3</v>
      </c>
      <c r="AA38" s="42">
        <f t="shared" si="10"/>
        <v>6.9284064665127024E-3</v>
      </c>
      <c r="AB38" s="5">
        <v>416</v>
      </c>
      <c r="AC38" s="42">
        <f t="shared" si="11"/>
        <v>0.96073903002309469</v>
      </c>
      <c r="AD38" s="5">
        <v>17</v>
      </c>
      <c r="AE38" s="42">
        <f t="shared" si="12"/>
        <v>3.9260969976905313E-2</v>
      </c>
      <c r="AF38" s="5">
        <v>433</v>
      </c>
      <c r="AG38" s="44">
        <f t="shared" si="13"/>
        <v>1</v>
      </c>
      <c r="AH38" s="6"/>
      <c r="AI38" s="7">
        <v>632</v>
      </c>
      <c r="AJ38" s="43">
        <f t="shared" si="14"/>
        <v>0.685126582278481</v>
      </c>
      <c r="AK38" s="8"/>
    </row>
    <row r="39" spans="1:37" ht="15.75" thickBot="1">
      <c r="A39" s="1" t="s">
        <v>26</v>
      </c>
      <c r="B39" s="2" t="s">
        <v>4</v>
      </c>
      <c r="C39" s="3">
        <v>89</v>
      </c>
      <c r="D39" s="3" t="s">
        <v>5</v>
      </c>
      <c r="E39" s="4"/>
      <c r="F39" s="5">
        <v>90</v>
      </c>
      <c r="G39" s="42">
        <f t="shared" si="0"/>
        <v>0.27607361963190186</v>
      </c>
      <c r="H39" s="5">
        <v>160</v>
      </c>
      <c r="I39" s="42">
        <f t="shared" si="1"/>
        <v>0.49079754601226994</v>
      </c>
      <c r="J39" s="5">
        <v>8</v>
      </c>
      <c r="K39" s="42">
        <f t="shared" si="2"/>
        <v>2.4539877300613498E-2</v>
      </c>
      <c r="L39" s="5">
        <v>2</v>
      </c>
      <c r="M39" s="42">
        <f t="shared" si="3"/>
        <v>6.1349693251533744E-3</v>
      </c>
      <c r="N39" s="5">
        <v>4</v>
      </c>
      <c r="O39" s="42">
        <f t="shared" si="4"/>
        <v>1.2269938650306749E-2</v>
      </c>
      <c r="P39" s="5">
        <v>6</v>
      </c>
      <c r="Q39" s="42">
        <f t="shared" si="5"/>
        <v>1.8404907975460124E-2</v>
      </c>
      <c r="R39" s="5">
        <v>15</v>
      </c>
      <c r="S39" s="42">
        <f t="shared" si="6"/>
        <v>4.6012269938650305E-2</v>
      </c>
      <c r="T39" s="5">
        <v>17</v>
      </c>
      <c r="U39" s="42">
        <f t="shared" si="7"/>
        <v>5.2147239263803678E-2</v>
      </c>
      <c r="V39" s="5">
        <v>5</v>
      </c>
      <c r="W39" s="42">
        <f t="shared" si="8"/>
        <v>1.5337423312883436E-2</v>
      </c>
      <c r="X39" s="5">
        <v>11</v>
      </c>
      <c r="Y39" s="42">
        <f t="shared" si="9"/>
        <v>3.3742331288343558E-2</v>
      </c>
      <c r="Z39" s="5">
        <v>3</v>
      </c>
      <c r="AA39" s="42">
        <f t="shared" si="10"/>
        <v>9.202453987730062E-3</v>
      </c>
      <c r="AB39" s="5">
        <v>321</v>
      </c>
      <c r="AC39" s="42">
        <f t="shared" si="11"/>
        <v>0.98466257668711654</v>
      </c>
      <c r="AD39" s="5">
        <v>5</v>
      </c>
      <c r="AE39" s="42">
        <f t="shared" si="12"/>
        <v>1.5337423312883436E-2</v>
      </c>
      <c r="AF39" s="5">
        <v>326</v>
      </c>
      <c r="AG39" s="44">
        <f t="shared" si="13"/>
        <v>1</v>
      </c>
      <c r="AH39" s="6"/>
      <c r="AI39" s="7">
        <v>489</v>
      </c>
      <c r="AJ39" s="43">
        <f t="shared" si="14"/>
        <v>0.66666666666666663</v>
      </c>
      <c r="AK39" s="8"/>
    </row>
    <row r="40" spans="1:37" ht="15.75" thickBot="1">
      <c r="A40" s="1" t="s">
        <v>26</v>
      </c>
      <c r="B40" s="2" t="s">
        <v>4</v>
      </c>
      <c r="C40" s="3">
        <v>89</v>
      </c>
      <c r="D40" s="3" t="s">
        <v>6</v>
      </c>
      <c r="E40" s="4"/>
      <c r="F40" s="5">
        <v>76</v>
      </c>
      <c r="G40" s="42">
        <f t="shared" si="0"/>
        <v>0.24281150159744408</v>
      </c>
      <c r="H40" s="5">
        <v>116</v>
      </c>
      <c r="I40" s="42">
        <f t="shared" si="1"/>
        <v>0.37060702875399359</v>
      </c>
      <c r="J40" s="5">
        <v>11</v>
      </c>
      <c r="K40" s="42">
        <f t="shared" si="2"/>
        <v>3.5143769968051117E-2</v>
      </c>
      <c r="L40" s="5">
        <v>2</v>
      </c>
      <c r="M40" s="42">
        <f t="shared" si="3"/>
        <v>6.3897763578274758E-3</v>
      </c>
      <c r="N40" s="5">
        <v>13</v>
      </c>
      <c r="O40" s="42">
        <f t="shared" si="4"/>
        <v>4.1533546325878593E-2</v>
      </c>
      <c r="P40" s="5">
        <v>3</v>
      </c>
      <c r="Q40" s="42">
        <f t="shared" si="5"/>
        <v>9.5846645367412137E-3</v>
      </c>
      <c r="R40" s="5">
        <v>16</v>
      </c>
      <c r="S40" s="42">
        <f t="shared" si="6"/>
        <v>5.1118210862619806E-2</v>
      </c>
      <c r="T40" s="5">
        <v>28</v>
      </c>
      <c r="U40" s="42">
        <f t="shared" si="7"/>
        <v>8.9456869009584661E-2</v>
      </c>
      <c r="V40" s="5">
        <v>8</v>
      </c>
      <c r="W40" s="42">
        <f t="shared" si="8"/>
        <v>2.5559105431309903E-2</v>
      </c>
      <c r="X40" s="5">
        <v>13</v>
      </c>
      <c r="Y40" s="42">
        <f t="shared" si="9"/>
        <v>4.1533546325878593E-2</v>
      </c>
      <c r="Z40" s="5">
        <v>10</v>
      </c>
      <c r="AA40" s="42">
        <f t="shared" si="10"/>
        <v>3.1948881789137379E-2</v>
      </c>
      <c r="AB40" s="5">
        <v>296</v>
      </c>
      <c r="AC40" s="42">
        <f t="shared" si="11"/>
        <v>0.94568690095846641</v>
      </c>
      <c r="AD40" s="5">
        <v>17</v>
      </c>
      <c r="AE40" s="42">
        <f t="shared" si="12"/>
        <v>5.4313099041533544E-2</v>
      </c>
      <c r="AF40" s="5">
        <v>313</v>
      </c>
      <c r="AG40" s="44">
        <f t="shared" si="13"/>
        <v>1</v>
      </c>
      <c r="AH40" s="6"/>
      <c r="AI40" s="7">
        <v>488</v>
      </c>
      <c r="AJ40" s="43">
        <f t="shared" si="14"/>
        <v>0.64139344262295084</v>
      </c>
      <c r="AK40" s="8"/>
    </row>
    <row r="41" spans="1:37" ht="15.75" thickBot="1">
      <c r="A41" s="1" t="s">
        <v>26</v>
      </c>
      <c r="B41" s="2" t="s">
        <v>4</v>
      </c>
      <c r="C41" s="3">
        <v>90</v>
      </c>
      <c r="D41" s="3" t="s">
        <v>5</v>
      </c>
      <c r="E41" s="4"/>
      <c r="F41" s="5">
        <v>77</v>
      </c>
      <c r="G41" s="42">
        <f t="shared" si="0"/>
        <v>0.22254335260115607</v>
      </c>
      <c r="H41" s="5">
        <v>114</v>
      </c>
      <c r="I41" s="42">
        <f t="shared" si="1"/>
        <v>0.32947976878612717</v>
      </c>
      <c r="J41" s="5">
        <v>13</v>
      </c>
      <c r="K41" s="42">
        <f t="shared" si="2"/>
        <v>3.7572254335260118E-2</v>
      </c>
      <c r="L41" s="5">
        <v>7</v>
      </c>
      <c r="M41" s="42">
        <f t="shared" si="3"/>
        <v>2.023121387283237E-2</v>
      </c>
      <c r="N41" s="5">
        <v>6</v>
      </c>
      <c r="O41" s="42">
        <f t="shared" si="4"/>
        <v>1.7341040462427744E-2</v>
      </c>
      <c r="P41" s="5">
        <v>3</v>
      </c>
      <c r="Q41" s="42">
        <f t="shared" si="5"/>
        <v>8.670520231213872E-3</v>
      </c>
      <c r="R41" s="5">
        <v>18</v>
      </c>
      <c r="S41" s="42">
        <f t="shared" si="6"/>
        <v>5.2023121387283239E-2</v>
      </c>
      <c r="T41" s="5">
        <v>71</v>
      </c>
      <c r="U41" s="42">
        <f t="shared" si="7"/>
        <v>0.20520231213872833</v>
      </c>
      <c r="V41" s="5">
        <v>9</v>
      </c>
      <c r="W41" s="42">
        <f t="shared" si="8"/>
        <v>2.6011560693641619E-2</v>
      </c>
      <c r="X41" s="5">
        <v>7</v>
      </c>
      <c r="Y41" s="42">
        <f t="shared" si="9"/>
        <v>2.023121387283237E-2</v>
      </c>
      <c r="Z41" s="5">
        <v>6</v>
      </c>
      <c r="AA41" s="42">
        <f t="shared" si="10"/>
        <v>1.7341040462427744E-2</v>
      </c>
      <c r="AB41" s="5">
        <v>331</v>
      </c>
      <c r="AC41" s="42">
        <f t="shared" si="11"/>
        <v>0.95664739884393069</v>
      </c>
      <c r="AD41" s="5">
        <v>15</v>
      </c>
      <c r="AE41" s="42">
        <f t="shared" si="12"/>
        <v>4.3352601156069363E-2</v>
      </c>
      <c r="AF41" s="5">
        <v>346</v>
      </c>
      <c r="AG41" s="44">
        <f t="shared" si="13"/>
        <v>1</v>
      </c>
      <c r="AH41" s="6"/>
      <c r="AI41" s="7">
        <v>577</v>
      </c>
      <c r="AJ41" s="43">
        <f t="shared" si="14"/>
        <v>0.59965337954939346</v>
      </c>
      <c r="AK41" s="8"/>
    </row>
    <row r="42" spans="1:37" ht="15.75" thickBot="1">
      <c r="A42" s="1" t="s">
        <v>26</v>
      </c>
      <c r="B42" s="2" t="s">
        <v>4</v>
      </c>
      <c r="C42" s="3">
        <v>90</v>
      </c>
      <c r="D42" s="3" t="s">
        <v>6</v>
      </c>
      <c r="E42" s="4"/>
      <c r="F42" s="5">
        <v>67</v>
      </c>
      <c r="G42" s="42">
        <f t="shared" si="0"/>
        <v>0.21269841269841269</v>
      </c>
      <c r="H42" s="5">
        <v>102</v>
      </c>
      <c r="I42" s="42">
        <f t="shared" si="1"/>
        <v>0.32380952380952382</v>
      </c>
      <c r="J42" s="5">
        <v>10</v>
      </c>
      <c r="K42" s="42">
        <f t="shared" si="2"/>
        <v>3.1746031746031744E-2</v>
      </c>
      <c r="L42" s="5">
        <v>9</v>
      </c>
      <c r="M42" s="42">
        <f t="shared" si="3"/>
        <v>2.8571428571428571E-2</v>
      </c>
      <c r="N42" s="5">
        <v>5</v>
      </c>
      <c r="O42" s="42">
        <f t="shared" si="4"/>
        <v>1.5873015873015872E-2</v>
      </c>
      <c r="P42" s="5">
        <v>6</v>
      </c>
      <c r="Q42" s="42">
        <f t="shared" si="5"/>
        <v>1.9047619047619049E-2</v>
      </c>
      <c r="R42" s="5">
        <v>18</v>
      </c>
      <c r="S42" s="42">
        <f t="shared" si="6"/>
        <v>5.7142857142857141E-2</v>
      </c>
      <c r="T42" s="5">
        <v>67</v>
      </c>
      <c r="U42" s="42">
        <f t="shared" si="7"/>
        <v>0.21269841269841269</v>
      </c>
      <c r="V42" s="5">
        <v>7</v>
      </c>
      <c r="W42" s="42">
        <f t="shared" si="8"/>
        <v>2.2222222222222223E-2</v>
      </c>
      <c r="X42" s="5">
        <v>8</v>
      </c>
      <c r="Y42" s="42">
        <f t="shared" si="9"/>
        <v>2.5396825396825397E-2</v>
      </c>
      <c r="Z42" s="5">
        <v>8</v>
      </c>
      <c r="AA42" s="42">
        <f t="shared" si="10"/>
        <v>2.5396825396825397E-2</v>
      </c>
      <c r="AB42" s="5">
        <v>307</v>
      </c>
      <c r="AC42" s="42">
        <f t="shared" si="11"/>
        <v>0.97460317460317458</v>
      </c>
      <c r="AD42" s="5">
        <v>8</v>
      </c>
      <c r="AE42" s="42">
        <f t="shared" si="12"/>
        <v>2.5396825396825397E-2</v>
      </c>
      <c r="AF42" s="5">
        <v>315</v>
      </c>
      <c r="AG42" s="44">
        <f t="shared" si="13"/>
        <v>1</v>
      </c>
      <c r="AH42" s="6"/>
      <c r="AI42" s="7">
        <v>576</v>
      </c>
      <c r="AJ42" s="43">
        <f t="shared" si="14"/>
        <v>0.546875</v>
      </c>
      <c r="AK42" s="8"/>
    </row>
    <row r="43" spans="1:37" ht="15.75" thickBot="1">
      <c r="A43" s="1" t="s">
        <v>26</v>
      </c>
      <c r="B43" s="2" t="s">
        <v>4</v>
      </c>
      <c r="C43" s="3">
        <v>90</v>
      </c>
      <c r="D43" s="3" t="s">
        <v>9</v>
      </c>
      <c r="E43" s="4"/>
      <c r="F43" s="5">
        <v>57</v>
      </c>
      <c r="G43" s="42">
        <f t="shared" si="0"/>
        <v>0.16285714285714287</v>
      </c>
      <c r="H43" s="5">
        <v>115</v>
      </c>
      <c r="I43" s="42">
        <f t="shared" si="1"/>
        <v>0.32857142857142857</v>
      </c>
      <c r="J43" s="5">
        <v>16</v>
      </c>
      <c r="K43" s="42">
        <f t="shared" si="2"/>
        <v>4.5714285714285714E-2</v>
      </c>
      <c r="L43" s="5">
        <v>15</v>
      </c>
      <c r="M43" s="42">
        <f t="shared" si="3"/>
        <v>4.2857142857142858E-2</v>
      </c>
      <c r="N43" s="5">
        <v>8</v>
      </c>
      <c r="O43" s="42">
        <f t="shared" si="4"/>
        <v>2.2857142857142857E-2</v>
      </c>
      <c r="P43" s="5">
        <v>9</v>
      </c>
      <c r="Q43" s="42">
        <f t="shared" si="5"/>
        <v>2.5714285714285714E-2</v>
      </c>
      <c r="R43" s="5">
        <v>15</v>
      </c>
      <c r="S43" s="42">
        <f t="shared" si="6"/>
        <v>4.2857142857142858E-2</v>
      </c>
      <c r="T43" s="5">
        <v>76</v>
      </c>
      <c r="U43" s="42">
        <f t="shared" si="7"/>
        <v>0.21714285714285714</v>
      </c>
      <c r="V43" s="5">
        <v>7</v>
      </c>
      <c r="W43" s="42">
        <f t="shared" si="8"/>
        <v>0.02</v>
      </c>
      <c r="X43" s="5">
        <v>12</v>
      </c>
      <c r="Y43" s="42">
        <f t="shared" si="9"/>
        <v>3.4285714285714287E-2</v>
      </c>
      <c r="Z43" s="5">
        <v>5</v>
      </c>
      <c r="AA43" s="42">
        <f t="shared" si="10"/>
        <v>1.4285714285714285E-2</v>
      </c>
      <c r="AB43" s="5">
        <v>335</v>
      </c>
      <c r="AC43" s="42">
        <f t="shared" si="11"/>
        <v>0.95714285714285718</v>
      </c>
      <c r="AD43" s="5">
        <v>15</v>
      </c>
      <c r="AE43" s="42">
        <f t="shared" si="12"/>
        <v>4.2857142857142858E-2</v>
      </c>
      <c r="AF43" s="5">
        <v>350</v>
      </c>
      <c r="AG43" s="44">
        <f t="shared" si="13"/>
        <v>1</v>
      </c>
      <c r="AH43" s="6"/>
      <c r="AI43" s="7">
        <v>576</v>
      </c>
      <c r="AJ43" s="43">
        <f t="shared" si="14"/>
        <v>0.60763888888888884</v>
      </c>
      <c r="AK43" s="8"/>
    </row>
    <row r="44" spans="1:37" ht="15.75" thickBot="1">
      <c r="A44" s="1" t="s">
        <v>26</v>
      </c>
      <c r="B44" s="2" t="s">
        <v>4</v>
      </c>
      <c r="C44" s="3">
        <v>91</v>
      </c>
      <c r="D44" s="3" t="s">
        <v>5</v>
      </c>
      <c r="E44" s="4"/>
      <c r="F44" s="5">
        <v>63</v>
      </c>
      <c r="G44" s="42">
        <f t="shared" si="0"/>
        <v>0.2342007434944238</v>
      </c>
      <c r="H44" s="5">
        <v>61</v>
      </c>
      <c r="I44" s="42">
        <f t="shared" si="1"/>
        <v>0.22676579925650558</v>
      </c>
      <c r="J44" s="5">
        <v>10</v>
      </c>
      <c r="K44" s="42">
        <f t="shared" si="2"/>
        <v>3.717472118959108E-2</v>
      </c>
      <c r="L44" s="5">
        <v>16</v>
      </c>
      <c r="M44" s="42">
        <f t="shared" si="3"/>
        <v>5.9479553903345722E-2</v>
      </c>
      <c r="N44" s="5">
        <v>5</v>
      </c>
      <c r="O44" s="42">
        <f t="shared" si="4"/>
        <v>1.858736059479554E-2</v>
      </c>
      <c r="P44" s="5">
        <v>9</v>
      </c>
      <c r="Q44" s="42">
        <f t="shared" si="5"/>
        <v>3.3457249070631967E-2</v>
      </c>
      <c r="R44" s="5">
        <v>14</v>
      </c>
      <c r="S44" s="42">
        <f t="shared" si="6"/>
        <v>5.204460966542751E-2</v>
      </c>
      <c r="T44" s="5">
        <v>51</v>
      </c>
      <c r="U44" s="42">
        <f t="shared" si="7"/>
        <v>0.1895910780669145</v>
      </c>
      <c r="V44" s="5">
        <v>8</v>
      </c>
      <c r="W44" s="42">
        <f t="shared" si="8"/>
        <v>2.9739776951672861E-2</v>
      </c>
      <c r="X44" s="5">
        <v>9</v>
      </c>
      <c r="Y44" s="42">
        <f t="shared" si="9"/>
        <v>3.3457249070631967E-2</v>
      </c>
      <c r="Z44" s="5">
        <v>4</v>
      </c>
      <c r="AA44" s="42">
        <f t="shared" si="10"/>
        <v>1.4869888475836431E-2</v>
      </c>
      <c r="AB44" s="5">
        <v>250</v>
      </c>
      <c r="AC44" s="42">
        <f t="shared" si="11"/>
        <v>0.92936802973977695</v>
      </c>
      <c r="AD44" s="5">
        <v>19</v>
      </c>
      <c r="AE44" s="42">
        <f t="shared" si="12"/>
        <v>7.0631970260223054E-2</v>
      </c>
      <c r="AF44" s="5">
        <v>269</v>
      </c>
      <c r="AG44" s="44">
        <f t="shared" si="13"/>
        <v>1</v>
      </c>
      <c r="AH44" s="6"/>
      <c r="AI44" s="7">
        <v>550</v>
      </c>
      <c r="AJ44" s="43">
        <f t="shared" si="14"/>
        <v>0.48909090909090908</v>
      </c>
      <c r="AK44" s="8"/>
    </row>
    <row r="45" spans="1:37" ht="15.75" thickBot="1">
      <c r="A45" s="1" t="s">
        <v>26</v>
      </c>
      <c r="B45" s="2" t="s">
        <v>4</v>
      </c>
      <c r="C45" s="3">
        <v>91</v>
      </c>
      <c r="D45" s="3" t="s">
        <v>6</v>
      </c>
      <c r="E45" s="4"/>
      <c r="F45" s="5">
        <v>58</v>
      </c>
      <c r="G45" s="42">
        <f t="shared" si="0"/>
        <v>0.20714285714285716</v>
      </c>
      <c r="H45" s="5">
        <v>79</v>
      </c>
      <c r="I45" s="42">
        <f t="shared" si="1"/>
        <v>0.28214285714285714</v>
      </c>
      <c r="J45" s="5">
        <v>25</v>
      </c>
      <c r="K45" s="42">
        <f t="shared" si="2"/>
        <v>8.9285714285714288E-2</v>
      </c>
      <c r="L45" s="5">
        <v>16</v>
      </c>
      <c r="M45" s="42">
        <f t="shared" si="3"/>
        <v>5.7142857142857141E-2</v>
      </c>
      <c r="N45" s="5">
        <v>11</v>
      </c>
      <c r="O45" s="42">
        <f t="shared" si="4"/>
        <v>3.9285714285714285E-2</v>
      </c>
      <c r="P45" s="5">
        <v>7</v>
      </c>
      <c r="Q45" s="42">
        <f t="shared" si="5"/>
        <v>2.5000000000000001E-2</v>
      </c>
      <c r="R45" s="5">
        <v>12</v>
      </c>
      <c r="S45" s="42">
        <f t="shared" si="6"/>
        <v>4.2857142857142858E-2</v>
      </c>
      <c r="T45" s="5">
        <v>39</v>
      </c>
      <c r="U45" s="42">
        <f t="shared" si="7"/>
        <v>0.13928571428571429</v>
      </c>
      <c r="V45" s="5">
        <v>7</v>
      </c>
      <c r="W45" s="42">
        <f t="shared" si="8"/>
        <v>2.5000000000000001E-2</v>
      </c>
      <c r="X45" s="5">
        <v>9</v>
      </c>
      <c r="Y45" s="42">
        <f t="shared" si="9"/>
        <v>3.214285714285714E-2</v>
      </c>
      <c r="Z45" s="5">
        <v>5</v>
      </c>
      <c r="AA45" s="42">
        <f t="shared" si="10"/>
        <v>1.7857142857142856E-2</v>
      </c>
      <c r="AB45" s="5">
        <v>268</v>
      </c>
      <c r="AC45" s="42">
        <f t="shared" si="11"/>
        <v>0.95714285714285718</v>
      </c>
      <c r="AD45" s="5">
        <v>12</v>
      </c>
      <c r="AE45" s="42">
        <f t="shared" si="12"/>
        <v>4.2857142857142858E-2</v>
      </c>
      <c r="AF45" s="5">
        <v>280</v>
      </c>
      <c r="AG45" s="44">
        <f t="shared" si="13"/>
        <v>1</v>
      </c>
      <c r="AH45" s="6"/>
      <c r="AI45" s="7">
        <v>549</v>
      </c>
      <c r="AJ45" s="43">
        <f t="shared" si="14"/>
        <v>0.51001821493624777</v>
      </c>
      <c r="AK45" s="8"/>
    </row>
    <row r="46" spans="1:37" ht="15.75" thickBot="1">
      <c r="A46" s="1" t="s">
        <v>26</v>
      </c>
      <c r="B46" s="2" t="s">
        <v>4</v>
      </c>
      <c r="C46" s="3">
        <v>91</v>
      </c>
      <c r="D46" s="3" t="s">
        <v>9</v>
      </c>
      <c r="E46" s="4"/>
      <c r="F46" s="5">
        <v>51</v>
      </c>
      <c r="G46" s="42">
        <f t="shared" si="0"/>
        <v>0.18888888888888888</v>
      </c>
      <c r="H46" s="5">
        <v>80</v>
      </c>
      <c r="I46" s="42">
        <f t="shared" si="1"/>
        <v>0.29629629629629628</v>
      </c>
      <c r="J46" s="5">
        <v>10</v>
      </c>
      <c r="K46" s="42">
        <f t="shared" si="2"/>
        <v>3.7037037037037035E-2</v>
      </c>
      <c r="L46" s="5">
        <v>16</v>
      </c>
      <c r="M46" s="42">
        <f t="shared" si="3"/>
        <v>5.9259259259259262E-2</v>
      </c>
      <c r="N46" s="5">
        <v>7</v>
      </c>
      <c r="O46" s="42">
        <f t="shared" si="4"/>
        <v>2.5925925925925925E-2</v>
      </c>
      <c r="P46" s="5">
        <v>4</v>
      </c>
      <c r="Q46" s="42">
        <f t="shared" si="5"/>
        <v>1.4814814814814815E-2</v>
      </c>
      <c r="R46" s="5">
        <v>14</v>
      </c>
      <c r="S46" s="42">
        <f t="shared" si="6"/>
        <v>5.185185185185185E-2</v>
      </c>
      <c r="T46" s="5">
        <v>49</v>
      </c>
      <c r="U46" s="42">
        <f t="shared" si="7"/>
        <v>0.18148148148148149</v>
      </c>
      <c r="V46" s="5">
        <v>11</v>
      </c>
      <c r="W46" s="42">
        <f t="shared" si="8"/>
        <v>4.0740740740740744E-2</v>
      </c>
      <c r="X46" s="5">
        <v>10</v>
      </c>
      <c r="Y46" s="42">
        <f t="shared" si="9"/>
        <v>3.7037037037037035E-2</v>
      </c>
      <c r="Z46" s="5">
        <v>7</v>
      </c>
      <c r="AA46" s="42">
        <f t="shared" si="10"/>
        <v>2.5925925925925925E-2</v>
      </c>
      <c r="AB46" s="5">
        <v>259</v>
      </c>
      <c r="AC46" s="42">
        <f t="shared" si="11"/>
        <v>0.95925925925925926</v>
      </c>
      <c r="AD46" s="5">
        <v>11</v>
      </c>
      <c r="AE46" s="42">
        <f t="shared" si="12"/>
        <v>4.0740740740740744E-2</v>
      </c>
      <c r="AF46" s="5">
        <v>270</v>
      </c>
      <c r="AG46" s="44">
        <f t="shared" si="13"/>
        <v>1</v>
      </c>
      <c r="AH46" s="6"/>
      <c r="AI46" s="7">
        <v>549</v>
      </c>
      <c r="AJ46" s="43">
        <f t="shared" si="14"/>
        <v>0.49180327868852458</v>
      </c>
      <c r="AK46" s="8"/>
    </row>
    <row r="47" spans="1:37" ht="15.75" thickBot="1">
      <c r="A47" s="1" t="s">
        <v>26</v>
      </c>
      <c r="B47" s="2" t="s">
        <v>4</v>
      </c>
      <c r="C47" s="3">
        <v>99</v>
      </c>
      <c r="D47" s="3" t="s">
        <v>5</v>
      </c>
      <c r="E47" s="4"/>
      <c r="F47" s="5">
        <v>53</v>
      </c>
      <c r="G47" s="42">
        <f t="shared" si="0"/>
        <v>0.17491749174917492</v>
      </c>
      <c r="H47" s="5">
        <v>89</v>
      </c>
      <c r="I47" s="42">
        <f t="shared" si="1"/>
        <v>0.29372937293729373</v>
      </c>
      <c r="J47" s="5">
        <v>18</v>
      </c>
      <c r="K47" s="42">
        <f t="shared" si="2"/>
        <v>5.9405940594059403E-2</v>
      </c>
      <c r="L47" s="5">
        <v>20</v>
      </c>
      <c r="M47" s="42">
        <f t="shared" si="3"/>
        <v>6.6006600660066E-2</v>
      </c>
      <c r="N47" s="5">
        <v>8</v>
      </c>
      <c r="O47" s="42">
        <f t="shared" si="4"/>
        <v>2.6402640264026403E-2</v>
      </c>
      <c r="P47" s="5">
        <v>8</v>
      </c>
      <c r="Q47" s="42">
        <f t="shared" si="5"/>
        <v>2.6402640264026403E-2</v>
      </c>
      <c r="R47" s="5">
        <v>25</v>
      </c>
      <c r="S47" s="42">
        <f t="shared" si="6"/>
        <v>8.2508250825082508E-2</v>
      </c>
      <c r="T47" s="5">
        <v>48</v>
      </c>
      <c r="U47" s="42">
        <f t="shared" si="7"/>
        <v>0.15841584158415842</v>
      </c>
      <c r="V47" s="5">
        <v>8</v>
      </c>
      <c r="W47" s="42">
        <f t="shared" si="8"/>
        <v>2.6402640264026403E-2</v>
      </c>
      <c r="X47" s="5">
        <v>5</v>
      </c>
      <c r="Y47" s="42">
        <f t="shared" si="9"/>
        <v>1.65016501650165E-2</v>
      </c>
      <c r="Z47" s="5">
        <v>8</v>
      </c>
      <c r="AA47" s="42">
        <f t="shared" si="10"/>
        <v>2.6402640264026403E-2</v>
      </c>
      <c r="AB47" s="5">
        <v>290</v>
      </c>
      <c r="AC47" s="42">
        <f t="shared" si="11"/>
        <v>0.95709570957095713</v>
      </c>
      <c r="AD47" s="5">
        <v>13</v>
      </c>
      <c r="AE47" s="42">
        <f t="shared" si="12"/>
        <v>4.2904290429042903E-2</v>
      </c>
      <c r="AF47" s="5">
        <v>303</v>
      </c>
      <c r="AG47" s="44">
        <f t="shared" si="13"/>
        <v>1</v>
      </c>
      <c r="AH47" s="6"/>
      <c r="AI47" s="7">
        <v>601</v>
      </c>
      <c r="AJ47" s="43">
        <f t="shared" si="14"/>
        <v>0.50415973377703827</v>
      </c>
      <c r="AK47" s="8"/>
    </row>
    <row r="48" spans="1:37" ht="15.75" thickBot="1">
      <c r="A48" s="1" t="s">
        <v>26</v>
      </c>
      <c r="B48" s="2" t="s">
        <v>4</v>
      </c>
      <c r="C48" s="3">
        <v>99</v>
      </c>
      <c r="D48" s="3" t="s">
        <v>6</v>
      </c>
      <c r="E48" s="4"/>
      <c r="F48" s="5">
        <v>58</v>
      </c>
      <c r="G48" s="42">
        <f t="shared" si="0"/>
        <v>0.18296529968454259</v>
      </c>
      <c r="H48" s="5">
        <v>111</v>
      </c>
      <c r="I48" s="42">
        <f t="shared" si="1"/>
        <v>0.35015772870662459</v>
      </c>
      <c r="J48" s="5">
        <v>12</v>
      </c>
      <c r="K48" s="42">
        <f t="shared" si="2"/>
        <v>3.7854889589905363E-2</v>
      </c>
      <c r="L48" s="5">
        <v>12</v>
      </c>
      <c r="M48" s="42">
        <f t="shared" si="3"/>
        <v>3.7854889589905363E-2</v>
      </c>
      <c r="N48" s="5">
        <v>7</v>
      </c>
      <c r="O48" s="42">
        <f t="shared" si="4"/>
        <v>2.2082018927444796E-2</v>
      </c>
      <c r="P48" s="5">
        <v>8</v>
      </c>
      <c r="Q48" s="42">
        <f t="shared" si="5"/>
        <v>2.5236593059936908E-2</v>
      </c>
      <c r="R48" s="5">
        <v>22</v>
      </c>
      <c r="S48" s="42">
        <f t="shared" si="6"/>
        <v>6.9400630914826497E-2</v>
      </c>
      <c r="T48" s="5">
        <v>47</v>
      </c>
      <c r="U48" s="42">
        <f t="shared" si="7"/>
        <v>0.14826498422712933</v>
      </c>
      <c r="V48" s="5">
        <v>12</v>
      </c>
      <c r="W48" s="42">
        <f t="shared" si="8"/>
        <v>3.7854889589905363E-2</v>
      </c>
      <c r="X48" s="5">
        <v>10</v>
      </c>
      <c r="Y48" s="42">
        <f t="shared" si="9"/>
        <v>3.1545741324921134E-2</v>
      </c>
      <c r="Z48" s="5">
        <v>4</v>
      </c>
      <c r="AA48" s="42">
        <f t="shared" si="10"/>
        <v>1.2618296529968454E-2</v>
      </c>
      <c r="AB48" s="5">
        <v>303</v>
      </c>
      <c r="AC48" s="42">
        <f t="shared" si="11"/>
        <v>0.95583596214511046</v>
      </c>
      <c r="AD48" s="5">
        <v>14</v>
      </c>
      <c r="AE48" s="42">
        <f t="shared" si="12"/>
        <v>4.4164037854889593E-2</v>
      </c>
      <c r="AF48" s="5">
        <v>317</v>
      </c>
      <c r="AG48" s="44">
        <f t="shared" si="13"/>
        <v>1</v>
      </c>
      <c r="AH48" s="6"/>
      <c r="AI48" s="7">
        <v>601</v>
      </c>
      <c r="AJ48" s="43">
        <f t="shared" si="14"/>
        <v>0.52745424292845255</v>
      </c>
      <c r="AK48" s="8"/>
    </row>
    <row r="49" spans="1:37" ht="15.75" thickBot="1">
      <c r="A49" s="1" t="s">
        <v>26</v>
      </c>
      <c r="B49" s="2" t="s">
        <v>4</v>
      </c>
      <c r="C49" s="3">
        <v>100</v>
      </c>
      <c r="D49" s="3" t="s">
        <v>5</v>
      </c>
      <c r="E49" s="4"/>
      <c r="F49" s="5">
        <v>102</v>
      </c>
      <c r="G49" s="42">
        <f t="shared" si="0"/>
        <v>0.27717391304347827</v>
      </c>
      <c r="H49" s="5">
        <v>136</v>
      </c>
      <c r="I49" s="42">
        <f t="shared" si="1"/>
        <v>0.36956521739130432</v>
      </c>
      <c r="J49" s="5">
        <v>9</v>
      </c>
      <c r="K49" s="42">
        <f t="shared" si="2"/>
        <v>2.4456521739130436E-2</v>
      </c>
      <c r="L49" s="5">
        <v>11</v>
      </c>
      <c r="M49" s="42">
        <f t="shared" si="3"/>
        <v>2.9891304347826088E-2</v>
      </c>
      <c r="N49" s="5">
        <v>5</v>
      </c>
      <c r="O49" s="42">
        <f t="shared" si="4"/>
        <v>1.358695652173913E-2</v>
      </c>
      <c r="P49" s="5">
        <v>8</v>
      </c>
      <c r="Q49" s="42">
        <f t="shared" si="5"/>
        <v>2.1739130434782608E-2</v>
      </c>
      <c r="R49" s="5">
        <v>17</v>
      </c>
      <c r="S49" s="42">
        <f t="shared" si="6"/>
        <v>4.619565217391304E-2</v>
      </c>
      <c r="T49" s="5">
        <v>47</v>
      </c>
      <c r="U49" s="42">
        <f t="shared" si="7"/>
        <v>0.12771739130434784</v>
      </c>
      <c r="V49" s="5">
        <v>7</v>
      </c>
      <c r="W49" s="42">
        <f t="shared" si="8"/>
        <v>1.9021739130434784E-2</v>
      </c>
      <c r="X49" s="5">
        <v>11</v>
      </c>
      <c r="Y49" s="42">
        <f t="shared" si="9"/>
        <v>2.9891304347826088E-2</v>
      </c>
      <c r="Z49" s="5">
        <v>4</v>
      </c>
      <c r="AA49" s="42">
        <f t="shared" si="10"/>
        <v>1.0869565217391304E-2</v>
      </c>
      <c r="AB49" s="5">
        <v>357</v>
      </c>
      <c r="AC49" s="42">
        <f t="shared" si="11"/>
        <v>0.97010869565217395</v>
      </c>
      <c r="AD49" s="5">
        <v>11</v>
      </c>
      <c r="AE49" s="42">
        <f t="shared" si="12"/>
        <v>2.9891304347826088E-2</v>
      </c>
      <c r="AF49" s="5">
        <v>368</v>
      </c>
      <c r="AG49" s="44">
        <f t="shared" si="13"/>
        <v>1</v>
      </c>
      <c r="AH49" s="6"/>
      <c r="AI49" s="7">
        <v>712</v>
      </c>
      <c r="AJ49" s="43">
        <f t="shared" si="14"/>
        <v>0.5168539325842697</v>
      </c>
      <c r="AK49" s="8"/>
    </row>
    <row r="50" spans="1:37" ht="15.75" thickBot="1">
      <c r="A50" s="1" t="s">
        <v>26</v>
      </c>
      <c r="B50" s="2" t="s">
        <v>4</v>
      </c>
      <c r="C50" s="3">
        <v>100</v>
      </c>
      <c r="D50" s="3" t="s">
        <v>6</v>
      </c>
      <c r="E50" s="4"/>
      <c r="F50" s="5">
        <v>111</v>
      </c>
      <c r="G50" s="42">
        <f t="shared" si="0"/>
        <v>0.2868217054263566</v>
      </c>
      <c r="H50" s="5">
        <v>139</v>
      </c>
      <c r="I50" s="42">
        <f t="shared" si="1"/>
        <v>0.35917312661498707</v>
      </c>
      <c r="J50" s="5">
        <v>8</v>
      </c>
      <c r="K50" s="42">
        <f t="shared" si="2"/>
        <v>2.0671834625322998E-2</v>
      </c>
      <c r="L50" s="5">
        <v>11</v>
      </c>
      <c r="M50" s="42">
        <f t="shared" si="3"/>
        <v>2.8423772609819122E-2</v>
      </c>
      <c r="N50" s="5">
        <v>11</v>
      </c>
      <c r="O50" s="42">
        <f t="shared" si="4"/>
        <v>2.8423772609819122E-2</v>
      </c>
      <c r="P50" s="5">
        <v>1</v>
      </c>
      <c r="Q50" s="42">
        <f t="shared" si="5"/>
        <v>2.5839793281653748E-3</v>
      </c>
      <c r="R50" s="5">
        <v>19</v>
      </c>
      <c r="S50" s="42">
        <f t="shared" si="6"/>
        <v>4.909560723514212E-2</v>
      </c>
      <c r="T50" s="5">
        <v>46</v>
      </c>
      <c r="U50" s="42">
        <f t="shared" si="7"/>
        <v>0.11886304909560723</v>
      </c>
      <c r="V50" s="5">
        <v>11</v>
      </c>
      <c r="W50" s="42">
        <f t="shared" si="8"/>
        <v>2.8423772609819122E-2</v>
      </c>
      <c r="X50" s="5">
        <v>8</v>
      </c>
      <c r="Y50" s="42">
        <f t="shared" si="9"/>
        <v>2.0671834625322998E-2</v>
      </c>
      <c r="Z50" s="5">
        <v>10</v>
      </c>
      <c r="AA50" s="42">
        <f t="shared" si="10"/>
        <v>2.5839793281653745E-2</v>
      </c>
      <c r="AB50" s="5">
        <v>375</v>
      </c>
      <c r="AC50" s="42">
        <f t="shared" si="11"/>
        <v>0.96899224806201545</v>
      </c>
      <c r="AD50" s="5">
        <v>12</v>
      </c>
      <c r="AE50" s="42">
        <f t="shared" si="12"/>
        <v>3.1007751937984496E-2</v>
      </c>
      <c r="AF50" s="5">
        <v>387</v>
      </c>
      <c r="AG50" s="44">
        <f t="shared" si="13"/>
        <v>1</v>
      </c>
      <c r="AH50" s="6"/>
      <c r="AI50" s="7">
        <v>712</v>
      </c>
      <c r="AJ50" s="43">
        <f t="shared" si="14"/>
        <v>0.5435393258426966</v>
      </c>
      <c r="AK50" s="8"/>
    </row>
    <row r="51" spans="1:37" ht="15.75" thickBot="1">
      <c r="A51" s="1" t="s">
        <v>26</v>
      </c>
      <c r="B51" s="2" t="s">
        <v>4</v>
      </c>
      <c r="C51" s="3">
        <v>100</v>
      </c>
      <c r="D51" s="3" t="s">
        <v>9</v>
      </c>
      <c r="E51" s="4"/>
      <c r="F51" s="5">
        <v>85</v>
      </c>
      <c r="G51" s="42">
        <f t="shared" si="0"/>
        <v>0.23035230352303523</v>
      </c>
      <c r="H51" s="5">
        <v>139</v>
      </c>
      <c r="I51" s="42">
        <f t="shared" si="1"/>
        <v>0.37669376693766937</v>
      </c>
      <c r="J51" s="5">
        <v>14</v>
      </c>
      <c r="K51" s="42">
        <f t="shared" si="2"/>
        <v>3.7940379403794036E-2</v>
      </c>
      <c r="L51" s="5">
        <v>12</v>
      </c>
      <c r="M51" s="42">
        <f t="shared" si="3"/>
        <v>3.2520325203252036E-2</v>
      </c>
      <c r="N51" s="5">
        <v>8</v>
      </c>
      <c r="O51" s="42">
        <f t="shared" si="4"/>
        <v>2.1680216802168022E-2</v>
      </c>
      <c r="P51" s="5">
        <v>2</v>
      </c>
      <c r="Q51" s="42">
        <f t="shared" si="5"/>
        <v>5.4200542005420054E-3</v>
      </c>
      <c r="R51" s="5">
        <v>21</v>
      </c>
      <c r="S51" s="42">
        <f t="shared" si="6"/>
        <v>5.6910569105691054E-2</v>
      </c>
      <c r="T51" s="5">
        <v>44</v>
      </c>
      <c r="U51" s="42">
        <f t="shared" si="7"/>
        <v>0.11924119241192412</v>
      </c>
      <c r="V51" s="5">
        <v>10</v>
      </c>
      <c r="W51" s="42">
        <f t="shared" si="8"/>
        <v>2.7100271002710029E-2</v>
      </c>
      <c r="X51" s="5">
        <v>16</v>
      </c>
      <c r="Y51" s="42">
        <f t="shared" si="9"/>
        <v>4.3360433604336043E-2</v>
      </c>
      <c r="Z51" s="5">
        <v>6</v>
      </c>
      <c r="AA51" s="42">
        <f t="shared" si="10"/>
        <v>1.6260162601626018E-2</v>
      </c>
      <c r="AB51" s="5">
        <v>357</v>
      </c>
      <c r="AC51" s="42">
        <f t="shared" si="11"/>
        <v>0.96747967479674801</v>
      </c>
      <c r="AD51" s="5">
        <v>12</v>
      </c>
      <c r="AE51" s="42">
        <f t="shared" si="12"/>
        <v>3.2520325203252036E-2</v>
      </c>
      <c r="AF51" s="5">
        <v>369</v>
      </c>
      <c r="AG51" s="44">
        <f t="shared" si="13"/>
        <v>1</v>
      </c>
      <c r="AH51" s="6"/>
      <c r="AI51" s="7">
        <v>712</v>
      </c>
      <c r="AJ51" s="43">
        <f t="shared" si="14"/>
        <v>0.5182584269662921</v>
      </c>
      <c r="AK51" s="8"/>
    </row>
    <row r="52" spans="1:37" ht="15.75" thickBot="1">
      <c r="A52" s="1" t="s">
        <v>26</v>
      </c>
      <c r="B52" s="2" t="s">
        <v>4</v>
      </c>
      <c r="C52" s="3">
        <v>110</v>
      </c>
      <c r="D52" s="3" t="s">
        <v>5</v>
      </c>
      <c r="E52" s="4"/>
      <c r="F52" s="5">
        <v>33</v>
      </c>
      <c r="G52" s="42">
        <f t="shared" si="0"/>
        <v>8.6387434554973816E-2</v>
      </c>
      <c r="H52" s="5">
        <v>93</v>
      </c>
      <c r="I52" s="42">
        <f t="shared" si="1"/>
        <v>0.24345549738219896</v>
      </c>
      <c r="J52" s="5">
        <v>5</v>
      </c>
      <c r="K52" s="42">
        <f t="shared" si="2"/>
        <v>1.3089005235602094E-2</v>
      </c>
      <c r="L52" s="5">
        <v>1</v>
      </c>
      <c r="M52" s="42">
        <f t="shared" si="3"/>
        <v>2.617801047120419E-3</v>
      </c>
      <c r="N52" s="5">
        <v>2</v>
      </c>
      <c r="O52" s="42">
        <f t="shared" si="4"/>
        <v>5.235602094240838E-3</v>
      </c>
      <c r="P52" s="5">
        <v>6</v>
      </c>
      <c r="Q52" s="42">
        <f t="shared" si="5"/>
        <v>1.5706806282722512E-2</v>
      </c>
      <c r="R52" s="5">
        <v>190</v>
      </c>
      <c r="S52" s="42">
        <f t="shared" si="6"/>
        <v>0.49738219895287961</v>
      </c>
      <c r="T52" s="5">
        <v>25</v>
      </c>
      <c r="U52" s="42">
        <f t="shared" si="7"/>
        <v>6.5445026178010471E-2</v>
      </c>
      <c r="V52" s="5">
        <v>3</v>
      </c>
      <c r="W52" s="42">
        <f t="shared" si="8"/>
        <v>7.8534031413612562E-3</v>
      </c>
      <c r="X52" s="5">
        <v>0</v>
      </c>
      <c r="Y52" s="42">
        <f t="shared" si="9"/>
        <v>0</v>
      </c>
      <c r="Z52" s="5">
        <v>2</v>
      </c>
      <c r="AA52" s="42">
        <f t="shared" si="10"/>
        <v>5.235602094240838E-3</v>
      </c>
      <c r="AB52" s="5">
        <v>360</v>
      </c>
      <c r="AC52" s="42">
        <f t="shared" si="11"/>
        <v>0.94240837696335078</v>
      </c>
      <c r="AD52" s="5">
        <v>22</v>
      </c>
      <c r="AE52" s="42">
        <f t="shared" si="12"/>
        <v>5.7591623036649213E-2</v>
      </c>
      <c r="AF52" s="5">
        <v>382</v>
      </c>
      <c r="AG52" s="44">
        <f t="shared" si="13"/>
        <v>1</v>
      </c>
      <c r="AH52" s="6"/>
      <c r="AI52" s="7">
        <v>605</v>
      </c>
      <c r="AJ52" s="43">
        <f t="shared" si="14"/>
        <v>0.63140495867768598</v>
      </c>
      <c r="AK52" s="8"/>
    </row>
    <row r="53" spans="1:37" ht="15.75" thickBot="1">
      <c r="A53" s="1" t="s">
        <v>26</v>
      </c>
      <c r="B53" s="2" t="s">
        <v>4</v>
      </c>
      <c r="C53" s="3">
        <v>110</v>
      </c>
      <c r="D53" s="3" t="s">
        <v>6</v>
      </c>
      <c r="E53" s="4"/>
      <c r="F53" s="5">
        <v>32</v>
      </c>
      <c r="G53" s="42">
        <f t="shared" si="0"/>
        <v>9.696969696969697E-2</v>
      </c>
      <c r="H53" s="5">
        <v>65</v>
      </c>
      <c r="I53" s="42">
        <f t="shared" si="1"/>
        <v>0.19696969696969696</v>
      </c>
      <c r="J53" s="5">
        <v>3</v>
      </c>
      <c r="K53" s="42">
        <f t="shared" si="2"/>
        <v>9.0909090909090905E-3</v>
      </c>
      <c r="L53" s="5">
        <v>3</v>
      </c>
      <c r="M53" s="42">
        <f t="shared" si="3"/>
        <v>9.0909090909090905E-3</v>
      </c>
      <c r="N53" s="5">
        <v>4</v>
      </c>
      <c r="O53" s="42">
        <f t="shared" si="4"/>
        <v>1.2121212121212121E-2</v>
      </c>
      <c r="P53" s="5">
        <v>6</v>
      </c>
      <c r="Q53" s="42">
        <f t="shared" si="5"/>
        <v>1.8181818181818181E-2</v>
      </c>
      <c r="R53" s="5">
        <v>172</v>
      </c>
      <c r="S53" s="42">
        <f t="shared" si="6"/>
        <v>0.52121212121212124</v>
      </c>
      <c r="T53" s="5">
        <v>18</v>
      </c>
      <c r="U53" s="42">
        <f t="shared" si="7"/>
        <v>5.4545454545454543E-2</v>
      </c>
      <c r="V53" s="5">
        <v>4</v>
      </c>
      <c r="W53" s="42">
        <f t="shared" si="8"/>
        <v>1.2121212121212121E-2</v>
      </c>
      <c r="X53" s="5">
        <v>4</v>
      </c>
      <c r="Y53" s="42">
        <f t="shared" si="9"/>
        <v>1.2121212121212121E-2</v>
      </c>
      <c r="Z53" s="5">
        <v>4</v>
      </c>
      <c r="AA53" s="42">
        <f t="shared" si="10"/>
        <v>1.2121212121212121E-2</v>
      </c>
      <c r="AB53" s="5">
        <v>315</v>
      </c>
      <c r="AC53" s="42">
        <f t="shared" si="11"/>
        <v>0.95454545454545459</v>
      </c>
      <c r="AD53" s="5">
        <v>15</v>
      </c>
      <c r="AE53" s="42">
        <f t="shared" si="12"/>
        <v>4.5454545454545456E-2</v>
      </c>
      <c r="AF53" s="5">
        <v>330</v>
      </c>
      <c r="AG53" s="44">
        <f t="shared" si="13"/>
        <v>1</v>
      </c>
      <c r="AH53" s="6"/>
      <c r="AI53" s="7">
        <v>604</v>
      </c>
      <c r="AJ53" s="43">
        <f t="shared" si="14"/>
        <v>0.54635761589403975</v>
      </c>
      <c r="AK53" s="8"/>
    </row>
    <row r="54" spans="1:37" ht="15.75" thickBot="1">
      <c r="A54" s="1" t="s">
        <v>26</v>
      </c>
      <c r="B54" s="2" t="s">
        <v>4</v>
      </c>
      <c r="C54" s="3">
        <v>113</v>
      </c>
      <c r="D54" s="3" t="s">
        <v>5</v>
      </c>
      <c r="E54" s="4"/>
      <c r="F54" s="5">
        <v>44</v>
      </c>
      <c r="G54" s="42">
        <f t="shared" si="0"/>
        <v>0.15714285714285714</v>
      </c>
      <c r="H54" s="5">
        <v>57</v>
      </c>
      <c r="I54" s="42">
        <f t="shared" si="1"/>
        <v>0.20357142857142857</v>
      </c>
      <c r="J54" s="5">
        <v>9</v>
      </c>
      <c r="K54" s="42">
        <f t="shared" si="2"/>
        <v>3.214285714285714E-2</v>
      </c>
      <c r="L54" s="5">
        <v>7</v>
      </c>
      <c r="M54" s="42">
        <f t="shared" si="3"/>
        <v>2.5000000000000001E-2</v>
      </c>
      <c r="N54" s="5">
        <v>3</v>
      </c>
      <c r="O54" s="42">
        <f t="shared" si="4"/>
        <v>1.0714285714285714E-2</v>
      </c>
      <c r="P54" s="5">
        <v>3</v>
      </c>
      <c r="Q54" s="42">
        <f t="shared" si="5"/>
        <v>1.0714285714285714E-2</v>
      </c>
      <c r="R54" s="5">
        <v>123</v>
      </c>
      <c r="S54" s="42">
        <f t="shared" si="6"/>
        <v>0.43928571428571428</v>
      </c>
      <c r="T54" s="5">
        <v>16</v>
      </c>
      <c r="U54" s="42">
        <f t="shared" si="7"/>
        <v>5.7142857142857141E-2</v>
      </c>
      <c r="V54" s="5">
        <v>1</v>
      </c>
      <c r="W54" s="42">
        <f t="shared" si="8"/>
        <v>3.5714285714285713E-3</v>
      </c>
      <c r="X54" s="5">
        <v>4</v>
      </c>
      <c r="Y54" s="42">
        <f t="shared" si="9"/>
        <v>1.4285714285714285E-2</v>
      </c>
      <c r="Z54" s="5">
        <v>1</v>
      </c>
      <c r="AA54" s="42">
        <f t="shared" si="10"/>
        <v>3.5714285714285713E-3</v>
      </c>
      <c r="AB54" s="5">
        <v>268</v>
      </c>
      <c r="AC54" s="42">
        <f t="shared" si="11"/>
        <v>0.95714285714285718</v>
      </c>
      <c r="AD54" s="5">
        <v>12</v>
      </c>
      <c r="AE54" s="42">
        <f t="shared" si="12"/>
        <v>4.2857142857142858E-2</v>
      </c>
      <c r="AF54" s="5">
        <v>280</v>
      </c>
      <c r="AG54" s="44">
        <f t="shared" si="13"/>
        <v>1</v>
      </c>
      <c r="AH54" s="6"/>
      <c r="AI54" s="7">
        <v>418</v>
      </c>
      <c r="AJ54" s="43">
        <f t="shared" si="14"/>
        <v>0.66985645933014359</v>
      </c>
      <c r="AK54" s="8"/>
    </row>
    <row r="55" spans="1:37" ht="15.75" thickBot="1">
      <c r="A55" s="1" t="s">
        <v>26</v>
      </c>
      <c r="B55" s="2" t="s">
        <v>4</v>
      </c>
      <c r="C55" s="3">
        <v>113</v>
      </c>
      <c r="D55" s="3" t="s">
        <v>6</v>
      </c>
      <c r="E55" s="4"/>
      <c r="F55" s="5">
        <v>33</v>
      </c>
      <c r="G55" s="42">
        <f t="shared" si="0"/>
        <v>0.11743772241992882</v>
      </c>
      <c r="H55" s="5">
        <v>51</v>
      </c>
      <c r="I55" s="42">
        <f t="shared" si="1"/>
        <v>0.18149466192170818</v>
      </c>
      <c r="J55" s="5">
        <v>3</v>
      </c>
      <c r="K55" s="42">
        <f t="shared" si="2"/>
        <v>1.0676156583629894E-2</v>
      </c>
      <c r="L55" s="5">
        <v>3</v>
      </c>
      <c r="M55" s="42">
        <f t="shared" si="3"/>
        <v>1.0676156583629894E-2</v>
      </c>
      <c r="N55" s="5">
        <v>4</v>
      </c>
      <c r="O55" s="42">
        <f t="shared" si="4"/>
        <v>1.4234875444839857E-2</v>
      </c>
      <c r="P55" s="5">
        <v>1</v>
      </c>
      <c r="Q55" s="42">
        <f t="shared" si="5"/>
        <v>3.5587188612099642E-3</v>
      </c>
      <c r="R55" s="5">
        <v>145</v>
      </c>
      <c r="S55" s="42">
        <f t="shared" si="6"/>
        <v>0.51601423487544484</v>
      </c>
      <c r="T55" s="5">
        <v>20</v>
      </c>
      <c r="U55" s="42">
        <f t="shared" si="7"/>
        <v>7.1174377224199295E-2</v>
      </c>
      <c r="V55" s="5">
        <v>0</v>
      </c>
      <c r="W55" s="42">
        <f t="shared" si="8"/>
        <v>0</v>
      </c>
      <c r="X55" s="5">
        <v>3</v>
      </c>
      <c r="Y55" s="42">
        <f t="shared" si="9"/>
        <v>1.0676156583629894E-2</v>
      </c>
      <c r="Z55" s="5">
        <v>0</v>
      </c>
      <c r="AA55" s="42">
        <f t="shared" si="10"/>
        <v>0</v>
      </c>
      <c r="AB55" s="5">
        <v>263</v>
      </c>
      <c r="AC55" s="42">
        <f t="shared" si="11"/>
        <v>0.93594306049822062</v>
      </c>
      <c r="AD55" s="5">
        <v>18</v>
      </c>
      <c r="AE55" s="42">
        <f t="shared" si="12"/>
        <v>6.4056939501779361E-2</v>
      </c>
      <c r="AF55" s="5">
        <v>281</v>
      </c>
      <c r="AG55" s="44">
        <f t="shared" si="13"/>
        <v>1</v>
      </c>
      <c r="AH55" s="6"/>
      <c r="AI55" s="7">
        <v>417</v>
      </c>
      <c r="AJ55" s="43">
        <f t="shared" si="14"/>
        <v>0.67386091127098324</v>
      </c>
      <c r="AK55" s="8"/>
    </row>
    <row r="56" spans="1:37" ht="15.75" thickBot="1">
      <c r="A56" s="1" t="s">
        <v>26</v>
      </c>
      <c r="B56" s="2" t="s">
        <v>4</v>
      </c>
      <c r="C56" s="3">
        <v>114</v>
      </c>
      <c r="D56" s="3" t="s">
        <v>5</v>
      </c>
      <c r="E56" s="4"/>
      <c r="F56" s="5">
        <v>37</v>
      </c>
      <c r="G56" s="42">
        <f t="shared" si="0"/>
        <v>0.10632183908045977</v>
      </c>
      <c r="H56" s="5">
        <v>68</v>
      </c>
      <c r="I56" s="42">
        <f t="shared" si="1"/>
        <v>0.19540229885057472</v>
      </c>
      <c r="J56" s="5">
        <v>7</v>
      </c>
      <c r="K56" s="42">
        <f t="shared" si="2"/>
        <v>2.0114942528735632E-2</v>
      </c>
      <c r="L56" s="5">
        <v>4</v>
      </c>
      <c r="M56" s="42">
        <f t="shared" si="3"/>
        <v>1.1494252873563218E-2</v>
      </c>
      <c r="N56" s="5">
        <v>1</v>
      </c>
      <c r="O56" s="42">
        <f t="shared" si="4"/>
        <v>2.8735632183908046E-3</v>
      </c>
      <c r="P56" s="5">
        <v>2</v>
      </c>
      <c r="Q56" s="42">
        <f t="shared" si="5"/>
        <v>5.7471264367816091E-3</v>
      </c>
      <c r="R56" s="5">
        <v>189</v>
      </c>
      <c r="S56" s="42">
        <f t="shared" si="6"/>
        <v>0.5431034482758621</v>
      </c>
      <c r="T56" s="5">
        <v>17</v>
      </c>
      <c r="U56" s="42">
        <f t="shared" si="7"/>
        <v>4.8850574712643681E-2</v>
      </c>
      <c r="V56" s="5">
        <v>1</v>
      </c>
      <c r="W56" s="42">
        <f t="shared" si="8"/>
        <v>2.8735632183908046E-3</v>
      </c>
      <c r="X56" s="5">
        <v>4</v>
      </c>
      <c r="Y56" s="42">
        <f t="shared" si="9"/>
        <v>1.1494252873563218E-2</v>
      </c>
      <c r="Z56" s="5">
        <v>2</v>
      </c>
      <c r="AA56" s="42">
        <f t="shared" si="10"/>
        <v>5.7471264367816091E-3</v>
      </c>
      <c r="AB56" s="5">
        <v>332</v>
      </c>
      <c r="AC56" s="42">
        <f t="shared" si="11"/>
        <v>0.95402298850574707</v>
      </c>
      <c r="AD56" s="5">
        <v>16</v>
      </c>
      <c r="AE56" s="42">
        <f t="shared" si="12"/>
        <v>4.5977011494252873E-2</v>
      </c>
      <c r="AF56" s="5">
        <v>348</v>
      </c>
      <c r="AG56" s="44">
        <f t="shared" si="13"/>
        <v>1</v>
      </c>
      <c r="AH56" s="6"/>
      <c r="AI56" s="7">
        <v>616</v>
      </c>
      <c r="AJ56" s="43">
        <f t="shared" si="14"/>
        <v>0.56493506493506496</v>
      </c>
      <c r="AK56" s="8"/>
    </row>
    <row r="57" spans="1:37" ht="15.75" thickBot="1">
      <c r="A57" s="1" t="s">
        <v>26</v>
      </c>
      <c r="B57" s="2" t="s">
        <v>4</v>
      </c>
      <c r="C57" s="3">
        <v>114</v>
      </c>
      <c r="D57" s="3" t="s">
        <v>6</v>
      </c>
      <c r="E57" s="4"/>
      <c r="F57" s="5">
        <v>49</v>
      </c>
      <c r="G57" s="42">
        <f t="shared" si="0"/>
        <v>0.12628865979381443</v>
      </c>
      <c r="H57" s="5">
        <v>74</v>
      </c>
      <c r="I57" s="42">
        <f t="shared" si="1"/>
        <v>0.19072164948453607</v>
      </c>
      <c r="J57" s="5">
        <v>6</v>
      </c>
      <c r="K57" s="42">
        <f t="shared" si="2"/>
        <v>1.5463917525773196E-2</v>
      </c>
      <c r="L57" s="5">
        <v>5</v>
      </c>
      <c r="M57" s="42">
        <f t="shared" si="3"/>
        <v>1.2886597938144329E-2</v>
      </c>
      <c r="N57" s="5">
        <v>1</v>
      </c>
      <c r="O57" s="42">
        <f t="shared" si="4"/>
        <v>2.5773195876288659E-3</v>
      </c>
      <c r="P57" s="5">
        <v>2</v>
      </c>
      <c r="Q57" s="42">
        <f t="shared" si="5"/>
        <v>5.1546391752577319E-3</v>
      </c>
      <c r="R57" s="5">
        <v>200</v>
      </c>
      <c r="S57" s="42">
        <f t="shared" si="6"/>
        <v>0.51546391752577314</v>
      </c>
      <c r="T57" s="5">
        <v>25</v>
      </c>
      <c r="U57" s="42">
        <f t="shared" si="7"/>
        <v>6.4432989690721643E-2</v>
      </c>
      <c r="V57" s="5">
        <v>2</v>
      </c>
      <c r="W57" s="42">
        <f t="shared" si="8"/>
        <v>5.1546391752577319E-3</v>
      </c>
      <c r="X57" s="5">
        <v>0</v>
      </c>
      <c r="Y57" s="42">
        <f t="shared" si="9"/>
        <v>0</v>
      </c>
      <c r="Z57" s="5">
        <v>6</v>
      </c>
      <c r="AA57" s="42">
        <f t="shared" si="10"/>
        <v>1.5463917525773196E-2</v>
      </c>
      <c r="AB57" s="5">
        <v>370</v>
      </c>
      <c r="AC57" s="42">
        <f t="shared" si="11"/>
        <v>0.95360824742268047</v>
      </c>
      <c r="AD57" s="5">
        <v>18</v>
      </c>
      <c r="AE57" s="42">
        <f t="shared" si="12"/>
        <v>4.6391752577319589E-2</v>
      </c>
      <c r="AF57" s="5">
        <v>388</v>
      </c>
      <c r="AG57" s="44">
        <f t="shared" si="13"/>
        <v>1</v>
      </c>
      <c r="AH57" s="6"/>
      <c r="AI57" s="7">
        <v>616</v>
      </c>
      <c r="AJ57" s="43">
        <f t="shared" si="14"/>
        <v>0.62987012987012991</v>
      </c>
      <c r="AK57" s="8"/>
    </row>
    <row r="58" spans="1:37" ht="15.75" thickBot="1">
      <c r="A58" s="1" t="s">
        <v>26</v>
      </c>
      <c r="B58" s="2" t="s">
        <v>4</v>
      </c>
      <c r="C58" s="3">
        <v>115</v>
      </c>
      <c r="D58" s="3" t="s">
        <v>5</v>
      </c>
      <c r="E58" s="4"/>
      <c r="F58" s="5">
        <v>39</v>
      </c>
      <c r="G58" s="42">
        <f t="shared" si="0"/>
        <v>0.15853658536585366</v>
      </c>
      <c r="H58" s="5">
        <v>51</v>
      </c>
      <c r="I58" s="42">
        <f t="shared" si="1"/>
        <v>0.2073170731707317</v>
      </c>
      <c r="J58" s="5">
        <v>6</v>
      </c>
      <c r="K58" s="42">
        <f t="shared" si="2"/>
        <v>2.4390243902439025E-2</v>
      </c>
      <c r="L58" s="5">
        <v>4</v>
      </c>
      <c r="M58" s="42">
        <f t="shared" si="3"/>
        <v>1.6260162601626018E-2</v>
      </c>
      <c r="N58" s="5">
        <v>5</v>
      </c>
      <c r="O58" s="42">
        <f t="shared" si="4"/>
        <v>2.032520325203252E-2</v>
      </c>
      <c r="P58" s="5">
        <v>4</v>
      </c>
      <c r="Q58" s="42">
        <f t="shared" si="5"/>
        <v>1.6260162601626018E-2</v>
      </c>
      <c r="R58" s="5">
        <v>114</v>
      </c>
      <c r="S58" s="42">
        <f t="shared" si="6"/>
        <v>0.46341463414634149</v>
      </c>
      <c r="T58" s="5">
        <v>9</v>
      </c>
      <c r="U58" s="42">
        <f t="shared" si="7"/>
        <v>3.6585365853658534E-2</v>
      </c>
      <c r="V58" s="5">
        <v>1</v>
      </c>
      <c r="W58" s="42">
        <f t="shared" si="8"/>
        <v>4.0650406504065045E-3</v>
      </c>
      <c r="X58" s="5">
        <v>4</v>
      </c>
      <c r="Y58" s="42">
        <f t="shared" si="9"/>
        <v>1.6260162601626018E-2</v>
      </c>
      <c r="Z58" s="5">
        <v>0</v>
      </c>
      <c r="AA58" s="42">
        <f t="shared" si="10"/>
        <v>0</v>
      </c>
      <c r="AB58" s="5">
        <v>237</v>
      </c>
      <c r="AC58" s="42">
        <f t="shared" si="11"/>
        <v>0.96341463414634143</v>
      </c>
      <c r="AD58" s="5">
        <v>9</v>
      </c>
      <c r="AE58" s="42">
        <f t="shared" si="12"/>
        <v>3.6585365853658534E-2</v>
      </c>
      <c r="AF58" s="5">
        <v>246</v>
      </c>
      <c r="AG58" s="44">
        <f t="shared" si="13"/>
        <v>1</v>
      </c>
      <c r="AH58" s="6"/>
      <c r="AI58" s="7">
        <v>424</v>
      </c>
      <c r="AJ58" s="43">
        <f t="shared" si="14"/>
        <v>0.58018867924528306</v>
      </c>
      <c r="AK58" s="8"/>
    </row>
    <row r="59" spans="1:37" ht="15.75" thickBot="1">
      <c r="A59" s="1" t="s">
        <v>26</v>
      </c>
      <c r="B59" s="2" t="s">
        <v>4</v>
      </c>
      <c r="C59" s="3">
        <v>115</v>
      </c>
      <c r="D59" s="3" t="s">
        <v>6</v>
      </c>
      <c r="E59" s="4"/>
      <c r="F59" s="5">
        <v>44</v>
      </c>
      <c r="G59" s="42">
        <f t="shared" si="0"/>
        <v>0.19555555555555557</v>
      </c>
      <c r="H59" s="5">
        <v>56</v>
      </c>
      <c r="I59" s="42">
        <f t="shared" si="1"/>
        <v>0.24888888888888888</v>
      </c>
      <c r="J59" s="5">
        <v>6</v>
      </c>
      <c r="K59" s="42">
        <f t="shared" si="2"/>
        <v>2.6666666666666668E-2</v>
      </c>
      <c r="L59" s="5">
        <v>1</v>
      </c>
      <c r="M59" s="42">
        <f t="shared" si="3"/>
        <v>4.4444444444444444E-3</v>
      </c>
      <c r="N59" s="5">
        <v>0</v>
      </c>
      <c r="O59" s="42">
        <f t="shared" si="4"/>
        <v>0</v>
      </c>
      <c r="P59" s="5">
        <v>1</v>
      </c>
      <c r="Q59" s="42">
        <f t="shared" si="5"/>
        <v>4.4444444444444444E-3</v>
      </c>
      <c r="R59" s="5">
        <v>88</v>
      </c>
      <c r="S59" s="42">
        <f t="shared" si="6"/>
        <v>0.39111111111111113</v>
      </c>
      <c r="T59" s="5">
        <v>13</v>
      </c>
      <c r="U59" s="42">
        <f t="shared" si="7"/>
        <v>5.7777777777777775E-2</v>
      </c>
      <c r="V59" s="5">
        <v>1</v>
      </c>
      <c r="W59" s="42">
        <f t="shared" si="8"/>
        <v>4.4444444444444444E-3</v>
      </c>
      <c r="X59" s="5">
        <v>4</v>
      </c>
      <c r="Y59" s="42">
        <f t="shared" si="9"/>
        <v>1.7777777777777778E-2</v>
      </c>
      <c r="Z59" s="5">
        <v>0</v>
      </c>
      <c r="AA59" s="42">
        <f t="shared" si="10"/>
        <v>0</v>
      </c>
      <c r="AB59" s="5">
        <v>214</v>
      </c>
      <c r="AC59" s="42">
        <f t="shared" si="11"/>
        <v>0.95111111111111113</v>
      </c>
      <c r="AD59" s="5">
        <v>11</v>
      </c>
      <c r="AE59" s="42">
        <f t="shared" si="12"/>
        <v>4.8888888888888891E-2</v>
      </c>
      <c r="AF59" s="5">
        <v>225</v>
      </c>
      <c r="AG59" s="44">
        <f t="shared" si="13"/>
        <v>1</v>
      </c>
      <c r="AH59" s="6"/>
      <c r="AI59" s="7">
        <v>423</v>
      </c>
      <c r="AJ59" s="43">
        <f t="shared" si="14"/>
        <v>0.53191489361702127</v>
      </c>
      <c r="AK59" s="8"/>
    </row>
    <row r="60" spans="1:37" ht="15.75" thickBot="1">
      <c r="A60" s="1" t="s">
        <v>26</v>
      </c>
      <c r="B60" s="2" t="s">
        <v>4</v>
      </c>
      <c r="C60" s="3">
        <v>116</v>
      </c>
      <c r="D60" s="3" t="s">
        <v>5</v>
      </c>
      <c r="E60" s="4"/>
      <c r="F60" s="5">
        <v>50</v>
      </c>
      <c r="G60" s="42">
        <f t="shared" si="0"/>
        <v>0.15432098765432098</v>
      </c>
      <c r="H60" s="5">
        <v>97</v>
      </c>
      <c r="I60" s="42">
        <f t="shared" si="1"/>
        <v>0.29938271604938271</v>
      </c>
      <c r="J60" s="5">
        <v>4</v>
      </c>
      <c r="K60" s="42">
        <f t="shared" si="2"/>
        <v>1.2345679012345678E-2</v>
      </c>
      <c r="L60" s="5">
        <v>2</v>
      </c>
      <c r="M60" s="42">
        <f t="shared" si="3"/>
        <v>6.1728395061728392E-3</v>
      </c>
      <c r="N60" s="5">
        <v>6</v>
      </c>
      <c r="O60" s="42">
        <f t="shared" si="4"/>
        <v>1.8518518518518517E-2</v>
      </c>
      <c r="P60" s="5">
        <v>4</v>
      </c>
      <c r="Q60" s="42">
        <f t="shared" si="5"/>
        <v>1.2345679012345678E-2</v>
      </c>
      <c r="R60" s="5">
        <v>128</v>
      </c>
      <c r="S60" s="42">
        <f t="shared" si="6"/>
        <v>0.39506172839506171</v>
      </c>
      <c r="T60" s="5">
        <v>13</v>
      </c>
      <c r="U60" s="42">
        <f t="shared" si="7"/>
        <v>4.0123456790123455E-2</v>
      </c>
      <c r="V60" s="5">
        <v>2</v>
      </c>
      <c r="W60" s="42">
        <f t="shared" si="8"/>
        <v>6.1728395061728392E-3</v>
      </c>
      <c r="X60" s="5">
        <v>4</v>
      </c>
      <c r="Y60" s="42">
        <f t="shared" si="9"/>
        <v>1.2345679012345678E-2</v>
      </c>
      <c r="Z60" s="5">
        <v>7</v>
      </c>
      <c r="AA60" s="42">
        <f t="shared" si="10"/>
        <v>2.1604938271604937E-2</v>
      </c>
      <c r="AB60" s="5">
        <v>317</v>
      </c>
      <c r="AC60" s="42">
        <f t="shared" si="11"/>
        <v>0.97839506172839508</v>
      </c>
      <c r="AD60" s="5">
        <v>7</v>
      </c>
      <c r="AE60" s="42">
        <f t="shared" si="12"/>
        <v>2.1604938271604937E-2</v>
      </c>
      <c r="AF60" s="5">
        <v>324</v>
      </c>
      <c r="AG60" s="44">
        <f t="shared" si="13"/>
        <v>1</v>
      </c>
      <c r="AH60" s="6"/>
      <c r="AI60" s="7">
        <v>536</v>
      </c>
      <c r="AJ60" s="43">
        <f t="shared" si="14"/>
        <v>0.60447761194029848</v>
      </c>
      <c r="AK60" s="8"/>
    </row>
    <row r="61" spans="1:37" ht="15.75" thickBot="1">
      <c r="A61" s="1" t="s">
        <v>26</v>
      </c>
      <c r="B61" s="2" t="s">
        <v>4</v>
      </c>
      <c r="C61" s="3">
        <v>116</v>
      </c>
      <c r="D61" s="3" t="s">
        <v>6</v>
      </c>
      <c r="E61" s="4"/>
      <c r="F61" s="5">
        <v>54</v>
      </c>
      <c r="G61" s="42">
        <f t="shared" si="0"/>
        <v>0.17880794701986755</v>
      </c>
      <c r="H61" s="5">
        <v>76</v>
      </c>
      <c r="I61" s="42">
        <f t="shared" si="1"/>
        <v>0.25165562913907286</v>
      </c>
      <c r="J61" s="5">
        <v>2</v>
      </c>
      <c r="K61" s="42">
        <f t="shared" si="2"/>
        <v>6.6225165562913907E-3</v>
      </c>
      <c r="L61" s="5">
        <v>3</v>
      </c>
      <c r="M61" s="42">
        <f t="shared" si="3"/>
        <v>9.9337748344370865E-3</v>
      </c>
      <c r="N61" s="5">
        <v>2</v>
      </c>
      <c r="O61" s="42">
        <f t="shared" si="4"/>
        <v>6.6225165562913907E-3</v>
      </c>
      <c r="P61" s="5">
        <v>1</v>
      </c>
      <c r="Q61" s="42">
        <f t="shared" si="5"/>
        <v>3.3112582781456954E-3</v>
      </c>
      <c r="R61" s="5">
        <v>127</v>
      </c>
      <c r="S61" s="42">
        <f t="shared" si="6"/>
        <v>0.42052980132450329</v>
      </c>
      <c r="T61" s="5">
        <v>17</v>
      </c>
      <c r="U61" s="42">
        <f t="shared" si="7"/>
        <v>5.6291390728476824E-2</v>
      </c>
      <c r="V61" s="5">
        <v>2</v>
      </c>
      <c r="W61" s="42">
        <f t="shared" si="8"/>
        <v>6.6225165562913907E-3</v>
      </c>
      <c r="X61" s="5">
        <v>3</v>
      </c>
      <c r="Y61" s="42">
        <f t="shared" si="9"/>
        <v>9.9337748344370865E-3</v>
      </c>
      <c r="Z61" s="5">
        <v>3</v>
      </c>
      <c r="AA61" s="42">
        <f t="shared" si="10"/>
        <v>9.9337748344370865E-3</v>
      </c>
      <c r="AB61" s="5">
        <v>290</v>
      </c>
      <c r="AC61" s="42">
        <f t="shared" si="11"/>
        <v>0.96026490066225167</v>
      </c>
      <c r="AD61" s="5">
        <v>12</v>
      </c>
      <c r="AE61" s="42">
        <f t="shared" si="12"/>
        <v>3.9735099337748346E-2</v>
      </c>
      <c r="AF61" s="5">
        <v>302</v>
      </c>
      <c r="AG61" s="44">
        <f t="shared" si="13"/>
        <v>1</v>
      </c>
      <c r="AH61" s="6"/>
      <c r="AI61" s="7">
        <v>535</v>
      </c>
      <c r="AJ61" s="43">
        <f t="shared" si="14"/>
        <v>0.56448598130841121</v>
      </c>
      <c r="AK61" s="8"/>
    </row>
    <row r="62" spans="1:37" ht="15.75" thickBot="1">
      <c r="A62" s="1" t="s">
        <v>26</v>
      </c>
      <c r="B62" s="2" t="s">
        <v>4</v>
      </c>
      <c r="C62" s="3">
        <v>117</v>
      </c>
      <c r="D62" s="3" t="s">
        <v>5</v>
      </c>
      <c r="E62" s="4"/>
      <c r="F62" s="5">
        <v>54</v>
      </c>
      <c r="G62" s="42">
        <f t="shared" si="0"/>
        <v>0.17307692307692307</v>
      </c>
      <c r="H62" s="5">
        <v>70</v>
      </c>
      <c r="I62" s="42">
        <f t="shared" si="1"/>
        <v>0.22435897435897437</v>
      </c>
      <c r="J62" s="5">
        <v>2</v>
      </c>
      <c r="K62" s="42">
        <f t="shared" si="2"/>
        <v>6.41025641025641E-3</v>
      </c>
      <c r="L62" s="5">
        <v>3</v>
      </c>
      <c r="M62" s="42">
        <f t="shared" si="3"/>
        <v>9.6153846153846159E-3</v>
      </c>
      <c r="N62" s="5">
        <v>4</v>
      </c>
      <c r="O62" s="42">
        <f t="shared" si="4"/>
        <v>1.282051282051282E-2</v>
      </c>
      <c r="P62" s="5">
        <v>0</v>
      </c>
      <c r="Q62" s="42">
        <f t="shared" si="5"/>
        <v>0</v>
      </c>
      <c r="R62" s="5">
        <v>149</v>
      </c>
      <c r="S62" s="42">
        <f t="shared" si="6"/>
        <v>0.47756410256410259</v>
      </c>
      <c r="T62" s="5">
        <v>12</v>
      </c>
      <c r="U62" s="42">
        <f t="shared" si="7"/>
        <v>3.8461538461538464E-2</v>
      </c>
      <c r="V62" s="5">
        <v>2</v>
      </c>
      <c r="W62" s="42">
        <f t="shared" si="8"/>
        <v>6.41025641025641E-3</v>
      </c>
      <c r="X62" s="5">
        <v>2</v>
      </c>
      <c r="Y62" s="42">
        <f t="shared" si="9"/>
        <v>6.41025641025641E-3</v>
      </c>
      <c r="Z62" s="5">
        <v>2</v>
      </c>
      <c r="AA62" s="42">
        <f t="shared" si="10"/>
        <v>6.41025641025641E-3</v>
      </c>
      <c r="AB62" s="5">
        <v>300</v>
      </c>
      <c r="AC62" s="42">
        <f t="shared" si="11"/>
        <v>0.96153846153846156</v>
      </c>
      <c r="AD62" s="5">
        <v>12</v>
      </c>
      <c r="AE62" s="42">
        <f t="shared" si="12"/>
        <v>3.8461538461538464E-2</v>
      </c>
      <c r="AF62" s="5">
        <v>312</v>
      </c>
      <c r="AG62" s="44">
        <f t="shared" si="13"/>
        <v>1</v>
      </c>
      <c r="AH62" s="6"/>
      <c r="AI62" s="7">
        <v>505</v>
      </c>
      <c r="AJ62" s="43">
        <f t="shared" si="14"/>
        <v>0.61782178217821782</v>
      </c>
      <c r="AK62" s="8"/>
    </row>
    <row r="63" spans="1:37" ht="15.75" thickBot="1">
      <c r="A63" s="1" t="s">
        <v>26</v>
      </c>
      <c r="B63" s="2" t="s">
        <v>4</v>
      </c>
      <c r="C63" s="3">
        <v>117</v>
      </c>
      <c r="D63" s="3" t="s">
        <v>6</v>
      </c>
      <c r="E63" s="4"/>
      <c r="F63" s="5">
        <v>36</v>
      </c>
      <c r="G63" s="42">
        <f t="shared" si="0"/>
        <v>0.16289592760180996</v>
      </c>
      <c r="H63" s="5">
        <v>63</v>
      </c>
      <c r="I63" s="42">
        <f t="shared" si="1"/>
        <v>0.28506787330316741</v>
      </c>
      <c r="J63" s="5">
        <v>6</v>
      </c>
      <c r="K63" s="42">
        <f t="shared" si="2"/>
        <v>2.7149321266968326E-2</v>
      </c>
      <c r="L63" s="5">
        <v>6</v>
      </c>
      <c r="M63" s="42">
        <f t="shared" si="3"/>
        <v>2.7149321266968326E-2</v>
      </c>
      <c r="N63" s="5">
        <v>5</v>
      </c>
      <c r="O63" s="42">
        <f t="shared" si="4"/>
        <v>2.2624434389140271E-2</v>
      </c>
      <c r="P63" s="5">
        <v>1</v>
      </c>
      <c r="Q63" s="42">
        <f t="shared" si="5"/>
        <v>4.5248868778280547E-3</v>
      </c>
      <c r="R63" s="5">
        <v>84</v>
      </c>
      <c r="S63" s="42">
        <f t="shared" si="6"/>
        <v>0.38009049773755654</v>
      </c>
      <c r="T63" s="5">
        <v>10</v>
      </c>
      <c r="U63" s="42">
        <f t="shared" si="7"/>
        <v>4.5248868778280542E-2</v>
      </c>
      <c r="V63" s="5">
        <v>0</v>
      </c>
      <c r="W63" s="42">
        <f t="shared" si="8"/>
        <v>0</v>
      </c>
      <c r="X63" s="5">
        <v>2</v>
      </c>
      <c r="Y63" s="42">
        <f t="shared" si="9"/>
        <v>9.0497737556561094E-3</v>
      </c>
      <c r="Z63" s="5">
        <v>3</v>
      </c>
      <c r="AA63" s="42">
        <f t="shared" si="10"/>
        <v>1.3574660633484163E-2</v>
      </c>
      <c r="AB63" s="5">
        <v>216</v>
      </c>
      <c r="AC63" s="42">
        <f t="shared" si="11"/>
        <v>0.9773755656108597</v>
      </c>
      <c r="AD63" s="5">
        <v>5</v>
      </c>
      <c r="AE63" s="42">
        <f t="shared" si="12"/>
        <v>2.2624434389140271E-2</v>
      </c>
      <c r="AF63" s="5">
        <v>221</v>
      </c>
      <c r="AG63" s="44">
        <f t="shared" si="13"/>
        <v>1</v>
      </c>
      <c r="AH63" s="6"/>
      <c r="AI63" s="7">
        <v>505</v>
      </c>
      <c r="AJ63" s="43">
        <f t="shared" si="14"/>
        <v>0.43762376237623762</v>
      </c>
      <c r="AK63" s="8"/>
    </row>
    <row r="64" spans="1:37" ht="15.75" thickBot="1">
      <c r="A64" s="35" t="s">
        <v>26</v>
      </c>
      <c r="B64" s="36" t="s">
        <v>4</v>
      </c>
      <c r="C64" s="37">
        <v>117</v>
      </c>
      <c r="D64" s="37" t="s">
        <v>9</v>
      </c>
      <c r="E64" s="38"/>
      <c r="F64" s="39">
        <v>40</v>
      </c>
      <c r="G64" s="45">
        <f t="shared" si="0"/>
        <v>0.12618296529968454</v>
      </c>
      <c r="H64" s="39">
        <v>75</v>
      </c>
      <c r="I64" s="45">
        <f t="shared" si="1"/>
        <v>0.23659305993690852</v>
      </c>
      <c r="J64" s="39">
        <v>6</v>
      </c>
      <c r="K64" s="45">
        <f t="shared" si="2"/>
        <v>1.8927444794952682E-2</v>
      </c>
      <c r="L64" s="39">
        <v>7</v>
      </c>
      <c r="M64" s="45">
        <f t="shared" si="3"/>
        <v>2.2082018927444796E-2</v>
      </c>
      <c r="N64" s="39">
        <v>7</v>
      </c>
      <c r="O64" s="45">
        <f t="shared" si="4"/>
        <v>2.2082018927444796E-2</v>
      </c>
      <c r="P64" s="39">
        <v>3</v>
      </c>
      <c r="Q64" s="45">
        <f t="shared" si="5"/>
        <v>9.4637223974763408E-3</v>
      </c>
      <c r="R64" s="39">
        <v>125</v>
      </c>
      <c r="S64" s="45">
        <f t="shared" si="6"/>
        <v>0.39432176656151419</v>
      </c>
      <c r="T64" s="39">
        <v>32</v>
      </c>
      <c r="U64" s="45">
        <f t="shared" si="7"/>
        <v>0.10094637223974763</v>
      </c>
      <c r="V64" s="39">
        <v>3</v>
      </c>
      <c r="W64" s="45">
        <f t="shared" si="8"/>
        <v>9.4637223974763408E-3</v>
      </c>
      <c r="X64" s="39">
        <v>4</v>
      </c>
      <c r="Y64" s="45">
        <f t="shared" si="9"/>
        <v>1.2618296529968454E-2</v>
      </c>
      <c r="Z64" s="39">
        <v>3</v>
      </c>
      <c r="AA64" s="45">
        <f t="shared" si="10"/>
        <v>9.4637223974763408E-3</v>
      </c>
      <c r="AB64" s="39">
        <v>305</v>
      </c>
      <c r="AC64" s="45">
        <f t="shared" si="11"/>
        <v>0.96214511041009465</v>
      </c>
      <c r="AD64" s="39">
        <v>12</v>
      </c>
      <c r="AE64" s="45">
        <f t="shared" si="12"/>
        <v>3.7854889589905363E-2</v>
      </c>
      <c r="AF64" s="39">
        <v>317</v>
      </c>
      <c r="AG64" s="46">
        <f t="shared" si="13"/>
        <v>1</v>
      </c>
      <c r="AH64" s="40"/>
      <c r="AI64" s="41">
        <v>505</v>
      </c>
      <c r="AJ64" s="54">
        <f t="shared" si="14"/>
        <v>0.62772277227722773</v>
      </c>
      <c r="AK64" s="8"/>
    </row>
    <row r="65" spans="1:37" ht="4.5" customHeight="1" thickTop="1" thickBot="1"/>
    <row r="66" spans="1:37" ht="26.25" customHeight="1" thickTop="1" thickBot="1">
      <c r="A66" s="87" t="s">
        <v>71</v>
      </c>
      <c r="B66" s="88"/>
      <c r="C66" s="88"/>
      <c r="D66" s="88"/>
      <c r="E66" s="29"/>
      <c r="F66" s="30">
        <f xml:space="preserve"> SUM(F13:F64)</f>
        <v>3165</v>
      </c>
      <c r="G66" s="47">
        <f t="shared" si="0"/>
        <v>0.18342509417560127</v>
      </c>
      <c r="H66" s="30">
        <f xml:space="preserve"> SUM(H13:H64)</f>
        <v>5687</v>
      </c>
      <c r="I66" s="47">
        <f t="shared" si="1"/>
        <v>0.32958562735439001</v>
      </c>
      <c r="J66" s="30">
        <f xml:space="preserve"> SUM(J13:J64)</f>
        <v>753</v>
      </c>
      <c r="K66" s="47">
        <f t="shared" si="2"/>
        <v>4.3639524775427416E-2</v>
      </c>
      <c r="L66" s="30">
        <f xml:space="preserve"> SUM(L13:L64)</f>
        <v>494</v>
      </c>
      <c r="M66" s="47">
        <f t="shared" si="3"/>
        <v>2.8629382787597798E-2</v>
      </c>
      <c r="N66" s="30">
        <f xml:space="preserve"> SUM(N13:N64)</f>
        <v>380</v>
      </c>
      <c r="O66" s="47">
        <f t="shared" si="4"/>
        <v>2.2022602144306E-2</v>
      </c>
      <c r="P66" s="30">
        <f xml:space="preserve"> SUM(P13:P64)</f>
        <v>291</v>
      </c>
      <c r="Q66" s="47">
        <f t="shared" si="5"/>
        <v>1.6864676905244857E-2</v>
      </c>
      <c r="R66" s="30">
        <f xml:space="preserve"> SUM(R13:R64)</f>
        <v>2655</v>
      </c>
      <c r="S66" s="47">
        <f t="shared" si="6"/>
        <v>0.15386844392929586</v>
      </c>
      <c r="T66" s="30">
        <f xml:space="preserve"> SUM(T13:T64)</f>
        <v>2079</v>
      </c>
      <c r="U66" s="47">
        <f t="shared" si="7"/>
        <v>0.1204868154158215</v>
      </c>
      <c r="V66" s="30">
        <f xml:space="preserve"> SUM(V13:V64)</f>
        <v>319</v>
      </c>
      <c r="W66" s="47">
        <f t="shared" si="8"/>
        <v>1.8487394957983194E-2</v>
      </c>
      <c r="X66" s="30">
        <f xml:space="preserve"> SUM(X13:X64)</f>
        <v>466</v>
      </c>
      <c r="Y66" s="47">
        <f t="shared" si="9"/>
        <v>2.7006664734859461E-2</v>
      </c>
      <c r="Z66" s="30">
        <f xml:space="preserve"> SUM(Z13:Z64)</f>
        <v>225</v>
      </c>
      <c r="AA66" s="47">
        <f t="shared" si="10"/>
        <v>1.3039698638075921E-2</v>
      </c>
      <c r="AB66" s="30">
        <f xml:space="preserve"> SUM(AB13:AB64)</f>
        <v>16514</v>
      </c>
      <c r="AC66" s="47">
        <f t="shared" si="11"/>
        <v>0.95705592581860333</v>
      </c>
      <c r="AD66" s="30">
        <f xml:space="preserve"> SUM(AD13:AD64)</f>
        <v>741</v>
      </c>
      <c r="AE66" s="47">
        <f t="shared" si="12"/>
        <v>4.2944074181396695E-2</v>
      </c>
      <c r="AF66" s="30">
        <f xml:space="preserve"> SUM(AF13:AF64)</f>
        <v>17255</v>
      </c>
      <c r="AG66" s="48">
        <f t="shared" si="13"/>
        <v>1</v>
      </c>
      <c r="AH66" s="31"/>
      <c r="AI66" s="30">
        <f xml:space="preserve"> SUM(AI13:AI64)</f>
        <v>28441</v>
      </c>
      <c r="AJ66" s="50">
        <f t="shared" si="14"/>
        <v>0.60669456066945604</v>
      </c>
      <c r="AK66" s="9"/>
    </row>
    <row r="67" spans="1:37" ht="6" customHeight="1" thickTop="1" thickBot="1">
      <c r="A67" s="33"/>
      <c r="B67" s="33"/>
      <c r="C67" s="33"/>
      <c r="D67" s="33"/>
      <c r="E67" s="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  <row r="68" spans="1:37" ht="12" customHeight="1" thickBot="1">
      <c r="A68" s="83" t="s">
        <v>72</v>
      </c>
      <c r="B68" s="83"/>
      <c r="C68" s="83"/>
      <c r="D68" s="83"/>
      <c r="E68" s="83"/>
      <c r="F68" s="83"/>
      <c r="G68" s="84">
        <v>24</v>
      </c>
      <c r="H68" s="84"/>
      <c r="I68" s="23"/>
      <c r="J68" s="23"/>
      <c r="K68" s="23"/>
      <c r="L68" s="23"/>
      <c r="M68" s="34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9"/>
    </row>
    <row r="69" spans="1:37" ht="12" customHeight="1" thickBot="1">
      <c r="A69" s="83" t="s">
        <v>73</v>
      </c>
      <c r="B69" s="83"/>
      <c r="C69" s="83"/>
      <c r="D69" s="83"/>
      <c r="E69" s="83"/>
      <c r="F69" s="83"/>
      <c r="G69" s="84">
        <v>52</v>
      </c>
      <c r="H69" s="8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9:F69"/>
    <mergeCell ref="G69:H69"/>
    <mergeCell ref="AG10:AG11"/>
    <mergeCell ref="AI10:AI11"/>
    <mergeCell ref="AJ10:AJ11"/>
    <mergeCell ref="A66:D66"/>
    <mergeCell ref="A68:F68"/>
    <mergeCell ref="G68:H68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76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87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7.25" customHeight="1" thickBot="1">
      <c r="A13" s="1" t="s">
        <v>27</v>
      </c>
      <c r="B13" s="2" t="s">
        <v>4</v>
      </c>
      <c r="C13" s="3">
        <v>101</v>
      </c>
      <c r="D13" s="3" t="s">
        <v>5</v>
      </c>
      <c r="E13" s="4"/>
      <c r="F13" s="5">
        <v>56</v>
      </c>
      <c r="G13" s="42">
        <f>(F13)/AF13</f>
        <v>0.15730337078651685</v>
      </c>
      <c r="H13" s="5">
        <v>123</v>
      </c>
      <c r="I13" s="42">
        <f>(H13)/AF13</f>
        <v>0.3455056179775281</v>
      </c>
      <c r="J13" s="5">
        <v>18</v>
      </c>
      <c r="K13" s="42">
        <f>(J13)/AF13</f>
        <v>5.0561797752808987E-2</v>
      </c>
      <c r="L13" s="5">
        <v>5</v>
      </c>
      <c r="M13" s="42">
        <f>(L13)/AF13</f>
        <v>1.4044943820224719E-2</v>
      </c>
      <c r="N13" s="5">
        <v>8</v>
      </c>
      <c r="O13" s="42">
        <f>(N13)/AF13</f>
        <v>2.247191011235955E-2</v>
      </c>
      <c r="P13" s="5">
        <v>6</v>
      </c>
      <c r="Q13" s="42">
        <f>(P13)/AF13</f>
        <v>1.6853932584269662E-2</v>
      </c>
      <c r="R13" s="5">
        <v>32</v>
      </c>
      <c r="S13" s="42">
        <f>(R13)/AF13</f>
        <v>8.98876404494382E-2</v>
      </c>
      <c r="T13" s="5">
        <v>61</v>
      </c>
      <c r="U13" s="42">
        <f>(T13)/AF13</f>
        <v>0.17134831460674158</v>
      </c>
      <c r="V13" s="5">
        <v>17</v>
      </c>
      <c r="W13" s="42">
        <f>(V13)/AF13</f>
        <v>4.7752808988764044E-2</v>
      </c>
      <c r="X13" s="5">
        <v>7</v>
      </c>
      <c r="Y13" s="42">
        <f>(X13)/AF13</f>
        <v>1.9662921348314606E-2</v>
      </c>
      <c r="Z13" s="5">
        <v>5</v>
      </c>
      <c r="AA13" s="42">
        <f>(Z13)/AF13</f>
        <v>1.4044943820224719E-2</v>
      </c>
      <c r="AB13" s="5">
        <v>338</v>
      </c>
      <c r="AC13" s="42">
        <f>(AB13)/AF13</f>
        <v>0.949438202247191</v>
      </c>
      <c r="AD13" s="5">
        <v>18</v>
      </c>
      <c r="AE13" s="42">
        <f>(AD13)/AF13</f>
        <v>5.0561797752808987E-2</v>
      </c>
      <c r="AF13" s="5">
        <v>356</v>
      </c>
      <c r="AG13" s="44">
        <f>(AF13)/AF13</f>
        <v>1</v>
      </c>
      <c r="AH13" s="6"/>
      <c r="AI13" s="7">
        <v>572</v>
      </c>
      <c r="AJ13" s="43">
        <f>(AF13)/AI13</f>
        <v>0.6223776223776224</v>
      </c>
      <c r="AK13" s="8"/>
    </row>
    <row r="14" spans="1:37" ht="17.25" customHeight="1" thickBot="1">
      <c r="A14" s="1" t="s">
        <v>27</v>
      </c>
      <c r="B14" s="2" t="s">
        <v>4</v>
      </c>
      <c r="C14" s="3">
        <v>101</v>
      </c>
      <c r="D14" s="3" t="s">
        <v>6</v>
      </c>
      <c r="E14" s="4"/>
      <c r="F14" s="5">
        <v>48</v>
      </c>
      <c r="G14" s="42">
        <f t="shared" ref="G14:G73" si="0">(F14)/AF14</f>
        <v>0.17204301075268819</v>
      </c>
      <c r="H14" s="5">
        <v>107</v>
      </c>
      <c r="I14" s="42">
        <f t="shared" ref="I14:I73" si="1">(H14)/AF14</f>
        <v>0.38351254480286739</v>
      </c>
      <c r="J14" s="5">
        <v>10</v>
      </c>
      <c r="K14" s="42">
        <f t="shared" ref="K14:K73" si="2">(J14)/AF14</f>
        <v>3.5842293906810034E-2</v>
      </c>
      <c r="L14" s="5">
        <v>4</v>
      </c>
      <c r="M14" s="42">
        <f t="shared" ref="M14:M73" si="3">(L14)/AF14</f>
        <v>1.4336917562724014E-2</v>
      </c>
      <c r="N14" s="5">
        <v>5</v>
      </c>
      <c r="O14" s="42">
        <f t="shared" ref="O14:O73" si="4">(N14)/AF14</f>
        <v>1.7921146953405017E-2</v>
      </c>
      <c r="P14" s="5">
        <v>8</v>
      </c>
      <c r="Q14" s="42">
        <f t="shared" ref="Q14:Q73" si="5">(P14)/AF14</f>
        <v>2.8673835125448029E-2</v>
      </c>
      <c r="R14" s="5">
        <v>26</v>
      </c>
      <c r="S14" s="42">
        <f t="shared" ref="S14:S73" si="6">(R14)/AF14</f>
        <v>9.3189964157706098E-2</v>
      </c>
      <c r="T14" s="5">
        <v>38</v>
      </c>
      <c r="U14" s="42">
        <f t="shared" ref="U14:U73" si="7">(T14)/AF14</f>
        <v>0.13620071684587814</v>
      </c>
      <c r="V14" s="5">
        <v>9</v>
      </c>
      <c r="W14" s="42">
        <f t="shared" ref="W14:W73" si="8">(V14)/AF14</f>
        <v>3.2258064516129031E-2</v>
      </c>
      <c r="X14" s="5">
        <v>9</v>
      </c>
      <c r="Y14" s="42">
        <f t="shared" ref="Y14:Y73" si="9">(X14)/AF14</f>
        <v>3.2258064516129031E-2</v>
      </c>
      <c r="Z14" s="5">
        <v>3</v>
      </c>
      <c r="AA14" s="42">
        <f t="shared" ref="AA14:AA73" si="10">(Z14)/AF14</f>
        <v>1.0752688172043012E-2</v>
      </c>
      <c r="AB14" s="5">
        <v>267</v>
      </c>
      <c r="AC14" s="42">
        <f t="shared" ref="AC14:AC73" si="11">(AB14)/AF14</f>
        <v>0.956989247311828</v>
      </c>
      <c r="AD14" s="5">
        <v>12</v>
      </c>
      <c r="AE14" s="42">
        <f t="shared" ref="AE14:AE73" si="12">(AD14)/AF14</f>
        <v>4.3010752688172046E-2</v>
      </c>
      <c r="AF14" s="5">
        <v>279</v>
      </c>
      <c r="AG14" s="44">
        <f t="shared" ref="AG14:AG73" si="13">(AF14)/AF14</f>
        <v>1</v>
      </c>
      <c r="AH14" s="6"/>
      <c r="AI14" s="7">
        <v>572</v>
      </c>
      <c r="AJ14" s="43">
        <f t="shared" ref="AJ14:AJ73" si="14">(AF14)/AI14</f>
        <v>0.48776223776223776</v>
      </c>
      <c r="AK14" s="8"/>
    </row>
    <row r="15" spans="1:37" ht="17.25" customHeight="1" thickBot="1">
      <c r="A15" s="1" t="s">
        <v>27</v>
      </c>
      <c r="B15" s="2" t="s">
        <v>4</v>
      </c>
      <c r="C15" s="3">
        <v>101</v>
      </c>
      <c r="D15" s="3" t="s">
        <v>9</v>
      </c>
      <c r="E15" s="4"/>
      <c r="F15" s="5">
        <v>58</v>
      </c>
      <c r="G15" s="42">
        <f t="shared" si="0"/>
        <v>0.18954248366013071</v>
      </c>
      <c r="H15" s="5">
        <v>98</v>
      </c>
      <c r="I15" s="42">
        <f t="shared" si="1"/>
        <v>0.3202614379084967</v>
      </c>
      <c r="J15" s="5">
        <v>7</v>
      </c>
      <c r="K15" s="42">
        <f t="shared" si="2"/>
        <v>2.2875816993464051E-2</v>
      </c>
      <c r="L15" s="5">
        <v>5</v>
      </c>
      <c r="M15" s="42">
        <f t="shared" si="3"/>
        <v>1.6339869281045753E-2</v>
      </c>
      <c r="N15" s="5">
        <v>9</v>
      </c>
      <c r="O15" s="42">
        <f t="shared" si="4"/>
        <v>2.9411764705882353E-2</v>
      </c>
      <c r="P15" s="5">
        <v>9</v>
      </c>
      <c r="Q15" s="42">
        <f t="shared" si="5"/>
        <v>2.9411764705882353E-2</v>
      </c>
      <c r="R15" s="5">
        <v>38</v>
      </c>
      <c r="S15" s="42">
        <f t="shared" si="6"/>
        <v>0.12418300653594772</v>
      </c>
      <c r="T15" s="5">
        <v>35</v>
      </c>
      <c r="U15" s="42">
        <f t="shared" si="7"/>
        <v>0.11437908496732026</v>
      </c>
      <c r="V15" s="5">
        <v>18</v>
      </c>
      <c r="W15" s="42">
        <f t="shared" si="8"/>
        <v>5.8823529411764705E-2</v>
      </c>
      <c r="X15" s="5">
        <v>10</v>
      </c>
      <c r="Y15" s="42">
        <f t="shared" si="9"/>
        <v>3.2679738562091505E-2</v>
      </c>
      <c r="Z15" s="5">
        <v>4</v>
      </c>
      <c r="AA15" s="42">
        <f t="shared" si="10"/>
        <v>1.3071895424836602E-2</v>
      </c>
      <c r="AB15" s="5">
        <v>291</v>
      </c>
      <c r="AC15" s="42">
        <f t="shared" si="11"/>
        <v>0.9509803921568627</v>
      </c>
      <c r="AD15" s="5">
        <v>15</v>
      </c>
      <c r="AE15" s="42">
        <f t="shared" si="12"/>
        <v>4.9019607843137254E-2</v>
      </c>
      <c r="AF15" s="5">
        <v>306</v>
      </c>
      <c r="AG15" s="44">
        <f t="shared" si="13"/>
        <v>1</v>
      </c>
      <c r="AH15" s="6"/>
      <c r="AI15" s="7">
        <v>572</v>
      </c>
      <c r="AJ15" s="43">
        <f t="shared" si="14"/>
        <v>0.534965034965035</v>
      </c>
      <c r="AK15" s="8"/>
    </row>
    <row r="16" spans="1:37" ht="17.25" customHeight="1" thickBot="1">
      <c r="A16" s="1" t="s">
        <v>27</v>
      </c>
      <c r="B16" s="2" t="s">
        <v>4</v>
      </c>
      <c r="C16" s="3">
        <v>101</v>
      </c>
      <c r="D16" s="3" t="s">
        <v>10</v>
      </c>
      <c r="E16" s="4"/>
      <c r="F16" s="5">
        <v>53</v>
      </c>
      <c r="G16" s="42">
        <f t="shared" si="0"/>
        <v>0.17434210526315788</v>
      </c>
      <c r="H16" s="5">
        <v>96</v>
      </c>
      <c r="I16" s="42">
        <f t="shared" si="1"/>
        <v>0.31578947368421051</v>
      </c>
      <c r="J16" s="5">
        <v>11</v>
      </c>
      <c r="K16" s="42">
        <f t="shared" si="2"/>
        <v>3.6184210526315791E-2</v>
      </c>
      <c r="L16" s="5">
        <v>2</v>
      </c>
      <c r="M16" s="42">
        <f t="shared" si="3"/>
        <v>6.5789473684210523E-3</v>
      </c>
      <c r="N16" s="5">
        <v>11</v>
      </c>
      <c r="O16" s="42">
        <f t="shared" si="4"/>
        <v>3.6184210526315791E-2</v>
      </c>
      <c r="P16" s="5">
        <v>11</v>
      </c>
      <c r="Q16" s="42">
        <f t="shared" si="5"/>
        <v>3.6184210526315791E-2</v>
      </c>
      <c r="R16" s="5">
        <v>31</v>
      </c>
      <c r="S16" s="42">
        <f t="shared" si="6"/>
        <v>0.10197368421052631</v>
      </c>
      <c r="T16" s="5">
        <v>51</v>
      </c>
      <c r="U16" s="42">
        <f t="shared" si="7"/>
        <v>0.16776315789473684</v>
      </c>
      <c r="V16" s="5">
        <v>8</v>
      </c>
      <c r="W16" s="42">
        <f t="shared" si="8"/>
        <v>2.6315789473684209E-2</v>
      </c>
      <c r="X16" s="5">
        <v>10</v>
      </c>
      <c r="Y16" s="42">
        <f t="shared" si="9"/>
        <v>3.2894736842105261E-2</v>
      </c>
      <c r="Z16" s="5">
        <v>4</v>
      </c>
      <c r="AA16" s="42">
        <f t="shared" si="10"/>
        <v>1.3157894736842105E-2</v>
      </c>
      <c r="AB16" s="5">
        <v>288</v>
      </c>
      <c r="AC16" s="42">
        <f t="shared" si="11"/>
        <v>0.94736842105263153</v>
      </c>
      <c r="AD16" s="5">
        <v>16</v>
      </c>
      <c r="AE16" s="42">
        <f t="shared" si="12"/>
        <v>5.2631578947368418E-2</v>
      </c>
      <c r="AF16" s="5">
        <v>304</v>
      </c>
      <c r="AG16" s="44">
        <f t="shared" si="13"/>
        <v>1</v>
      </c>
      <c r="AH16" s="6"/>
      <c r="AI16" s="7">
        <v>572</v>
      </c>
      <c r="AJ16" s="43">
        <f t="shared" si="14"/>
        <v>0.53146853146853146</v>
      </c>
      <c r="AK16" s="8"/>
    </row>
    <row r="17" spans="1:37" ht="17.25" customHeight="1" thickBot="1">
      <c r="A17" s="1" t="s">
        <v>27</v>
      </c>
      <c r="B17" s="2" t="s">
        <v>4</v>
      </c>
      <c r="C17" s="3">
        <v>102</v>
      </c>
      <c r="D17" s="3" t="s">
        <v>5</v>
      </c>
      <c r="E17" s="4"/>
      <c r="F17" s="5">
        <v>63</v>
      </c>
      <c r="G17" s="42">
        <f t="shared" si="0"/>
        <v>0.21649484536082475</v>
      </c>
      <c r="H17" s="5">
        <v>96</v>
      </c>
      <c r="I17" s="42">
        <f t="shared" si="1"/>
        <v>0.32989690721649484</v>
      </c>
      <c r="J17" s="5">
        <v>5</v>
      </c>
      <c r="K17" s="42">
        <f t="shared" si="2"/>
        <v>1.7182130584192441E-2</v>
      </c>
      <c r="L17" s="5">
        <v>7</v>
      </c>
      <c r="M17" s="42">
        <f t="shared" si="3"/>
        <v>2.4054982817869417E-2</v>
      </c>
      <c r="N17" s="5">
        <v>4</v>
      </c>
      <c r="O17" s="42">
        <f t="shared" si="4"/>
        <v>1.3745704467353952E-2</v>
      </c>
      <c r="P17" s="5">
        <v>6</v>
      </c>
      <c r="Q17" s="42">
        <f t="shared" si="5"/>
        <v>2.0618556701030927E-2</v>
      </c>
      <c r="R17" s="5">
        <v>12</v>
      </c>
      <c r="S17" s="42">
        <f t="shared" si="6"/>
        <v>4.1237113402061855E-2</v>
      </c>
      <c r="T17" s="5">
        <v>58</v>
      </c>
      <c r="U17" s="42">
        <f t="shared" si="7"/>
        <v>0.19931271477663232</v>
      </c>
      <c r="V17" s="5">
        <v>2</v>
      </c>
      <c r="W17" s="42">
        <f t="shared" si="8"/>
        <v>6.8728522336769758E-3</v>
      </c>
      <c r="X17" s="5">
        <v>17</v>
      </c>
      <c r="Y17" s="42">
        <f t="shared" si="9"/>
        <v>5.8419243986254296E-2</v>
      </c>
      <c r="Z17" s="5">
        <v>6</v>
      </c>
      <c r="AA17" s="42">
        <f t="shared" si="10"/>
        <v>2.0618556701030927E-2</v>
      </c>
      <c r="AB17" s="5">
        <v>276</v>
      </c>
      <c r="AC17" s="42">
        <f t="shared" si="11"/>
        <v>0.94845360824742264</v>
      </c>
      <c r="AD17" s="5">
        <v>15</v>
      </c>
      <c r="AE17" s="42">
        <f t="shared" si="12"/>
        <v>5.1546391752577317E-2</v>
      </c>
      <c r="AF17" s="5">
        <v>291</v>
      </c>
      <c r="AG17" s="44">
        <f t="shared" si="13"/>
        <v>1</v>
      </c>
      <c r="AH17" s="6"/>
      <c r="AI17" s="7">
        <v>537</v>
      </c>
      <c r="AJ17" s="43">
        <f t="shared" si="14"/>
        <v>0.54189944134078216</v>
      </c>
      <c r="AK17" s="8"/>
    </row>
    <row r="18" spans="1:37" ht="17.25" customHeight="1" thickBot="1">
      <c r="A18" s="1" t="s">
        <v>27</v>
      </c>
      <c r="B18" s="2" t="s">
        <v>4</v>
      </c>
      <c r="C18" s="3">
        <v>102</v>
      </c>
      <c r="D18" s="3" t="s">
        <v>6</v>
      </c>
      <c r="E18" s="4"/>
      <c r="F18" s="5">
        <v>56</v>
      </c>
      <c r="G18" s="42">
        <f t="shared" si="0"/>
        <v>0.18983050847457628</v>
      </c>
      <c r="H18" s="5">
        <v>113</v>
      </c>
      <c r="I18" s="42">
        <f t="shared" si="1"/>
        <v>0.38305084745762713</v>
      </c>
      <c r="J18" s="5">
        <v>12</v>
      </c>
      <c r="K18" s="42">
        <f t="shared" si="2"/>
        <v>4.0677966101694912E-2</v>
      </c>
      <c r="L18" s="5">
        <v>3</v>
      </c>
      <c r="M18" s="42">
        <f t="shared" si="3"/>
        <v>1.0169491525423728E-2</v>
      </c>
      <c r="N18" s="5">
        <v>14</v>
      </c>
      <c r="O18" s="42">
        <f t="shared" si="4"/>
        <v>4.7457627118644069E-2</v>
      </c>
      <c r="P18" s="5">
        <v>4</v>
      </c>
      <c r="Q18" s="42">
        <f t="shared" si="5"/>
        <v>1.3559322033898305E-2</v>
      </c>
      <c r="R18" s="5">
        <v>17</v>
      </c>
      <c r="S18" s="42">
        <f t="shared" si="6"/>
        <v>5.7627118644067797E-2</v>
      </c>
      <c r="T18" s="5">
        <v>41</v>
      </c>
      <c r="U18" s="42">
        <f t="shared" si="7"/>
        <v>0.13898305084745763</v>
      </c>
      <c r="V18" s="5">
        <v>8</v>
      </c>
      <c r="W18" s="42">
        <f t="shared" si="8"/>
        <v>2.7118644067796609E-2</v>
      </c>
      <c r="X18" s="5">
        <v>11</v>
      </c>
      <c r="Y18" s="42">
        <f t="shared" si="9"/>
        <v>3.7288135593220341E-2</v>
      </c>
      <c r="Z18" s="5">
        <v>0</v>
      </c>
      <c r="AA18" s="42">
        <f t="shared" si="10"/>
        <v>0</v>
      </c>
      <c r="AB18" s="5">
        <v>279</v>
      </c>
      <c r="AC18" s="42">
        <f t="shared" si="11"/>
        <v>0.94576271186440675</v>
      </c>
      <c r="AD18" s="5">
        <v>16</v>
      </c>
      <c r="AE18" s="42">
        <f t="shared" si="12"/>
        <v>5.4237288135593219E-2</v>
      </c>
      <c r="AF18" s="5">
        <v>295</v>
      </c>
      <c r="AG18" s="44">
        <f t="shared" si="13"/>
        <v>1</v>
      </c>
      <c r="AH18" s="6"/>
      <c r="AI18" s="7">
        <v>537</v>
      </c>
      <c r="AJ18" s="43">
        <f t="shared" si="14"/>
        <v>0.54934823091247675</v>
      </c>
      <c r="AK18" s="8"/>
    </row>
    <row r="19" spans="1:37" ht="17.25" customHeight="1" thickBot="1">
      <c r="A19" s="1" t="s">
        <v>27</v>
      </c>
      <c r="B19" s="2" t="s">
        <v>4</v>
      </c>
      <c r="C19" s="3">
        <v>102</v>
      </c>
      <c r="D19" s="3" t="s">
        <v>9</v>
      </c>
      <c r="E19" s="4"/>
      <c r="F19" s="5">
        <v>56</v>
      </c>
      <c r="G19" s="42">
        <f t="shared" si="0"/>
        <v>0.19047619047619047</v>
      </c>
      <c r="H19" s="5">
        <v>112</v>
      </c>
      <c r="I19" s="42">
        <f t="shared" si="1"/>
        <v>0.38095238095238093</v>
      </c>
      <c r="J19" s="5">
        <v>13</v>
      </c>
      <c r="K19" s="42">
        <f t="shared" si="2"/>
        <v>4.4217687074829932E-2</v>
      </c>
      <c r="L19" s="5">
        <v>6</v>
      </c>
      <c r="M19" s="42">
        <f t="shared" si="3"/>
        <v>2.0408163265306121E-2</v>
      </c>
      <c r="N19" s="5">
        <v>3</v>
      </c>
      <c r="O19" s="42">
        <f t="shared" si="4"/>
        <v>1.020408163265306E-2</v>
      </c>
      <c r="P19" s="5">
        <v>4</v>
      </c>
      <c r="Q19" s="42">
        <f t="shared" si="5"/>
        <v>1.3605442176870748E-2</v>
      </c>
      <c r="R19" s="5">
        <v>14</v>
      </c>
      <c r="S19" s="42">
        <f t="shared" si="6"/>
        <v>4.7619047619047616E-2</v>
      </c>
      <c r="T19" s="5">
        <v>50</v>
      </c>
      <c r="U19" s="42">
        <f t="shared" si="7"/>
        <v>0.17006802721088435</v>
      </c>
      <c r="V19" s="5">
        <v>6</v>
      </c>
      <c r="W19" s="42">
        <f t="shared" si="8"/>
        <v>2.0408163265306121E-2</v>
      </c>
      <c r="X19" s="5">
        <v>15</v>
      </c>
      <c r="Y19" s="42">
        <f t="shared" si="9"/>
        <v>5.1020408163265307E-2</v>
      </c>
      <c r="Z19" s="5">
        <v>3</v>
      </c>
      <c r="AA19" s="42">
        <f t="shared" si="10"/>
        <v>1.020408163265306E-2</v>
      </c>
      <c r="AB19" s="5">
        <v>282</v>
      </c>
      <c r="AC19" s="42">
        <f t="shared" si="11"/>
        <v>0.95918367346938771</v>
      </c>
      <c r="AD19" s="5">
        <v>12</v>
      </c>
      <c r="AE19" s="42">
        <f t="shared" si="12"/>
        <v>4.0816326530612242E-2</v>
      </c>
      <c r="AF19" s="5">
        <v>294</v>
      </c>
      <c r="AG19" s="44">
        <f t="shared" si="13"/>
        <v>1</v>
      </c>
      <c r="AH19" s="6"/>
      <c r="AI19" s="7">
        <v>537</v>
      </c>
      <c r="AJ19" s="43">
        <f t="shared" si="14"/>
        <v>0.54748603351955305</v>
      </c>
      <c r="AK19" s="8"/>
    </row>
    <row r="20" spans="1:37" ht="17.25" customHeight="1" thickBot="1">
      <c r="A20" s="1" t="s">
        <v>27</v>
      </c>
      <c r="B20" s="2" t="s">
        <v>4</v>
      </c>
      <c r="C20" s="3">
        <v>103</v>
      </c>
      <c r="D20" s="3" t="s">
        <v>5</v>
      </c>
      <c r="E20" s="4"/>
      <c r="F20" s="5">
        <v>80</v>
      </c>
      <c r="G20" s="42">
        <f t="shared" si="0"/>
        <v>0.26490066225165565</v>
      </c>
      <c r="H20" s="5">
        <v>102</v>
      </c>
      <c r="I20" s="42">
        <f t="shared" si="1"/>
        <v>0.33774834437086093</v>
      </c>
      <c r="J20" s="5">
        <v>16</v>
      </c>
      <c r="K20" s="42">
        <f t="shared" si="2"/>
        <v>5.2980132450331126E-2</v>
      </c>
      <c r="L20" s="5">
        <v>10</v>
      </c>
      <c r="M20" s="42">
        <f t="shared" si="3"/>
        <v>3.3112582781456956E-2</v>
      </c>
      <c r="N20" s="5">
        <v>9</v>
      </c>
      <c r="O20" s="42">
        <f t="shared" si="4"/>
        <v>2.9801324503311258E-2</v>
      </c>
      <c r="P20" s="5">
        <v>5</v>
      </c>
      <c r="Q20" s="42">
        <f t="shared" si="5"/>
        <v>1.6556291390728478E-2</v>
      </c>
      <c r="R20" s="5">
        <v>12</v>
      </c>
      <c r="S20" s="42">
        <f t="shared" si="6"/>
        <v>3.9735099337748346E-2</v>
      </c>
      <c r="T20" s="5">
        <v>35</v>
      </c>
      <c r="U20" s="42">
        <f t="shared" si="7"/>
        <v>0.11589403973509933</v>
      </c>
      <c r="V20" s="5">
        <v>6</v>
      </c>
      <c r="W20" s="42">
        <f t="shared" si="8"/>
        <v>1.9867549668874173E-2</v>
      </c>
      <c r="X20" s="5">
        <v>7</v>
      </c>
      <c r="Y20" s="42">
        <f t="shared" si="9"/>
        <v>2.3178807947019868E-2</v>
      </c>
      <c r="Z20" s="5">
        <v>11</v>
      </c>
      <c r="AA20" s="42">
        <f t="shared" si="10"/>
        <v>3.6423841059602648E-2</v>
      </c>
      <c r="AB20" s="5">
        <v>293</v>
      </c>
      <c r="AC20" s="42">
        <f t="shared" si="11"/>
        <v>0.9701986754966887</v>
      </c>
      <c r="AD20" s="5">
        <v>9</v>
      </c>
      <c r="AE20" s="42">
        <f t="shared" si="12"/>
        <v>2.9801324503311258E-2</v>
      </c>
      <c r="AF20" s="5">
        <v>302</v>
      </c>
      <c r="AG20" s="44">
        <f t="shared" si="13"/>
        <v>1</v>
      </c>
      <c r="AH20" s="6"/>
      <c r="AI20" s="7">
        <v>563</v>
      </c>
      <c r="AJ20" s="43">
        <f t="shared" si="14"/>
        <v>0.53641207815275316</v>
      </c>
      <c r="AK20" s="8"/>
    </row>
    <row r="21" spans="1:37" ht="17.25" customHeight="1" thickBot="1">
      <c r="A21" s="1" t="s">
        <v>27</v>
      </c>
      <c r="B21" s="2" t="s">
        <v>4</v>
      </c>
      <c r="C21" s="3">
        <v>103</v>
      </c>
      <c r="D21" s="3" t="s">
        <v>6</v>
      </c>
      <c r="E21" s="4"/>
      <c r="F21" s="5">
        <v>66</v>
      </c>
      <c r="G21" s="42">
        <f t="shared" si="0"/>
        <v>0.21019108280254778</v>
      </c>
      <c r="H21" s="5">
        <v>118</v>
      </c>
      <c r="I21" s="42">
        <f t="shared" si="1"/>
        <v>0.37579617834394907</v>
      </c>
      <c r="J21" s="5">
        <v>17</v>
      </c>
      <c r="K21" s="42">
        <f t="shared" si="2"/>
        <v>5.4140127388535034E-2</v>
      </c>
      <c r="L21" s="5">
        <v>6</v>
      </c>
      <c r="M21" s="42">
        <f t="shared" si="3"/>
        <v>1.9108280254777069E-2</v>
      </c>
      <c r="N21" s="5">
        <v>8</v>
      </c>
      <c r="O21" s="42">
        <f t="shared" si="4"/>
        <v>2.5477707006369428E-2</v>
      </c>
      <c r="P21" s="5">
        <v>7</v>
      </c>
      <c r="Q21" s="42">
        <f t="shared" si="5"/>
        <v>2.2292993630573247E-2</v>
      </c>
      <c r="R21" s="5">
        <v>14</v>
      </c>
      <c r="S21" s="42">
        <f t="shared" si="6"/>
        <v>4.4585987261146494E-2</v>
      </c>
      <c r="T21" s="5">
        <v>40</v>
      </c>
      <c r="U21" s="42">
        <f t="shared" si="7"/>
        <v>0.12738853503184713</v>
      </c>
      <c r="V21" s="5">
        <v>8</v>
      </c>
      <c r="W21" s="42">
        <f t="shared" si="8"/>
        <v>2.5477707006369428E-2</v>
      </c>
      <c r="X21" s="5">
        <v>10</v>
      </c>
      <c r="Y21" s="42">
        <f t="shared" si="9"/>
        <v>3.1847133757961783E-2</v>
      </c>
      <c r="Z21" s="5">
        <v>6</v>
      </c>
      <c r="AA21" s="42">
        <f t="shared" si="10"/>
        <v>1.9108280254777069E-2</v>
      </c>
      <c r="AB21" s="5">
        <v>300</v>
      </c>
      <c r="AC21" s="42">
        <f t="shared" si="11"/>
        <v>0.95541401273885351</v>
      </c>
      <c r="AD21" s="5">
        <v>14</v>
      </c>
      <c r="AE21" s="42">
        <f t="shared" si="12"/>
        <v>4.4585987261146494E-2</v>
      </c>
      <c r="AF21" s="5">
        <v>314</v>
      </c>
      <c r="AG21" s="44">
        <f t="shared" si="13"/>
        <v>1</v>
      </c>
      <c r="AH21" s="6"/>
      <c r="AI21" s="7">
        <v>562</v>
      </c>
      <c r="AJ21" s="43">
        <f t="shared" si="14"/>
        <v>0.55871886120996439</v>
      </c>
      <c r="AK21" s="8"/>
    </row>
    <row r="22" spans="1:37" ht="17.25" customHeight="1" thickBot="1">
      <c r="A22" s="1" t="s">
        <v>27</v>
      </c>
      <c r="B22" s="2" t="s">
        <v>4</v>
      </c>
      <c r="C22" s="3">
        <v>107</v>
      </c>
      <c r="D22" s="3" t="s">
        <v>5</v>
      </c>
      <c r="E22" s="4"/>
      <c r="F22" s="5">
        <v>65</v>
      </c>
      <c r="G22" s="42">
        <f t="shared" si="0"/>
        <v>0.19817073170731708</v>
      </c>
      <c r="H22" s="5">
        <v>94</v>
      </c>
      <c r="I22" s="42">
        <f t="shared" si="1"/>
        <v>0.28658536585365851</v>
      </c>
      <c r="J22" s="5">
        <v>28</v>
      </c>
      <c r="K22" s="42">
        <f t="shared" si="2"/>
        <v>8.5365853658536592E-2</v>
      </c>
      <c r="L22" s="5">
        <v>4</v>
      </c>
      <c r="M22" s="42">
        <f t="shared" si="3"/>
        <v>1.2195121951219513E-2</v>
      </c>
      <c r="N22" s="5">
        <v>5</v>
      </c>
      <c r="O22" s="42">
        <f t="shared" si="4"/>
        <v>1.524390243902439E-2</v>
      </c>
      <c r="P22" s="5">
        <v>13</v>
      </c>
      <c r="Q22" s="42">
        <f t="shared" si="5"/>
        <v>3.9634146341463415E-2</v>
      </c>
      <c r="R22" s="5">
        <v>30</v>
      </c>
      <c r="S22" s="42">
        <f t="shared" si="6"/>
        <v>9.1463414634146339E-2</v>
      </c>
      <c r="T22" s="5">
        <v>46</v>
      </c>
      <c r="U22" s="42">
        <f t="shared" si="7"/>
        <v>0.1402439024390244</v>
      </c>
      <c r="V22" s="5">
        <v>7</v>
      </c>
      <c r="W22" s="42">
        <f t="shared" si="8"/>
        <v>2.1341463414634148E-2</v>
      </c>
      <c r="X22" s="5">
        <v>14</v>
      </c>
      <c r="Y22" s="42">
        <f t="shared" si="9"/>
        <v>4.2682926829268296E-2</v>
      </c>
      <c r="Z22" s="5">
        <v>2</v>
      </c>
      <c r="AA22" s="42">
        <f t="shared" si="10"/>
        <v>6.0975609756097563E-3</v>
      </c>
      <c r="AB22" s="5">
        <v>308</v>
      </c>
      <c r="AC22" s="42">
        <f t="shared" si="11"/>
        <v>0.93902439024390238</v>
      </c>
      <c r="AD22" s="5">
        <v>20</v>
      </c>
      <c r="AE22" s="42">
        <f t="shared" si="12"/>
        <v>6.097560975609756E-2</v>
      </c>
      <c r="AF22" s="5">
        <v>328</v>
      </c>
      <c r="AG22" s="44">
        <f t="shared" si="13"/>
        <v>1</v>
      </c>
      <c r="AH22" s="6"/>
      <c r="AI22" s="7">
        <v>644</v>
      </c>
      <c r="AJ22" s="43">
        <f t="shared" si="14"/>
        <v>0.50931677018633537</v>
      </c>
      <c r="AK22" s="8"/>
    </row>
    <row r="23" spans="1:37" ht="17.25" customHeight="1" thickBot="1">
      <c r="A23" s="1" t="s">
        <v>27</v>
      </c>
      <c r="B23" s="2" t="s">
        <v>4</v>
      </c>
      <c r="C23" s="3">
        <v>107</v>
      </c>
      <c r="D23" s="3" t="s">
        <v>6</v>
      </c>
      <c r="E23" s="4"/>
      <c r="F23" s="5">
        <v>67</v>
      </c>
      <c r="G23" s="42">
        <f t="shared" si="0"/>
        <v>0.20364741641337386</v>
      </c>
      <c r="H23" s="5">
        <v>107</v>
      </c>
      <c r="I23" s="42">
        <f t="shared" si="1"/>
        <v>0.32522796352583588</v>
      </c>
      <c r="J23" s="5">
        <v>26</v>
      </c>
      <c r="K23" s="42">
        <f t="shared" si="2"/>
        <v>7.9027355623100301E-2</v>
      </c>
      <c r="L23" s="5">
        <v>6</v>
      </c>
      <c r="M23" s="42">
        <f t="shared" si="3"/>
        <v>1.82370820668693E-2</v>
      </c>
      <c r="N23" s="5">
        <v>10</v>
      </c>
      <c r="O23" s="42">
        <f t="shared" si="4"/>
        <v>3.0395136778115502E-2</v>
      </c>
      <c r="P23" s="5">
        <v>13</v>
      </c>
      <c r="Q23" s="42">
        <f t="shared" si="5"/>
        <v>3.9513677811550151E-2</v>
      </c>
      <c r="R23" s="5">
        <v>20</v>
      </c>
      <c r="S23" s="42">
        <f t="shared" si="6"/>
        <v>6.0790273556231005E-2</v>
      </c>
      <c r="T23" s="5">
        <v>46</v>
      </c>
      <c r="U23" s="42">
        <f t="shared" si="7"/>
        <v>0.1398176291793313</v>
      </c>
      <c r="V23" s="5">
        <v>7</v>
      </c>
      <c r="W23" s="42">
        <f t="shared" si="8"/>
        <v>2.1276595744680851E-2</v>
      </c>
      <c r="X23" s="5">
        <v>7</v>
      </c>
      <c r="Y23" s="42">
        <f t="shared" si="9"/>
        <v>2.1276595744680851E-2</v>
      </c>
      <c r="Z23" s="5">
        <v>5</v>
      </c>
      <c r="AA23" s="42">
        <f t="shared" si="10"/>
        <v>1.5197568389057751E-2</v>
      </c>
      <c r="AB23" s="5">
        <v>314</v>
      </c>
      <c r="AC23" s="42">
        <f t="shared" si="11"/>
        <v>0.95440729483282671</v>
      </c>
      <c r="AD23" s="5">
        <v>15</v>
      </c>
      <c r="AE23" s="42">
        <f t="shared" si="12"/>
        <v>4.5592705167173252E-2</v>
      </c>
      <c r="AF23" s="5">
        <v>329</v>
      </c>
      <c r="AG23" s="44">
        <f t="shared" si="13"/>
        <v>1</v>
      </c>
      <c r="AH23" s="6"/>
      <c r="AI23" s="7">
        <v>643</v>
      </c>
      <c r="AJ23" s="43">
        <f t="shared" si="14"/>
        <v>0.51166407465007779</v>
      </c>
      <c r="AK23" s="8"/>
    </row>
    <row r="24" spans="1:37" ht="17.25" customHeight="1" thickBot="1">
      <c r="A24" s="1" t="s">
        <v>27</v>
      </c>
      <c r="B24" s="2" t="s">
        <v>4</v>
      </c>
      <c r="C24" s="3">
        <v>108</v>
      </c>
      <c r="D24" s="3" t="s">
        <v>5</v>
      </c>
      <c r="E24" s="4"/>
      <c r="F24" s="5">
        <v>63</v>
      </c>
      <c r="G24" s="42">
        <f t="shared" si="0"/>
        <v>0.18367346938775511</v>
      </c>
      <c r="H24" s="5">
        <v>113</v>
      </c>
      <c r="I24" s="42">
        <f t="shared" si="1"/>
        <v>0.32944606413994171</v>
      </c>
      <c r="J24" s="5">
        <v>13</v>
      </c>
      <c r="K24" s="42">
        <f t="shared" si="2"/>
        <v>3.7900874635568516E-2</v>
      </c>
      <c r="L24" s="5">
        <v>16</v>
      </c>
      <c r="M24" s="42">
        <f t="shared" si="3"/>
        <v>4.6647230320699708E-2</v>
      </c>
      <c r="N24" s="5">
        <v>12</v>
      </c>
      <c r="O24" s="42">
        <f t="shared" si="4"/>
        <v>3.4985422740524783E-2</v>
      </c>
      <c r="P24" s="5">
        <v>8</v>
      </c>
      <c r="Q24" s="42">
        <f t="shared" si="5"/>
        <v>2.3323615160349854E-2</v>
      </c>
      <c r="R24" s="5">
        <v>19</v>
      </c>
      <c r="S24" s="42">
        <f t="shared" si="6"/>
        <v>5.5393586005830907E-2</v>
      </c>
      <c r="T24" s="5">
        <v>46</v>
      </c>
      <c r="U24" s="42">
        <f t="shared" si="7"/>
        <v>0.13411078717201166</v>
      </c>
      <c r="V24" s="5">
        <v>10</v>
      </c>
      <c r="W24" s="42">
        <f t="shared" si="8"/>
        <v>2.9154518950437316E-2</v>
      </c>
      <c r="X24" s="5">
        <v>13</v>
      </c>
      <c r="Y24" s="42">
        <f t="shared" si="9"/>
        <v>3.7900874635568516E-2</v>
      </c>
      <c r="Z24" s="5">
        <v>1</v>
      </c>
      <c r="AA24" s="42">
        <f t="shared" si="10"/>
        <v>2.9154518950437317E-3</v>
      </c>
      <c r="AB24" s="5">
        <v>314</v>
      </c>
      <c r="AC24" s="42">
        <f t="shared" si="11"/>
        <v>0.91545189504373181</v>
      </c>
      <c r="AD24" s="5">
        <v>29</v>
      </c>
      <c r="AE24" s="42">
        <f t="shared" si="12"/>
        <v>8.4548104956268216E-2</v>
      </c>
      <c r="AF24" s="5">
        <v>343</v>
      </c>
      <c r="AG24" s="44">
        <f t="shared" si="13"/>
        <v>1</v>
      </c>
      <c r="AH24" s="6"/>
      <c r="AI24" s="7">
        <v>727</v>
      </c>
      <c r="AJ24" s="43">
        <f t="shared" si="14"/>
        <v>0.4718019257221458</v>
      </c>
      <c r="AK24" s="8"/>
    </row>
    <row r="25" spans="1:37" ht="17.25" customHeight="1" thickBot="1">
      <c r="A25" s="1" t="s">
        <v>27</v>
      </c>
      <c r="B25" s="2" t="s">
        <v>4</v>
      </c>
      <c r="C25" s="3">
        <v>108</v>
      </c>
      <c r="D25" s="3" t="s">
        <v>6</v>
      </c>
      <c r="E25" s="4"/>
      <c r="F25" s="5">
        <v>55</v>
      </c>
      <c r="G25" s="42">
        <f t="shared" si="0"/>
        <v>0.17741935483870969</v>
      </c>
      <c r="H25" s="5">
        <v>119</v>
      </c>
      <c r="I25" s="42">
        <f t="shared" si="1"/>
        <v>0.38387096774193546</v>
      </c>
      <c r="J25" s="5">
        <v>11</v>
      </c>
      <c r="K25" s="42">
        <f t="shared" si="2"/>
        <v>3.5483870967741936E-2</v>
      </c>
      <c r="L25" s="5">
        <v>24</v>
      </c>
      <c r="M25" s="42">
        <f t="shared" si="3"/>
        <v>7.7419354838709681E-2</v>
      </c>
      <c r="N25" s="5">
        <v>14</v>
      </c>
      <c r="O25" s="42">
        <f t="shared" si="4"/>
        <v>4.5161290322580643E-2</v>
      </c>
      <c r="P25" s="5">
        <v>7</v>
      </c>
      <c r="Q25" s="42">
        <f t="shared" si="5"/>
        <v>2.2580645161290321E-2</v>
      </c>
      <c r="R25" s="5">
        <v>12</v>
      </c>
      <c r="S25" s="42">
        <f t="shared" si="6"/>
        <v>3.870967741935484E-2</v>
      </c>
      <c r="T25" s="5">
        <v>30</v>
      </c>
      <c r="U25" s="42">
        <f t="shared" si="7"/>
        <v>9.6774193548387094E-2</v>
      </c>
      <c r="V25" s="5">
        <v>8</v>
      </c>
      <c r="W25" s="42">
        <f t="shared" si="8"/>
        <v>2.5806451612903226E-2</v>
      </c>
      <c r="X25" s="5">
        <v>14</v>
      </c>
      <c r="Y25" s="42">
        <f t="shared" si="9"/>
        <v>4.5161290322580643E-2</v>
      </c>
      <c r="Z25" s="5">
        <v>5</v>
      </c>
      <c r="AA25" s="42">
        <f t="shared" si="10"/>
        <v>1.6129032258064516E-2</v>
      </c>
      <c r="AB25" s="5">
        <v>299</v>
      </c>
      <c r="AC25" s="42">
        <f t="shared" si="11"/>
        <v>0.96451612903225803</v>
      </c>
      <c r="AD25" s="5">
        <v>11</v>
      </c>
      <c r="AE25" s="42">
        <f t="shared" si="12"/>
        <v>3.5483870967741936E-2</v>
      </c>
      <c r="AF25" s="5">
        <v>310</v>
      </c>
      <c r="AG25" s="44">
        <f t="shared" si="13"/>
        <v>1</v>
      </c>
      <c r="AH25" s="6"/>
      <c r="AI25" s="7">
        <v>727</v>
      </c>
      <c r="AJ25" s="43">
        <f t="shared" si="14"/>
        <v>0.4264099037138927</v>
      </c>
      <c r="AK25" s="8"/>
    </row>
    <row r="26" spans="1:37" ht="17.25" customHeight="1" thickBot="1">
      <c r="A26" s="1" t="s">
        <v>27</v>
      </c>
      <c r="B26" s="2" t="s">
        <v>4</v>
      </c>
      <c r="C26" s="3">
        <v>108</v>
      </c>
      <c r="D26" s="3" t="s">
        <v>9</v>
      </c>
      <c r="E26" s="4"/>
      <c r="F26" s="5">
        <v>59</v>
      </c>
      <c r="G26" s="42">
        <f t="shared" si="0"/>
        <v>0.16761363636363635</v>
      </c>
      <c r="H26" s="5">
        <v>115</v>
      </c>
      <c r="I26" s="42">
        <f t="shared" si="1"/>
        <v>0.32670454545454547</v>
      </c>
      <c r="J26" s="5">
        <v>15</v>
      </c>
      <c r="K26" s="42">
        <f t="shared" si="2"/>
        <v>4.261363636363636E-2</v>
      </c>
      <c r="L26" s="5">
        <v>16</v>
      </c>
      <c r="M26" s="42">
        <f t="shared" si="3"/>
        <v>4.5454545454545456E-2</v>
      </c>
      <c r="N26" s="5">
        <v>15</v>
      </c>
      <c r="O26" s="42">
        <f t="shared" si="4"/>
        <v>4.261363636363636E-2</v>
      </c>
      <c r="P26" s="5">
        <v>12</v>
      </c>
      <c r="Q26" s="42">
        <f t="shared" si="5"/>
        <v>3.4090909090909088E-2</v>
      </c>
      <c r="R26" s="5">
        <v>14</v>
      </c>
      <c r="S26" s="42">
        <f t="shared" si="6"/>
        <v>3.9772727272727272E-2</v>
      </c>
      <c r="T26" s="5">
        <v>57</v>
      </c>
      <c r="U26" s="42">
        <f t="shared" si="7"/>
        <v>0.16193181818181818</v>
      </c>
      <c r="V26" s="5">
        <v>17</v>
      </c>
      <c r="W26" s="42">
        <f t="shared" si="8"/>
        <v>4.8295454545454544E-2</v>
      </c>
      <c r="X26" s="5">
        <v>14</v>
      </c>
      <c r="Y26" s="42">
        <f t="shared" si="9"/>
        <v>3.9772727272727272E-2</v>
      </c>
      <c r="Z26" s="5">
        <v>0</v>
      </c>
      <c r="AA26" s="42">
        <f t="shared" si="10"/>
        <v>0</v>
      </c>
      <c r="AB26" s="5">
        <v>334</v>
      </c>
      <c r="AC26" s="42">
        <f t="shared" si="11"/>
        <v>0.94886363636363635</v>
      </c>
      <c r="AD26" s="5">
        <v>18</v>
      </c>
      <c r="AE26" s="42">
        <f t="shared" si="12"/>
        <v>5.113636363636364E-2</v>
      </c>
      <c r="AF26" s="5">
        <v>352</v>
      </c>
      <c r="AG26" s="44">
        <f t="shared" si="13"/>
        <v>1</v>
      </c>
      <c r="AH26" s="6"/>
      <c r="AI26" s="7">
        <v>726</v>
      </c>
      <c r="AJ26" s="43">
        <f t="shared" si="14"/>
        <v>0.48484848484848486</v>
      </c>
      <c r="AK26" s="8"/>
    </row>
    <row r="27" spans="1:37" ht="17.25" customHeight="1" thickBot="1">
      <c r="A27" s="1" t="s">
        <v>27</v>
      </c>
      <c r="B27" s="2" t="s">
        <v>4</v>
      </c>
      <c r="C27" s="3">
        <v>108</v>
      </c>
      <c r="D27" s="3" t="s">
        <v>10</v>
      </c>
      <c r="E27" s="4"/>
      <c r="F27" s="5">
        <v>63</v>
      </c>
      <c r="G27" s="42">
        <f t="shared" si="0"/>
        <v>0.19033232628398791</v>
      </c>
      <c r="H27" s="5">
        <v>144</v>
      </c>
      <c r="I27" s="42">
        <f t="shared" si="1"/>
        <v>0.43504531722054379</v>
      </c>
      <c r="J27" s="5">
        <v>14</v>
      </c>
      <c r="K27" s="42">
        <f t="shared" si="2"/>
        <v>4.2296072507552872E-2</v>
      </c>
      <c r="L27" s="5">
        <v>18</v>
      </c>
      <c r="M27" s="42">
        <f t="shared" si="3"/>
        <v>5.4380664652567974E-2</v>
      </c>
      <c r="N27" s="5">
        <v>11</v>
      </c>
      <c r="O27" s="42">
        <f t="shared" si="4"/>
        <v>3.3232628398791542E-2</v>
      </c>
      <c r="P27" s="5">
        <v>3</v>
      </c>
      <c r="Q27" s="42">
        <f t="shared" si="5"/>
        <v>9.0634441087613302E-3</v>
      </c>
      <c r="R27" s="5">
        <v>13</v>
      </c>
      <c r="S27" s="42">
        <f t="shared" si="6"/>
        <v>3.9274924471299093E-2</v>
      </c>
      <c r="T27" s="5">
        <v>35</v>
      </c>
      <c r="U27" s="42">
        <f t="shared" si="7"/>
        <v>0.10574018126888217</v>
      </c>
      <c r="V27" s="5">
        <v>7</v>
      </c>
      <c r="W27" s="42">
        <f t="shared" si="8"/>
        <v>2.1148036253776436E-2</v>
      </c>
      <c r="X27" s="5">
        <v>7</v>
      </c>
      <c r="Y27" s="42">
        <f t="shared" si="9"/>
        <v>2.1148036253776436E-2</v>
      </c>
      <c r="Z27" s="5">
        <v>5</v>
      </c>
      <c r="AA27" s="42">
        <f t="shared" si="10"/>
        <v>1.5105740181268883E-2</v>
      </c>
      <c r="AB27" s="5">
        <v>320</v>
      </c>
      <c r="AC27" s="42">
        <f t="shared" si="11"/>
        <v>0.96676737160120851</v>
      </c>
      <c r="AD27" s="5">
        <v>11</v>
      </c>
      <c r="AE27" s="42">
        <f t="shared" si="12"/>
        <v>3.3232628398791542E-2</v>
      </c>
      <c r="AF27" s="5">
        <v>331</v>
      </c>
      <c r="AG27" s="44">
        <f t="shared" si="13"/>
        <v>1</v>
      </c>
      <c r="AH27" s="6"/>
      <c r="AI27" s="7">
        <v>726</v>
      </c>
      <c r="AJ27" s="43">
        <f t="shared" si="14"/>
        <v>0.4559228650137741</v>
      </c>
      <c r="AK27" s="8"/>
    </row>
    <row r="28" spans="1:37" ht="17.25" customHeight="1" thickBot="1">
      <c r="A28" s="1" t="s">
        <v>27</v>
      </c>
      <c r="B28" s="2" t="s">
        <v>4</v>
      </c>
      <c r="C28" s="3">
        <v>109</v>
      </c>
      <c r="D28" s="3" t="s">
        <v>5</v>
      </c>
      <c r="E28" s="4"/>
      <c r="F28" s="5">
        <v>57</v>
      </c>
      <c r="G28" s="42">
        <f t="shared" si="0"/>
        <v>0.16193181818181818</v>
      </c>
      <c r="H28" s="5">
        <v>152</v>
      </c>
      <c r="I28" s="42">
        <f t="shared" si="1"/>
        <v>0.43181818181818182</v>
      </c>
      <c r="J28" s="5">
        <v>21</v>
      </c>
      <c r="K28" s="42">
        <f t="shared" si="2"/>
        <v>5.9659090909090912E-2</v>
      </c>
      <c r="L28" s="5">
        <v>15</v>
      </c>
      <c r="M28" s="42">
        <f t="shared" si="3"/>
        <v>4.261363636363636E-2</v>
      </c>
      <c r="N28" s="5">
        <v>15</v>
      </c>
      <c r="O28" s="42">
        <f t="shared" si="4"/>
        <v>4.261363636363636E-2</v>
      </c>
      <c r="P28" s="5">
        <v>7</v>
      </c>
      <c r="Q28" s="42">
        <f t="shared" si="5"/>
        <v>1.9886363636363636E-2</v>
      </c>
      <c r="R28" s="5">
        <v>10</v>
      </c>
      <c r="S28" s="42">
        <f t="shared" si="6"/>
        <v>2.8409090909090908E-2</v>
      </c>
      <c r="T28" s="5">
        <v>44</v>
      </c>
      <c r="U28" s="42">
        <f t="shared" si="7"/>
        <v>0.125</v>
      </c>
      <c r="V28" s="5">
        <v>5</v>
      </c>
      <c r="W28" s="42">
        <f t="shared" si="8"/>
        <v>1.4204545454545454E-2</v>
      </c>
      <c r="X28" s="5">
        <v>11</v>
      </c>
      <c r="Y28" s="42">
        <f t="shared" si="9"/>
        <v>3.125E-2</v>
      </c>
      <c r="Z28" s="5">
        <v>3</v>
      </c>
      <c r="AA28" s="42">
        <f t="shared" si="10"/>
        <v>8.5227272727272721E-3</v>
      </c>
      <c r="AB28" s="5">
        <v>340</v>
      </c>
      <c r="AC28" s="42">
        <f t="shared" si="11"/>
        <v>0.96590909090909094</v>
      </c>
      <c r="AD28" s="5">
        <v>12</v>
      </c>
      <c r="AE28" s="42">
        <f t="shared" si="12"/>
        <v>3.4090909090909088E-2</v>
      </c>
      <c r="AF28" s="5">
        <v>352</v>
      </c>
      <c r="AG28" s="44">
        <f t="shared" si="13"/>
        <v>1</v>
      </c>
      <c r="AH28" s="6"/>
      <c r="AI28" s="7">
        <v>686</v>
      </c>
      <c r="AJ28" s="43">
        <f t="shared" si="14"/>
        <v>0.51311953352769679</v>
      </c>
      <c r="AK28" s="8"/>
    </row>
    <row r="29" spans="1:37" ht="17.25" customHeight="1" thickBot="1">
      <c r="A29" s="1" t="s">
        <v>27</v>
      </c>
      <c r="B29" s="2" t="s">
        <v>4</v>
      </c>
      <c r="C29" s="3">
        <v>109</v>
      </c>
      <c r="D29" s="3" t="s">
        <v>6</v>
      </c>
      <c r="E29" s="4"/>
      <c r="F29" s="5">
        <v>68</v>
      </c>
      <c r="G29" s="42">
        <f t="shared" si="0"/>
        <v>0.22222222222222221</v>
      </c>
      <c r="H29" s="5">
        <v>130</v>
      </c>
      <c r="I29" s="42">
        <f t="shared" si="1"/>
        <v>0.42483660130718953</v>
      </c>
      <c r="J29" s="5">
        <v>11</v>
      </c>
      <c r="K29" s="42">
        <f t="shared" si="2"/>
        <v>3.5947712418300651E-2</v>
      </c>
      <c r="L29" s="5">
        <v>20</v>
      </c>
      <c r="M29" s="42">
        <f t="shared" si="3"/>
        <v>6.535947712418301E-2</v>
      </c>
      <c r="N29" s="5">
        <v>4</v>
      </c>
      <c r="O29" s="42">
        <f t="shared" si="4"/>
        <v>1.3071895424836602E-2</v>
      </c>
      <c r="P29" s="5">
        <v>7</v>
      </c>
      <c r="Q29" s="42">
        <f t="shared" si="5"/>
        <v>2.2875816993464051E-2</v>
      </c>
      <c r="R29" s="5">
        <v>10</v>
      </c>
      <c r="S29" s="42">
        <f t="shared" si="6"/>
        <v>3.2679738562091505E-2</v>
      </c>
      <c r="T29" s="5">
        <v>26</v>
      </c>
      <c r="U29" s="42">
        <f t="shared" si="7"/>
        <v>8.4967320261437912E-2</v>
      </c>
      <c r="V29" s="5">
        <v>4</v>
      </c>
      <c r="W29" s="42">
        <f t="shared" si="8"/>
        <v>1.3071895424836602E-2</v>
      </c>
      <c r="X29" s="5">
        <v>13</v>
      </c>
      <c r="Y29" s="42">
        <f t="shared" si="9"/>
        <v>4.2483660130718956E-2</v>
      </c>
      <c r="Z29" s="5">
        <v>6</v>
      </c>
      <c r="AA29" s="42">
        <f t="shared" si="10"/>
        <v>1.9607843137254902E-2</v>
      </c>
      <c r="AB29" s="5">
        <v>299</v>
      </c>
      <c r="AC29" s="42">
        <f t="shared" si="11"/>
        <v>0.97712418300653592</v>
      </c>
      <c r="AD29" s="5">
        <v>7</v>
      </c>
      <c r="AE29" s="42">
        <f t="shared" si="12"/>
        <v>2.2875816993464051E-2</v>
      </c>
      <c r="AF29" s="5">
        <v>306</v>
      </c>
      <c r="AG29" s="44">
        <f t="shared" si="13"/>
        <v>1</v>
      </c>
      <c r="AH29" s="6"/>
      <c r="AI29" s="7">
        <v>686</v>
      </c>
      <c r="AJ29" s="43">
        <f t="shared" si="14"/>
        <v>0.44606413994169097</v>
      </c>
      <c r="AK29" s="8"/>
    </row>
    <row r="30" spans="1:37" ht="17.25" customHeight="1" thickBot="1">
      <c r="A30" s="1" t="s">
        <v>27</v>
      </c>
      <c r="B30" s="2" t="s">
        <v>4</v>
      </c>
      <c r="C30" s="3">
        <v>109</v>
      </c>
      <c r="D30" s="3" t="s">
        <v>9</v>
      </c>
      <c r="E30" s="4"/>
      <c r="F30" s="5">
        <v>61</v>
      </c>
      <c r="G30" s="42">
        <f t="shared" si="0"/>
        <v>0.18208955223880596</v>
      </c>
      <c r="H30" s="5">
        <v>134</v>
      </c>
      <c r="I30" s="42">
        <f t="shared" si="1"/>
        <v>0.4</v>
      </c>
      <c r="J30" s="5">
        <v>18</v>
      </c>
      <c r="K30" s="42">
        <f t="shared" si="2"/>
        <v>5.3731343283582089E-2</v>
      </c>
      <c r="L30" s="5">
        <v>9</v>
      </c>
      <c r="M30" s="42">
        <f t="shared" si="3"/>
        <v>2.6865671641791045E-2</v>
      </c>
      <c r="N30" s="5">
        <v>11</v>
      </c>
      <c r="O30" s="42">
        <f t="shared" si="4"/>
        <v>3.2835820895522387E-2</v>
      </c>
      <c r="P30" s="5">
        <v>4</v>
      </c>
      <c r="Q30" s="42">
        <f t="shared" si="5"/>
        <v>1.1940298507462687E-2</v>
      </c>
      <c r="R30" s="5">
        <v>14</v>
      </c>
      <c r="S30" s="42">
        <f t="shared" si="6"/>
        <v>4.1791044776119404E-2</v>
      </c>
      <c r="T30" s="5">
        <v>39</v>
      </c>
      <c r="U30" s="42">
        <f t="shared" si="7"/>
        <v>0.11641791044776119</v>
      </c>
      <c r="V30" s="5">
        <v>5</v>
      </c>
      <c r="W30" s="42">
        <f t="shared" si="8"/>
        <v>1.4925373134328358E-2</v>
      </c>
      <c r="X30" s="5">
        <v>21</v>
      </c>
      <c r="Y30" s="42">
        <f t="shared" si="9"/>
        <v>6.2686567164179099E-2</v>
      </c>
      <c r="Z30" s="5">
        <v>4</v>
      </c>
      <c r="AA30" s="42">
        <f t="shared" si="10"/>
        <v>1.1940298507462687E-2</v>
      </c>
      <c r="AB30" s="5">
        <v>320</v>
      </c>
      <c r="AC30" s="42">
        <f t="shared" si="11"/>
        <v>0.95522388059701491</v>
      </c>
      <c r="AD30" s="5">
        <v>15</v>
      </c>
      <c r="AE30" s="42">
        <f t="shared" si="12"/>
        <v>4.4776119402985072E-2</v>
      </c>
      <c r="AF30" s="5">
        <v>335</v>
      </c>
      <c r="AG30" s="44">
        <f t="shared" si="13"/>
        <v>1</v>
      </c>
      <c r="AH30" s="6"/>
      <c r="AI30" s="7">
        <v>685</v>
      </c>
      <c r="AJ30" s="43">
        <f t="shared" si="14"/>
        <v>0.48905109489051096</v>
      </c>
      <c r="AK30" s="8"/>
    </row>
    <row r="31" spans="1:37" ht="17.25" customHeight="1" thickBot="1">
      <c r="A31" s="1" t="s">
        <v>27</v>
      </c>
      <c r="B31" s="2" t="s">
        <v>4</v>
      </c>
      <c r="C31" s="3">
        <v>111</v>
      </c>
      <c r="D31" s="3" t="s">
        <v>5</v>
      </c>
      <c r="E31" s="4"/>
      <c r="F31" s="5">
        <v>54</v>
      </c>
      <c r="G31" s="42">
        <f t="shared" si="0"/>
        <v>0.19494584837545126</v>
      </c>
      <c r="H31" s="5">
        <v>106</v>
      </c>
      <c r="I31" s="42">
        <f t="shared" si="1"/>
        <v>0.38267148014440433</v>
      </c>
      <c r="J31" s="5">
        <v>6</v>
      </c>
      <c r="K31" s="42">
        <f t="shared" si="2"/>
        <v>2.1660649819494584E-2</v>
      </c>
      <c r="L31" s="5">
        <v>10</v>
      </c>
      <c r="M31" s="42">
        <f t="shared" si="3"/>
        <v>3.6101083032490974E-2</v>
      </c>
      <c r="N31" s="5">
        <v>8</v>
      </c>
      <c r="O31" s="42">
        <f t="shared" si="4"/>
        <v>2.8880866425992781E-2</v>
      </c>
      <c r="P31" s="5">
        <v>1</v>
      </c>
      <c r="Q31" s="42">
        <f t="shared" si="5"/>
        <v>3.6101083032490976E-3</v>
      </c>
      <c r="R31" s="5">
        <v>22</v>
      </c>
      <c r="S31" s="42">
        <f t="shared" si="6"/>
        <v>7.9422382671480149E-2</v>
      </c>
      <c r="T31" s="5">
        <v>39</v>
      </c>
      <c r="U31" s="42">
        <f t="shared" si="7"/>
        <v>0.1407942238267148</v>
      </c>
      <c r="V31" s="5">
        <v>10</v>
      </c>
      <c r="W31" s="42">
        <f t="shared" si="8"/>
        <v>3.6101083032490974E-2</v>
      </c>
      <c r="X31" s="5">
        <v>11</v>
      </c>
      <c r="Y31" s="42">
        <f t="shared" si="9"/>
        <v>3.9711191335740074E-2</v>
      </c>
      <c r="Z31" s="5">
        <v>3</v>
      </c>
      <c r="AA31" s="42">
        <f t="shared" si="10"/>
        <v>1.0830324909747292E-2</v>
      </c>
      <c r="AB31" s="5">
        <v>270</v>
      </c>
      <c r="AC31" s="42">
        <f t="shared" si="11"/>
        <v>0.97472924187725629</v>
      </c>
      <c r="AD31" s="5">
        <v>7</v>
      </c>
      <c r="AE31" s="42">
        <f t="shared" si="12"/>
        <v>2.5270758122743681E-2</v>
      </c>
      <c r="AF31" s="5">
        <v>277</v>
      </c>
      <c r="AG31" s="44">
        <f t="shared" si="13"/>
        <v>1</v>
      </c>
      <c r="AH31" s="6"/>
      <c r="AI31" s="7">
        <v>564</v>
      </c>
      <c r="AJ31" s="43">
        <f t="shared" si="14"/>
        <v>0.49113475177304966</v>
      </c>
      <c r="AK31" s="8"/>
    </row>
    <row r="32" spans="1:37" ht="17.25" customHeight="1" thickBot="1">
      <c r="A32" s="1" t="s">
        <v>27</v>
      </c>
      <c r="B32" s="2" t="s">
        <v>4</v>
      </c>
      <c r="C32" s="3">
        <v>111</v>
      </c>
      <c r="D32" s="3" t="s">
        <v>6</v>
      </c>
      <c r="E32" s="4"/>
      <c r="F32" s="5">
        <v>49</v>
      </c>
      <c r="G32" s="42">
        <f t="shared" si="0"/>
        <v>0.16955017301038061</v>
      </c>
      <c r="H32" s="5">
        <v>129</v>
      </c>
      <c r="I32" s="42">
        <f t="shared" si="1"/>
        <v>0.44636678200692043</v>
      </c>
      <c r="J32" s="5">
        <v>12</v>
      </c>
      <c r="K32" s="42">
        <f t="shared" si="2"/>
        <v>4.1522491349480967E-2</v>
      </c>
      <c r="L32" s="5">
        <v>10</v>
      </c>
      <c r="M32" s="42">
        <f t="shared" si="3"/>
        <v>3.4602076124567477E-2</v>
      </c>
      <c r="N32" s="5">
        <v>5</v>
      </c>
      <c r="O32" s="42">
        <f t="shared" si="4"/>
        <v>1.7301038062283738E-2</v>
      </c>
      <c r="P32" s="5">
        <v>3</v>
      </c>
      <c r="Q32" s="42">
        <f t="shared" si="5"/>
        <v>1.0380622837370242E-2</v>
      </c>
      <c r="R32" s="5">
        <v>15</v>
      </c>
      <c r="S32" s="42">
        <f t="shared" si="6"/>
        <v>5.1903114186851208E-2</v>
      </c>
      <c r="T32" s="5">
        <v>25</v>
      </c>
      <c r="U32" s="42">
        <f t="shared" si="7"/>
        <v>8.6505190311418678E-2</v>
      </c>
      <c r="V32" s="5">
        <v>5</v>
      </c>
      <c r="W32" s="42">
        <f t="shared" si="8"/>
        <v>1.7301038062283738E-2</v>
      </c>
      <c r="X32" s="5">
        <v>7</v>
      </c>
      <c r="Y32" s="42">
        <f t="shared" si="9"/>
        <v>2.4221453287197232E-2</v>
      </c>
      <c r="Z32" s="5">
        <v>11</v>
      </c>
      <c r="AA32" s="42">
        <f t="shared" si="10"/>
        <v>3.8062283737024222E-2</v>
      </c>
      <c r="AB32" s="5">
        <v>271</v>
      </c>
      <c r="AC32" s="42">
        <f t="shared" si="11"/>
        <v>0.93771626297577859</v>
      </c>
      <c r="AD32" s="5">
        <v>18</v>
      </c>
      <c r="AE32" s="42">
        <f t="shared" si="12"/>
        <v>6.228373702422145E-2</v>
      </c>
      <c r="AF32" s="5">
        <v>289</v>
      </c>
      <c r="AG32" s="44">
        <f t="shared" si="13"/>
        <v>1</v>
      </c>
      <c r="AH32" s="6"/>
      <c r="AI32" s="7">
        <v>563</v>
      </c>
      <c r="AJ32" s="43">
        <f t="shared" si="14"/>
        <v>0.51332149200710475</v>
      </c>
      <c r="AK32" s="8"/>
    </row>
    <row r="33" spans="1:37" ht="17.25" customHeight="1" thickBot="1">
      <c r="A33" s="1" t="s">
        <v>27</v>
      </c>
      <c r="B33" s="2" t="s">
        <v>4</v>
      </c>
      <c r="C33" s="3">
        <v>111</v>
      </c>
      <c r="D33" s="3" t="s">
        <v>9</v>
      </c>
      <c r="E33" s="4"/>
      <c r="F33" s="5">
        <v>47</v>
      </c>
      <c r="G33" s="42">
        <f t="shared" si="0"/>
        <v>0.16666666666666666</v>
      </c>
      <c r="H33" s="5">
        <v>121</v>
      </c>
      <c r="I33" s="42">
        <f t="shared" si="1"/>
        <v>0.42907801418439717</v>
      </c>
      <c r="J33" s="5">
        <v>11</v>
      </c>
      <c r="K33" s="42">
        <f t="shared" si="2"/>
        <v>3.9007092198581561E-2</v>
      </c>
      <c r="L33" s="5">
        <v>9</v>
      </c>
      <c r="M33" s="42">
        <f t="shared" si="3"/>
        <v>3.1914893617021274E-2</v>
      </c>
      <c r="N33" s="5">
        <v>11</v>
      </c>
      <c r="O33" s="42">
        <f t="shared" si="4"/>
        <v>3.9007092198581561E-2</v>
      </c>
      <c r="P33" s="5">
        <v>5</v>
      </c>
      <c r="Q33" s="42">
        <f t="shared" si="5"/>
        <v>1.7730496453900711E-2</v>
      </c>
      <c r="R33" s="5">
        <v>16</v>
      </c>
      <c r="S33" s="42">
        <f t="shared" si="6"/>
        <v>5.6737588652482268E-2</v>
      </c>
      <c r="T33" s="5">
        <v>36</v>
      </c>
      <c r="U33" s="42">
        <f t="shared" si="7"/>
        <v>0.1276595744680851</v>
      </c>
      <c r="V33" s="5">
        <v>6</v>
      </c>
      <c r="W33" s="42">
        <f t="shared" si="8"/>
        <v>2.1276595744680851E-2</v>
      </c>
      <c r="X33" s="5">
        <v>6</v>
      </c>
      <c r="Y33" s="42">
        <f t="shared" si="9"/>
        <v>2.1276595744680851E-2</v>
      </c>
      <c r="Z33" s="5">
        <v>3</v>
      </c>
      <c r="AA33" s="42">
        <f t="shared" si="10"/>
        <v>1.0638297872340425E-2</v>
      </c>
      <c r="AB33" s="5">
        <v>271</v>
      </c>
      <c r="AC33" s="42">
        <f t="shared" si="11"/>
        <v>0.96099290780141844</v>
      </c>
      <c r="AD33" s="5">
        <v>11</v>
      </c>
      <c r="AE33" s="42">
        <f t="shared" si="12"/>
        <v>3.9007092198581561E-2</v>
      </c>
      <c r="AF33" s="5">
        <v>282</v>
      </c>
      <c r="AG33" s="44">
        <f t="shared" si="13"/>
        <v>1</v>
      </c>
      <c r="AH33" s="6"/>
      <c r="AI33" s="7">
        <v>563</v>
      </c>
      <c r="AJ33" s="43">
        <f t="shared" si="14"/>
        <v>0.5008880994671403</v>
      </c>
      <c r="AK33" s="8"/>
    </row>
    <row r="34" spans="1:37" ht="17.25" customHeight="1" thickBot="1">
      <c r="A34" s="1" t="s">
        <v>27</v>
      </c>
      <c r="B34" s="2" t="s">
        <v>4</v>
      </c>
      <c r="C34" s="3">
        <v>112</v>
      </c>
      <c r="D34" s="3" t="s">
        <v>5</v>
      </c>
      <c r="E34" s="4"/>
      <c r="F34" s="5">
        <v>60</v>
      </c>
      <c r="G34" s="42">
        <f t="shared" si="0"/>
        <v>0.1941747572815534</v>
      </c>
      <c r="H34" s="5">
        <v>106</v>
      </c>
      <c r="I34" s="42">
        <f t="shared" si="1"/>
        <v>0.34304207119741098</v>
      </c>
      <c r="J34" s="5">
        <v>20</v>
      </c>
      <c r="K34" s="42">
        <f t="shared" si="2"/>
        <v>6.4724919093851127E-2</v>
      </c>
      <c r="L34" s="5">
        <v>7</v>
      </c>
      <c r="M34" s="42">
        <f t="shared" si="3"/>
        <v>2.2653721682847898E-2</v>
      </c>
      <c r="N34" s="5">
        <v>9</v>
      </c>
      <c r="O34" s="42">
        <f t="shared" si="4"/>
        <v>2.9126213592233011E-2</v>
      </c>
      <c r="P34" s="5">
        <v>6</v>
      </c>
      <c r="Q34" s="42">
        <f t="shared" si="5"/>
        <v>1.9417475728155338E-2</v>
      </c>
      <c r="R34" s="5">
        <v>22</v>
      </c>
      <c r="S34" s="42">
        <f t="shared" si="6"/>
        <v>7.1197411003236247E-2</v>
      </c>
      <c r="T34" s="5">
        <v>52</v>
      </c>
      <c r="U34" s="42">
        <f t="shared" si="7"/>
        <v>0.16828478964401294</v>
      </c>
      <c r="V34" s="5">
        <v>5</v>
      </c>
      <c r="W34" s="42">
        <f t="shared" si="8"/>
        <v>1.6181229773462782E-2</v>
      </c>
      <c r="X34" s="5">
        <v>8</v>
      </c>
      <c r="Y34" s="42">
        <f t="shared" si="9"/>
        <v>2.5889967637540454E-2</v>
      </c>
      <c r="Z34" s="5">
        <v>4</v>
      </c>
      <c r="AA34" s="42">
        <f t="shared" si="10"/>
        <v>1.2944983818770227E-2</v>
      </c>
      <c r="AB34" s="5">
        <v>299</v>
      </c>
      <c r="AC34" s="42">
        <f t="shared" si="11"/>
        <v>0.96763754045307449</v>
      </c>
      <c r="AD34" s="5">
        <v>10</v>
      </c>
      <c r="AE34" s="42">
        <f t="shared" si="12"/>
        <v>3.2362459546925564E-2</v>
      </c>
      <c r="AF34" s="5">
        <v>309</v>
      </c>
      <c r="AG34" s="44">
        <f t="shared" si="13"/>
        <v>1</v>
      </c>
      <c r="AH34" s="6"/>
      <c r="AI34" s="7">
        <v>663</v>
      </c>
      <c r="AJ34" s="43">
        <f t="shared" si="14"/>
        <v>0.4660633484162896</v>
      </c>
      <c r="AK34" s="8"/>
    </row>
    <row r="35" spans="1:37" ht="17.25" customHeight="1" thickBot="1">
      <c r="A35" s="1" t="s">
        <v>27</v>
      </c>
      <c r="B35" s="2" t="s">
        <v>4</v>
      </c>
      <c r="C35" s="3">
        <v>112</v>
      </c>
      <c r="D35" s="3" t="s">
        <v>6</v>
      </c>
      <c r="E35" s="4"/>
      <c r="F35" s="5">
        <v>68</v>
      </c>
      <c r="G35" s="42">
        <f t="shared" si="0"/>
        <v>0.21725239616613418</v>
      </c>
      <c r="H35" s="5">
        <v>102</v>
      </c>
      <c r="I35" s="42">
        <f t="shared" si="1"/>
        <v>0.32587859424920129</v>
      </c>
      <c r="J35" s="5">
        <v>14</v>
      </c>
      <c r="K35" s="42">
        <f t="shared" si="2"/>
        <v>4.472843450479233E-2</v>
      </c>
      <c r="L35" s="5">
        <v>6</v>
      </c>
      <c r="M35" s="42">
        <f t="shared" si="3"/>
        <v>1.9169329073482427E-2</v>
      </c>
      <c r="N35" s="5">
        <v>8</v>
      </c>
      <c r="O35" s="42">
        <f t="shared" si="4"/>
        <v>2.5559105431309903E-2</v>
      </c>
      <c r="P35" s="5">
        <v>12</v>
      </c>
      <c r="Q35" s="42">
        <f t="shared" si="5"/>
        <v>3.8338658146964855E-2</v>
      </c>
      <c r="R35" s="5">
        <v>14</v>
      </c>
      <c r="S35" s="42">
        <f t="shared" si="6"/>
        <v>4.472843450479233E-2</v>
      </c>
      <c r="T35" s="5">
        <v>52</v>
      </c>
      <c r="U35" s="42">
        <f t="shared" si="7"/>
        <v>0.16613418530351437</v>
      </c>
      <c r="V35" s="5">
        <v>8</v>
      </c>
      <c r="W35" s="42">
        <f t="shared" si="8"/>
        <v>2.5559105431309903E-2</v>
      </c>
      <c r="X35" s="5">
        <v>8</v>
      </c>
      <c r="Y35" s="42">
        <f t="shared" si="9"/>
        <v>2.5559105431309903E-2</v>
      </c>
      <c r="Z35" s="5">
        <v>5</v>
      </c>
      <c r="AA35" s="42">
        <f t="shared" si="10"/>
        <v>1.5974440894568689E-2</v>
      </c>
      <c r="AB35" s="5">
        <v>297</v>
      </c>
      <c r="AC35" s="42">
        <f t="shared" si="11"/>
        <v>0.94888178913738019</v>
      </c>
      <c r="AD35" s="5">
        <v>16</v>
      </c>
      <c r="AE35" s="42">
        <f t="shared" si="12"/>
        <v>5.1118210862619806E-2</v>
      </c>
      <c r="AF35" s="5">
        <v>313</v>
      </c>
      <c r="AG35" s="44">
        <f t="shared" si="13"/>
        <v>1</v>
      </c>
      <c r="AH35" s="6"/>
      <c r="AI35" s="7">
        <v>663</v>
      </c>
      <c r="AJ35" s="43">
        <f t="shared" si="14"/>
        <v>0.47209653092006032</v>
      </c>
      <c r="AK35" s="8"/>
    </row>
    <row r="36" spans="1:37" ht="17.25" customHeight="1" thickBot="1">
      <c r="A36" s="1" t="s">
        <v>27</v>
      </c>
      <c r="B36" s="2" t="s">
        <v>4</v>
      </c>
      <c r="C36" s="3">
        <v>112</v>
      </c>
      <c r="D36" s="3" t="s">
        <v>9</v>
      </c>
      <c r="E36" s="4"/>
      <c r="F36" s="5">
        <v>69</v>
      </c>
      <c r="G36" s="42">
        <f t="shared" si="0"/>
        <v>0.24381625441696114</v>
      </c>
      <c r="H36" s="5">
        <v>93</v>
      </c>
      <c r="I36" s="42">
        <f t="shared" si="1"/>
        <v>0.32862190812720848</v>
      </c>
      <c r="J36" s="5">
        <v>14</v>
      </c>
      <c r="K36" s="42">
        <f t="shared" si="2"/>
        <v>4.9469964664310952E-2</v>
      </c>
      <c r="L36" s="5">
        <v>8</v>
      </c>
      <c r="M36" s="42">
        <f t="shared" si="3"/>
        <v>2.8268551236749116E-2</v>
      </c>
      <c r="N36" s="5">
        <v>12</v>
      </c>
      <c r="O36" s="42">
        <f t="shared" si="4"/>
        <v>4.2402826855123678E-2</v>
      </c>
      <c r="P36" s="5">
        <v>8</v>
      </c>
      <c r="Q36" s="42">
        <f t="shared" si="5"/>
        <v>2.8268551236749116E-2</v>
      </c>
      <c r="R36" s="5">
        <v>7</v>
      </c>
      <c r="S36" s="42">
        <f t="shared" si="6"/>
        <v>2.4734982332155476E-2</v>
      </c>
      <c r="T36" s="5">
        <v>35</v>
      </c>
      <c r="U36" s="42">
        <f t="shared" si="7"/>
        <v>0.12367491166077739</v>
      </c>
      <c r="V36" s="5">
        <v>8</v>
      </c>
      <c r="W36" s="42">
        <f t="shared" si="8"/>
        <v>2.8268551236749116E-2</v>
      </c>
      <c r="X36" s="5">
        <v>8</v>
      </c>
      <c r="Y36" s="42">
        <f t="shared" si="9"/>
        <v>2.8268551236749116E-2</v>
      </c>
      <c r="Z36" s="5">
        <v>0</v>
      </c>
      <c r="AA36" s="42">
        <f t="shared" si="10"/>
        <v>0</v>
      </c>
      <c r="AB36" s="5">
        <v>262</v>
      </c>
      <c r="AC36" s="42">
        <f t="shared" si="11"/>
        <v>0.9257950530035336</v>
      </c>
      <c r="AD36" s="5">
        <v>21</v>
      </c>
      <c r="AE36" s="42">
        <f t="shared" si="12"/>
        <v>7.4204946996466431E-2</v>
      </c>
      <c r="AF36" s="5">
        <v>283</v>
      </c>
      <c r="AG36" s="44">
        <f t="shared" si="13"/>
        <v>1</v>
      </c>
      <c r="AH36" s="6"/>
      <c r="AI36" s="7">
        <v>663</v>
      </c>
      <c r="AJ36" s="43">
        <f t="shared" si="14"/>
        <v>0.42684766214177977</v>
      </c>
      <c r="AK36" s="8"/>
    </row>
    <row r="37" spans="1:37" ht="17.25" customHeight="1" thickBot="1">
      <c r="A37" s="1" t="s">
        <v>27</v>
      </c>
      <c r="B37" s="2" t="s">
        <v>4</v>
      </c>
      <c r="C37" s="3">
        <v>112</v>
      </c>
      <c r="D37" s="3" t="s">
        <v>10</v>
      </c>
      <c r="E37" s="4"/>
      <c r="F37" s="5">
        <v>57</v>
      </c>
      <c r="G37" s="42">
        <f t="shared" si="0"/>
        <v>0.18811881188118812</v>
      </c>
      <c r="H37" s="5">
        <v>113</v>
      </c>
      <c r="I37" s="42">
        <f t="shared" si="1"/>
        <v>0.37293729372937295</v>
      </c>
      <c r="J37" s="5">
        <v>16</v>
      </c>
      <c r="K37" s="42">
        <f t="shared" si="2"/>
        <v>5.2805280528052806E-2</v>
      </c>
      <c r="L37" s="5">
        <v>4</v>
      </c>
      <c r="M37" s="42">
        <f t="shared" si="3"/>
        <v>1.3201320132013201E-2</v>
      </c>
      <c r="N37" s="5">
        <v>9</v>
      </c>
      <c r="O37" s="42">
        <f t="shared" si="4"/>
        <v>2.9702970297029702E-2</v>
      </c>
      <c r="P37" s="5">
        <v>3</v>
      </c>
      <c r="Q37" s="42">
        <f t="shared" si="5"/>
        <v>9.9009900990099011E-3</v>
      </c>
      <c r="R37" s="5">
        <v>16</v>
      </c>
      <c r="S37" s="42">
        <f t="shared" si="6"/>
        <v>5.2805280528052806E-2</v>
      </c>
      <c r="T37" s="5">
        <v>47</v>
      </c>
      <c r="U37" s="42">
        <f t="shared" si="7"/>
        <v>0.15511551155115511</v>
      </c>
      <c r="V37" s="5">
        <v>9</v>
      </c>
      <c r="W37" s="42">
        <f t="shared" si="8"/>
        <v>2.9702970297029702E-2</v>
      </c>
      <c r="X37" s="5">
        <v>13</v>
      </c>
      <c r="Y37" s="42">
        <f t="shared" si="9"/>
        <v>4.2904290429042903E-2</v>
      </c>
      <c r="Z37" s="5">
        <v>1</v>
      </c>
      <c r="AA37" s="42">
        <f t="shared" si="10"/>
        <v>3.3003300330033004E-3</v>
      </c>
      <c r="AB37" s="5">
        <v>288</v>
      </c>
      <c r="AC37" s="42">
        <f t="shared" si="11"/>
        <v>0.95049504950495045</v>
      </c>
      <c r="AD37" s="5">
        <v>15</v>
      </c>
      <c r="AE37" s="42">
        <f t="shared" si="12"/>
        <v>4.9504950495049507E-2</v>
      </c>
      <c r="AF37" s="5">
        <v>303</v>
      </c>
      <c r="AG37" s="44">
        <f t="shared" si="13"/>
        <v>1</v>
      </c>
      <c r="AH37" s="6"/>
      <c r="AI37" s="7">
        <v>662</v>
      </c>
      <c r="AJ37" s="43">
        <f t="shared" si="14"/>
        <v>0.45770392749244715</v>
      </c>
      <c r="AK37" s="8"/>
    </row>
    <row r="38" spans="1:37" ht="17.25" customHeight="1" thickBot="1">
      <c r="A38" s="1" t="s">
        <v>27</v>
      </c>
      <c r="B38" s="2" t="s">
        <v>4</v>
      </c>
      <c r="C38" s="3">
        <v>112</v>
      </c>
      <c r="D38" s="3" t="s">
        <v>11</v>
      </c>
      <c r="E38" s="4"/>
      <c r="F38" s="5">
        <v>48</v>
      </c>
      <c r="G38" s="42">
        <f t="shared" si="0"/>
        <v>0.16326530612244897</v>
      </c>
      <c r="H38" s="5">
        <v>92</v>
      </c>
      <c r="I38" s="42">
        <f t="shared" si="1"/>
        <v>0.31292517006802723</v>
      </c>
      <c r="J38" s="5">
        <v>25</v>
      </c>
      <c r="K38" s="42">
        <f t="shared" si="2"/>
        <v>8.5034013605442174E-2</v>
      </c>
      <c r="L38" s="5">
        <v>10</v>
      </c>
      <c r="M38" s="42">
        <f t="shared" si="3"/>
        <v>3.4013605442176874E-2</v>
      </c>
      <c r="N38" s="5">
        <v>9</v>
      </c>
      <c r="O38" s="42">
        <f t="shared" si="4"/>
        <v>3.0612244897959183E-2</v>
      </c>
      <c r="P38" s="5">
        <v>5</v>
      </c>
      <c r="Q38" s="42">
        <f t="shared" si="5"/>
        <v>1.7006802721088437E-2</v>
      </c>
      <c r="R38" s="5">
        <v>19</v>
      </c>
      <c r="S38" s="42">
        <f t="shared" si="6"/>
        <v>6.4625850340136057E-2</v>
      </c>
      <c r="T38" s="5">
        <v>42</v>
      </c>
      <c r="U38" s="42">
        <f t="shared" si="7"/>
        <v>0.14285714285714285</v>
      </c>
      <c r="V38" s="5">
        <v>14</v>
      </c>
      <c r="W38" s="42">
        <f t="shared" si="8"/>
        <v>4.7619047619047616E-2</v>
      </c>
      <c r="X38" s="5">
        <v>14</v>
      </c>
      <c r="Y38" s="42">
        <f t="shared" si="9"/>
        <v>4.7619047619047616E-2</v>
      </c>
      <c r="Z38" s="5">
        <v>4</v>
      </c>
      <c r="AA38" s="42">
        <f t="shared" si="10"/>
        <v>1.3605442176870748E-2</v>
      </c>
      <c r="AB38" s="5">
        <v>282</v>
      </c>
      <c r="AC38" s="42">
        <f t="shared" si="11"/>
        <v>0.95918367346938771</v>
      </c>
      <c r="AD38" s="5">
        <v>12</v>
      </c>
      <c r="AE38" s="42">
        <f t="shared" si="12"/>
        <v>4.0816326530612242E-2</v>
      </c>
      <c r="AF38" s="5">
        <v>294</v>
      </c>
      <c r="AG38" s="44">
        <f t="shared" si="13"/>
        <v>1</v>
      </c>
      <c r="AH38" s="6"/>
      <c r="AI38" s="7">
        <v>662</v>
      </c>
      <c r="AJ38" s="43">
        <f t="shared" si="14"/>
        <v>0.44410876132930516</v>
      </c>
      <c r="AK38" s="8"/>
    </row>
    <row r="39" spans="1:37" ht="17.25" customHeight="1" thickBot="1">
      <c r="A39" s="1" t="s">
        <v>27</v>
      </c>
      <c r="B39" s="2" t="s">
        <v>4</v>
      </c>
      <c r="C39" s="3">
        <v>125</v>
      </c>
      <c r="D39" s="3" t="s">
        <v>5</v>
      </c>
      <c r="E39" s="4"/>
      <c r="F39" s="5">
        <v>64</v>
      </c>
      <c r="G39" s="42">
        <f t="shared" si="0"/>
        <v>0.18130311614730879</v>
      </c>
      <c r="H39" s="5">
        <v>171</v>
      </c>
      <c r="I39" s="42">
        <f t="shared" si="1"/>
        <v>0.48441926345609065</v>
      </c>
      <c r="J39" s="5">
        <v>11</v>
      </c>
      <c r="K39" s="42">
        <f t="shared" si="2"/>
        <v>3.1161473087818695E-2</v>
      </c>
      <c r="L39" s="5">
        <v>10</v>
      </c>
      <c r="M39" s="42">
        <f t="shared" si="3"/>
        <v>2.8328611898016998E-2</v>
      </c>
      <c r="N39" s="5">
        <v>5</v>
      </c>
      <c r="O39" s="42">
        <f t="shared" si="4"/>
        <v>1.4164305949008499E-2</v>
      </c>
      <c r="P39" s="5">
        <v>1</v>
      </c>
      <c r="Q39" s="42">
        <f t="shared" si="5"/>
        <v>2.8328611898016999E-3</v>
      </c>
      <c r="R39" s="5">
        <v>10</v>
      </c>
      <c r="S39" s="42">
        <f t="shared" si="6"/>
        <v>2.8328611898016998E-2</v>
      </c>
      <c r="T39" s="5">
        <v>49</v>
      </c>
      <c r="U39" s="42">
        <f t="shared" si="7"/>
        <v>0.13881019830028329</v>
      </c>
      <c r="V39" s="5">
        <v>5</v>
      </c>
      <c r="W39" s="42">
        <f t="shared" si="8"/>
        <v>1.4164305949008499E-2</v>
      </c>
      <c r="X39" s="5">
        <v>12</v>
      </c>
      <c r="Y39" s="42">
        <f t="shared" si="9"/>
        <v>3.39943342776204E-2</v>
      </c>
      <c r="Z39" s="5">
        <v>6</v>
      </c>
      <c r="AA39" s="42">
        <f t="shared" si="10"/>
        <v>1.69971671388102E-2</v>
      </c>
      <c r="AB39" s="5">
        <v>344</v>
      </c>
      <c r="AC39" s="42">
        <f t="shared" si="11"/>
        <v>0.9745042492917847</v>
      </c>
      <c r="AD39" s="5">
        <v>9</v>
      </c>
      <c r="AE39" s="42">
        <f t="shared" si="12"/>
        <v>2.5495750708215296E-2</v>
      </c>
      <c r="AF39" s="5">
        <v>353</v>
      </c>
      <c r="AG39" s="44">
        <f t="shared" si="13"/>
        <v>1</v>
      </c>
      <c r="AH39" s="6"/>
      <c r="AI39" s="7">
        <v>736</v>
      </c>
      <c r="AJ39" s="43">
        <f t="shared" si="14"/>
        <v>0.4796195652173913</v>
      </c>
      <c r="AK39" s="8"/>
    </row>
    <row r="40" spans="1:37" ht="17.25" customHeight="1" thickBot="1">
      <c r="A40" s="1" t="s">
        <v>27</v>
      </c>
      <c r="B40" s="2" t="s">
        <v>4</v>
      </c>
      <c r="C40" s="3">
        <v>125</v>
      </c>
      <c r="D40" s="3" t="s">
        <v>6</v>
      </c>
      <c r="E40" s="4"/>
      <c r="F40" s="5">
        <v>86</v>
      </c>
      <c r="G40" s="42">
        <f t="shared" si="0"/>
        <v>0.23561643835616439</v>
      </c>
      <c r="H40" s="5">
        <v>161</v>
      </c>
      <c r="I40" s="42">
        <f t="shared" si="1"/>
        <v>0.44109589041095892</v>
      </c>
      <c r="J40" s="5">
        <v>8</v>
      </c>
      <c r="K40" s="42">
        <f t="shared" si="2"/>
        <v>2.1917808219178082E-2</v>
      </c>
      <c r="L40" s="5">
        <v>9</v>
      </c>
      <c r="M40" s="42">
        <f t="shared" si="3"/>
        <v>2.4657534246575342E-2</v>
      </c>
      <c r="N40" s="5">
        <v>6</v>
      </c>
      <c r="O40" s="42">
        <f t="shared" si="4"/>
        <v>1.643835616438356E-2</v>
      </c>
      <c r="P40" s="5">
        <v>7</v>
      </c>
      <c r="Q40" s="42">
        <f t="shared" si="5"/>
        <v>1.9178082191780823E-2</v>
      </c>
      <c r="R40" s="5">
        <v>23</v>
      </c>
      <c r="S40" s="42">
        <f t="shared" si="6"/>
        <v>6.3013698630136991E-2</v>
      </c>
      <c r="T40" s="5">
        <v>31</v>
      </c>
      <c r="U40" s="42">
        <f t="shared" si="7"/>
        <v>8.4931506849315067E-2</v>
      </c>
      <c r="V40" s="5">
        <v>3</v>
      </c>
      <c r="W40" s="42">
        <f t="shared" si="8"/>
        <v>8.21917808219178E-3</v>
      </c>
      <c r="X40" s="5">
        <v>6</v>
      </c>
      <c r="Y40" s="42">
        <f t="shared" si="9"/>
        <v>1.643835616438356E-2</v>
      </c>
      <c r="Z40" s="5">
        <v>12</v>
      </c>
      <c r="AA40" s="42">
        <f t="shared" si="10"/>
        <v>3.287671232876712E-2</v>
      </c>
      <c r="AB40" s="5">
        <v>352</v>
      </c>
      <c r="AC40" s="42">
        <f t="shared" si="11"/>
        <v>0.96438356164383565</v>
      </c>
      <c r="AD40" s="5">
        <v>13</v>
      </c>
      <c r="AE40" s="42">
        <f t="shared" si="12"/>
        <v>3.5616438356164383E-2</v>
      </c>
      <c r="AF40" s="5">
        <v>365</v>
      </c>
      <c r="AG40" s="44">
        <f t="shared" si="13"/>
        <v>1</v>
      </c>
      <c r="AH40" s="6"/>
      <c r="AI40" s="7">
        <v>735</v>
      </c>
      <c r="AJ40" s="43">
        <f t="shared" si="14"/>
        <v>0.49659863945578231</v>
      </c>
      <c r="AK40" s="8"/>
    </row>
    <row r="41" spans="1:37" ht="17.25" customHeight="1" thickBot="1">
      <c r="A41" s="1" t="s">
        <v>27</v>
      </c>
      <c r="B41" s="2" t="s">
        <v>4</v>
      </c>
      <c r="C41" s="3">
        <v>126</v>
      </c>
      <c r="D41" s="3" t="s">
        <v>5</v>
      </c>
      <c r="E41" s="4"/>
      <c r="F41" s="5">
        <v>64</v>
      </c>
      <c r="G41" s="42">
        <f t="shared" si="0"/>
        <v>0.20062695924764889</v>
      </c>
      <c r="H41" s="5">
        <v>154</v>
      </c>
      <c r="I41" s="42">
        <f t="shared" si="1"/>
        <v>0.48275862068965519</v>
      </c>
      <c r="J41" s="5">
        <v>5</v>
      </c>
      <c r="K41" s="42">
        <f t="shared" si="2"/>
        <v>1.5673981191222569E-2</v>
      </c>
      <c r="L41" s="5">
        <v>8</v>
      </c>
      <c r="M41" s="42">
        <f t="shared" si="3"/>
        <v>2.5078369905956112E-2</v>
      </c>
      <c r="N41" s="5">
        <v>8</v>
      </c>
      <c r="O41" s="42">
        <f t="shared" si="4"/>
        <v>2.5078369905956112E-2</v>
      </c>
      <c r="P41" s="5">
        <v>8</v>
      </c>
      <c r="Q41" s="42">
        <f t="shared" si="5"/>
        <v>2.5078369905956112E-2</v>
      </c>
      <c r="R41" s="5">
        <v>6</v>
      </c>
      <c r="S41" s="42">
        <f t="shared" si="6"/>
        <v>1.8808777429467086E-2</v>
      </c>
      <c r="T41" s="5">
        <v>30</v>
      </c>
      <c r="U41" s="42">
        <f t="shared" si="7"/>
        <v>9.4043887147335428E-2</v>
      </c>
      <c r="V41" s="5">
        <v>5</v>
      </c>
      <c r="W41" s="42">
        <f t="shared" si="8"/>
        <v>1.5673981191222569E-2</v>
      </c>
      <c r="X41" s="5">
        <v>9</v>
      </c>
      <c r="Y41" s="42">
        <f t="shared" si="9"/>
        <v>2.8213166144200628E-2</v>
      </c>
      <c r="Z41" s="5">
        <v>6</v>
      </c>
      <c r="AA41" s="42">
        <f t="shared" si="10"/>
        <v>1.8808777429467086E-2</v>
      </c>
      <c r="AB41" s="5">
        <v>303</v>
      </c>
      <c r="AC41" s="42">
        <f t="shared" si="11"/>
        <v>0.94984326018808773</v>
      </c>
      <c r="AD41" s="5">
        <v>16</v>
      </c>
      <c r="AE41" s="42">
        <f t="shared" si="12"/>
        <v>5.0156739811912224E-2</v>
      </c>
      <c r="AF41" s="5">
        <v>319</v>
      </c>
      <c r="AG41" s="44">
        <f t="shared" si="13"/>
        <v>1</v>
      </c>
      <c r="AH41" s="6"/>
      <c r="AI41" s="7">
        <v>628</v>
      </c>
      <c r="AJ41" s="43">
        <f t="shared" si="14"/>
        <v>0.5079617834394905</v>
      </c>
      <c r="AK41" s="8"/>
    </row>
    <row r="42" spans="1:37" ht="17.25" customHeight="1" thickBot="1">
      <c r="A42" s="1" t="s">
        <v>27</v>
      </c>
      <c r="B42" s="2" t="s">
        <v>4</v>
      </c>
      <c r="C42" s="3">
        <v>126</v>
      </c>
      <c r="D42" s="3" t="s">
        <v>6</v>
      </c>
      <c r="E42" s="4"/>
      <c r="F42" s="5">
        <v>62</v>
      </c>
      <c r="G42" s="42">
        <f t="shared" si="0"/>
        <v>0.19682539682539682</v>
      </c>
      <c r="H42" s="5">
        <v>159</v>
      </c>
      <c r="I42" s="42">
        <f t="shared" si="1"/>
        <v>0.50476190476190474</v>
      </c>
      <c r="J42" s="5">
        <v>6</v>
      </c>
      <c r="K42" s="42">
        <f t="shared" si="2"/>
        <v>1.9047619047619049E-2</v>
      </c>
      <c r="L42" s="5">
        <v>5</v>
      </c>
      <c r="M42" s="42">
        <f t="shared" si="3"/>
        <v>1.5873015873015872E-2</v>
      </c>
      <c r="N42" s="5">
        <v>5</v>
      </c>
      <c r="O42" s="42">
        <f t="shared" si="4"/>
        <v>1.5873015873015872E-2</v>
      </c>
      <c r="P42" s="5">
        <v>7</v>
      </c>
      <c r="Q42" s="42">
        <f t="shared" si="5"/>
        <v>2.2222222222222223E-2</v>
      </c>
      <c r="R42" s="5">
        <v>4</v>
      </c>
      <c r="S42" s="42">
        <f t="shared" si="6"/>
        <v>1.2698412698412698E-2</v>
      </c>
      <c r="T42" s="5">
        <v>33</v>
      </c>
      <c r="U42" s="42">
        <f t="shared" si="7"/>
        <v>0.10476190476190476</v>
      </c>
      <c r="V42" s="5">
        <v>3</v>
      </c>
      <c r="W42" s="42">
        <f t="shared" si="8"/>
        <v>9.5238095238095247E-3</v>
      </c>
      <c r="X42" s="5">
        <v>17</v>
      </c>
      <c r="Y42" s="42">
        <f t="shared" si="9"/>
        <v>5.3968253968253971E-2</v>
      </c>
      <c r="Z42" s="5">
        <v>6</v>
      </c>
      <c r="AA42" s="42">
        <f t="shared" si="10"/>
        <v>1.9047619047619049E-2</v>
      </c>
      <c r="AB42" s="5">
        <v>307</v>
      </c>
      <c r="AC42" s="42">
        <f t="shared" si="11"/>
        <v>0.97460317460317458</v>
      </c>
      <c r="AD42" s="5">
        <v>8</v>
      </c>
      <c r="AE42" s="42">
        <f t="shared" si="12"/>
        <v>2.5396825396825397E-2</v>
      </c>
      <c r="AF42" s="5">
        <v>315</v>
      </c>
      <c r="AG42" s="44">
        <f t="shared" si="13"/>
        <v>1</v>
      </c>
      <c r="AH42" s="6"/>
      <c r="AI42" s="7">
        <v>628</v>
      </c>
      <c r="AJ42" s="43">
        <f t="shared" si="14"/>
        <v>0.50159235668789814</v>
      </c>
      <c r="AK42" s="8"/>
    </row>
    <row r="43" spans="1:37" ht="17.25" customHeight="1" thickBot="1">
      <c r="A43" s="1" t="s">
        <v>27</v>
      </c>
      <c r="B43" s="2" t="s">
        <v>4</v>
      </c>
      <c r="C43" s="3">
        <v>126</v>
      </c>
      <c r="D43" s="3" t="s">
        <v>9</v>
      </c>
      <c r="E43" s="4"/>
      <c r="F43" s="5">
        <v>62</v>
      </c>
      <c r="G43" s="42">
        <f t="shared" si="0"/>
        <v>0.19435736677115986</v>
      </c>
      <c r="H43" s="5">
        <v>166</v>
      </c>
      <c r="I43" s="42">
        <f t="shared" si="1"/>
        <v>0.52037617554858939</v>
      </c>
      <c r="J43" s="5">
        <v>7</v>
      </c>
      <c r="K43" s="42">
        <f t="shared" si="2"/>
        <v>2.1943573667711599E-2</v>
      </c>
      <c r="L43" s="5">
        <v>5</v>
      </c>
      <c r="M43" s="42">
        <f t="shared" si="3"/>
        <v>1.5673981191222569E-2</v>
      </c>
      <c r="N43" s="5">
        <v>6</v>
      </c>
      <c r="O43" s="42">
        <f t="shared" si="4"/>
        <v>1.8808777429467086E-2</v>
      </c>
      <c r="P43" s="5">
        <v>5</v>
      </c>
      <c r="Q43" s="42">
        <f t="shared" si="5"/>
        <v>1.5673981191222569E-2</v>
      </c>
      <c r="R43" s="5">
        <v>13</v>
      </c>
      <c r="S43" s="42">
        <f t="shared" si="6"/>
        <v>4.0752351097178681E-2</v>
      </c>
      <c r="T43" s="5">
        <v>26</v>
      </c>
      <c r="U43" s="42">
        <f t="shared" si="7"/>
        <v>8.1504702194357362E-2</v>
      </c>
      <c r="V43" s="5">
        <v>5</v>
      </c>
      <c r="W43" s="42">
        <f t="shared" si="8"/>
        <v>1.5673981191222569E-2</v>
      </c>
      <c r="X43" s="5">
        <v>5</v>
      </c>
      <c r="Y43" s="42">
        <f t="shared" si="9"/>
        <v>1.5673981191222569E-2</v>
      </c>
      <c r="Z43" s="5">
        <v>7</v>
      </c>
      <c r="AA43" s="42">
        <f t="shared" si="10"/>
        <v>2.1943573667711599E-2</v>
      </c>
      <c r="AB43" s="5">
        <v>307</v>
      </c>
      <c r="AC43" s="42">
        <f t="shared" si="11"/>
        <v>0.96238244514106586</v>
      </c>
      <c r="AD43" s="5">
        <v>12</v>
      </c>
      <c r="AE43" s="42">
        <f t="shared" si="12"/>
        <v>3.7617554858934171E-2</v>
      </c>
      <c r="AF43" s="5">
        <v>319</v>
      </c>
      <c r="AG43" s="44">
        <f t="shared" si="13"/>
        <v>1</v>
      </c>
      <c r="AH43" s="6"/>
      <c r="AI43" s="7">
        <v>627</v>
      </c>
      <c r="AJ43" s="43">
        <f t="shared" si="14"/>
        <v>0.50877192982456143</v>
      </c>
      <c r="AK43" s="8"/>
    </row>
    <row r="44" spans="1:37" ht="17.25" customHeight="1" thickBot="1">
      <c r="A44" s="1" t="s">
        <v>27</v>
      </c>
      <c r="B44" s="2" t="s">
        <v>4</v>
      </c>
      <c r="C44" s="3">
        <v>127</v>
      </c>
      <c r="D44" s="3" t="s">
        <v>5</v>
      </c>
      <c r="E44" s="4"/>
      <c r="F44" s="5">
        <v>53</v>
      </c>
      <c r="G44" s="42">
        <f t="shared" si="0"/>
        <v>0.18928571428571428</v>
      </c>
      <c r="H44" s="5">
        <v>131</v>
      </c>
      <c r="I44" s="42">
        <f t="shared" si="1"/>
        <v>0.46785714285714286</v>
      </c>
      <c r="J44" s="5">
        <v>4</v>
      </c>
      <c r="K44" s="42">
        <f t="shared" si="2"/>
        <v>1.4285714285714285E-2</v>
      </c>
      <c r="L44" s="5">
        <v>5</v>
      </c>
      <c r="M44" s="42">
        <f t="shared" si="3"/>
        <v>1.7857142857142856E-2</v>
      </c>
      <c r="N44" s="5">
        <v>6</v>
      </c>
      <c r="O44" s="42">
        <f t="shared" si="4"/>
        <v>2.1428571428571429E-2</v>
      </c>
      <c r="P44" s="5">
        <v>6</v>
      </c>
      <c r="Q44" s="42">
        <f t="shared" si="5"/>
        <v>2.1428571428571429E-2</v>
      </c>
      <c r="R44" s="5">
        <v>13</v>
      </c>
      <c r="S44" s="42">
        <f t="shared" si="6"/>
        <v>4.642857142857143E-2</v>
      </c>
      <c r="T44" s="5">
        <v>26</v>
      </c>
      <c r="U44" s="42">
        <f t="shared" si="7"/>
        <v>9.285714285714286E-2</v>
      </c>
      <c r="V44" s="5">
        <v>4</v>
      </c>
      <c r="W44" s="42">
        <f t="shared" si="8"/>
        <v>1.4285714285714285E-2</v>
      </c>
      <c r="X44" s="5">
        <v>9</v>
      </c>
      <c r="Y44" s="42">
        <f t="shared" si="9"/>
        <v>3.214285714285714E-2</v>
      </c>
      <c r="Z44" s="5">
        <v>10</v>
      </c>
      <c r="AA44" s="42">
        <f t="shared" si="10"/>
        <v>3.5714285714285712E-2</v>
      </c>
      <c r="AB44" s="5">
        <v>267</v>
      </c>
      <c r="AC44" s="42">
        <f t="shared" si="11"/>
        <v>0.95357142857142863</v>
      </c>
      <c r="AD44" s="5">
        <v>13</v>
      </c>
      <c r="AE44" s="42">
        <f t="shared" si="12"/>
        <v>4.642857142857143E-2</v>
      </c>
      <c r="AF44" s="5">
        <v>280</v>
      </c>
      <c r="AG44" s="44">
        <f t="shared" si="13"/>
        <v>1</v>
      </c>
      <c r="AH44" s="6"/>
      <c r="AI44" s="7">
        <v>502</v>
      </c>
      <c r="AJ44" s="43">
        <f t="shared" si="14"/>
        <v>0.55776892430278879</v>
      </c>
      <c r="AK44" s="8"/>
    </row>
    <row r="45" spans="1:37" ht="17.25" customHeight="1" thickBot="1">
      <c r="A45" s="1" t="s">
        <v>27</v>
      </c>
      <c r="B45" s="2" t="s">
        <v>4</v>
      </c>
      <c r="C45" s="3">
        <v>127</v>
      </c>
      <c r="D45" s="3" t="s">
        <v>6</v>
      </c>
      <c r="E45" s="4"/>
      <c r="F45" s="5">
        <v>56</v>
      </c>
      <c r="G45" s="42">
        <f t="shared" si="0"/>
        <v>0.19787985865724381</v>
      </c>
      <c r="H45" s="5">
        <v>123</v>
      </c>
      <c r="I45" s="42">
        <f t="shared" si="1"/>
        <v>0.43462897526501765</v>
      </c>
      <c r="J45" s="5">
        <v>11</v>
      </c>
      <c r="K45" s="42">
        <f t="shared" si="2"/>
        <v>3.8869257950530034E-2</v>
      </c>
      <c r="L45" s="5">
        <v>7</v>
      </c>
      <c r="M45" s="42">
        <f t="shared" si="3"/>
        <v>2.4734982332155476E-2</v>
      </c>
      <c r="N45" s="5">
        <v>5</v>
      </c>
      <c r="O45" s="42">
        <f t="shared" si="4"/>
        <v>1.7667844522968199E-2</v>
      </c>
      <c r="P45" s="5">
        <v>4</v>
      </c>
      <c r="Q45" s="42">
        <f t="shared" si="5"/>
        <v>1.4134275618374558E-2</v>
      </c>
      <c r="R45" s="5">
        <v>18</v>
      </c>
      <c r="S45" s="42">
        <f t="shared" si="6"/>
        <v>6.3604240282685506E-2</v>
      </c>
      <c r="T45" s="5">
        <v>32</v>
      </c>
      <c r="U45" s="42">
        <f t="shared" si="7"/>
        <v>0.11307420494699646</v>
      </c>
      <c r="V45" s="5">
        <v>9</v>
      </c>
      <c r="W45" s="42">
        <f t="shared" si="8"/>
        <v>3.1802120141342753E-2</v>
      </c>
      <c r="X45" s="5">
        <v>8</v>
      </c>
      <c r="Y45" s="42">
        <f t="shared" si="9"/>
        <v>2.8268551236749116E-2</v>
      </c>
      <c r="Z45" s="5">
        <v>0</v>
      </c>
      <c r="AA45" s="42">
        <f t="shared" si="10"/>
        <v>0</v>
      </c>
      <c r="AB45" s="5">
        <v>273</v>
      </c>
      <c r="AC45" s="42">
        <f t="shared" si="11"/>
        <v>0.96466431095406358</v>
      </c>
      <c r="AD45" s="5">
        <v>10</v>
      </c>
      <c r="AE45" s="42">
        <f t="shared" si="12"/>
        <v>3.5335689045936397E-2</v>
      </c>
      <c r="AF45" s="5">
        <v>283</v>
      </c>
      <c r="AG45" s="44">
        <f t="shared" si="13"/>
        <v>1</v>
      </c>
      <c r="AH45" s="6"/>
      <c r="AI45" s="7">
        <v>501</v>
      </c>
      <c r="AJ45" s="43">
        <f t="shared" si="14"/>
        <v>0.56487025948103797</v>
      </c>
      <c r="AK45" s="8"/>
    </row>
    <row r="46" spans="1:37" ht="17.25" customHeight="1" thickBot="1">
      <c r="A46" s="1" t="s">
        <v>27</v>
      </c>
      <c r="B46" s="2" t="s">
        <v>4</v>
      </c>
      <c r="C46" s="3">
        <v>128</v>
      </c>
      <c r="D46" s="3" t="s">
        <v>5</v>
      </c>
      <c r="E46" s="4"/>
      <c r="F46" s="5">
        <v>34</v>
      </c>
      <c r="G46" s="42">
        <f t="shared" si="0"/>
        <v>0.21249999999999999</v>
      </c>
      <c r="H46" s="5">
        <v>93</v>
      </c>
      <c r="I46" s="42">
        <f t="shared" si="1"/>
        <v>0.58125000000000004</v>
      </c>
      <c r="J46" s="5">
        <v>6</v>
      </c>
      <c r="K46" s="42">
        <f t="shared" si="2"/>
        <v>3.7499999999999999E-2</v>
      </c>
      <c r="L46" s="5">
        <v>0</v>
      </c>
      <c r="M46" s="42">
        <f t="shared" si="3"/>
        <v>0</v>
      </c>
      <c r="N46" s="5">
        <v>0</v>
      </c>
      <c r="O46" s="42">
        <f t="shared" si="4"/>
        <v>0</v>
      </c>
      <c r="P46" s="5">
        <v>0</v>
      </c>
      <c r="Q46" s="42">
        <f t="shared" si="5"/>
        <v>0</v>
      </c>
      <c r="R46" s="5">
        <v>0</v>
      </c>
      <c r="S46" s="42">
        <f t="shared" si="6"/>
        <v>0</v>
      </c>
      <c r="T46" s="5">
        <v>4</v>
      </c>
      <c r="U46" s="42">
        <f t="shared" si="7"/>
        <v>2.5000000000000001E-2</v>
      </c>
      <c r="V46" s="5">
        <v>2</v>
      </c>
      <c r="W46" s="42">
        <f t="shared" si="8"/>
        <v>1.2500000000000001E-2</v>
      </c>
      <c r="X46" s="5">
        <v>7</v>
      </c>
      <c r="Y46" s="42">
        <f t="shared" si="9"/>
        <v>4.3749999999999997E-2</v>
      </c>
      <c r="Z46" s="5">
        <v>7</v>
      </c>
      <c r="AA46" s="42">
        <f t="shared" si="10"/>
        <v>4.3749999999999997E-2</v>
      </c>
      <c r="AB46" s="5">
        <v>153</v>
      </c>
      <c r="AC46" s="42">
        <f t="shared" si="11"/>
        <v>0.95625000000000004</v>
      </c>
      <c r="AD46" s="5">
        <v>7</v>
      </c>
      <c r="AE46" s="42">
        <f t="shared" si="12"/>
        <v>4.3749999999999997E-2</v>
      </c>
      <c r="AF46" s="5">
        <v>160</v>
      </c>
      <c r="AG46" s="44">
        <f t="shared" si="13"/>
        <v>1</v>
      </c>
      <c r="AH46" s="6"/>
      <c r="AI46" s="7">
        <v>219</v>
      </c>
      <c r="AJ46" s="43">
        <f t="shared" si="14"/>
        <v>0.73059360730593603</v>
      </c>
      <c r="AK46" s="8"/>
    </row>
    <row r="47" spans="1:37" ht="17.25" customHeight="1" thickBot="1">
      <c r="A47" s="1" t="s">
        <v>27</v>
      </c>
      <c r="B47" s="2" t="s">
        <v>4</v>
      </c>
      <c r="C47" s="3">
        <v>133</v>
      </c>
      <c r="D47" s="3" t="s">
        <v>5</v>
      </c>
      <c r="E47" s="4"/>
      <c r="F47" s="5">
        <v>100</v>
      </c>
      <c r="G47" s="42">
        <f t="shared" si="0"/>
        <v>0.24813895781637718</v>
      </c>
      <c r="H47" s="5">
        <v>214</v>
      </c>
      <c r="I47" s="42">
        <f t="shared" si="1"/>
        <v>0.53101736972704716</v>
      </c>
      <c r="J47" s="5">
        <v>3</v>
      </c>
      <c r="K47" s="42">
        <f t="shared" si="2"/>
        <v>7.4441687344913151E-3</v>
      </c>
      <c r="L47" s="5">
        <v>2</v>
      </c>
      <c r="M47" s="42">
        <f t="shared" si="3"/>
        <v>4.9627791563275434E-3</v>
      </c>
      <c r="N47" s="5">
        <v>4</v>
      </c>
      <c r="O47" s="42">
        <f t="shared" si="4"/>
        <v>9.9255583126550868E-3</v>
      </c>
      <c r="P47" s="5">
        <v>3</v>
      </c>
      <c r="Q47" s="42">
        <f t="shared" si="5"/>
        <v>7.4441687344913151E-3</v>
      </c>
      <c r="R47" s="5">
        <v>5</v>
      </c>
      <c r="S47" s="42">
        <f t="shared" si="6"/>
        <v>1.2406947890818859E-2</v>
      </c>
      <c r="T47" s="5">
        <v>10</v>
      </c>
      <c r="U47" s="42">
        <f t="shared" si="7"/>
        <v>2.4813895781637719E-2</v>
      </c>
      <c r="V47" s="5">
        <v>2</v>
      </c>
      <c r="W47" s="42">
        <f t="shared" si="8"/>
        <v>4.9627791563275434E-3</v>
      </c>
      <c r="X47" s="5">
        <v>48</v>
      </c>
      <c r="Y47" s="42">
        <f t="shared" si="9"/>
        <v>0.11910669975186104</v>
      </c>
      <c r="Z47" s="5">
        <v>1</v>
      </c>
      <c r="AA47" s="42">
        <f t="shared" si="10"/>
        <v>2.4813895781637717E-3</v>
      </c>
      <c r="AB47" s="5">
        <v>392</v>
      </c>
      <c r="AC47" s="42">
        <f t="shared" si="11"/>
        <v>0.97270471464019848</v>
      </c>
      <c r="AD47" s="5">
        <v>11</v>
      </c>
      <c r="AE47" s="42">
        <f t="shared" si="12"/>
        <v>2.729528535980149E-2</v>
      </c>
      <c r="AF47" s="5">
        <v>403</v>
      </c>
      <c r="AG47" s="44">
        <f t="shared" si="13"/>
        <v>1</v>
      </c>
      <c r="AH47" s="6"/>
      <c r="AI47" s="7">
        <v>475</v>
      </c>
      <c r="AJ47" s="43">
        <f t="shared" si="14"/>
        <v>0.84842105263157896</v>
      </c>
      <c r="AK47" s="8"/>
    </row>
    <row r="48" spans="1:37" ht="17.25" customHeight="1" thickBot="1">
      <c r="A48" s="1" t="s">
        <v>27</v>
      </c>
      <c r="B48" s="2" t="s">
        <v>4</v>
      </c>
      <c r="C48" s="3">
        <v>134</v>
      </c>
      <c r="D48" s="3" t="s">
        <v>5</v>
      </c>
      <c r="E48" s="4"/>
      <c r="F48" s="5">
        <v>41</v>
      </c>
      <c r="G48" s="42">
        <f t="shared" si="0"/>
        <v>0.19248826291079812</v>
      </c>
      <c r="H48" s="5">
        <v>144</v>
      </c>
      <c r="I48" s="42">
        <f t="shared" si="1"/>
        <v>0.676056338028169</v>
      </c>
      <c r="J48" s="5">
        <v>3</v>
      </c>
      <c r="K48" s="42">
        <f t="shared" si="2"/>
        <v>1.4084507042253521E-2</v>
      </c>
      <c r="L48" s="5">
        <v>1</v>
      </c>
      <c r="M48" s="42">
        <f t="shared" si="3"/>
        <v>4.6948356807511738E-3</v>
      </c>
      <c r="N48" s="5">
        <v>0</v>
      </c>
      <c r="O48" s="42">
        <f t="shared" si="4"/>
        <v>0</v>
      </c>
      <c r="P48" s="5">
        <v>1</v>
      </c>
      <c r="Q48" s="42">
        <f t="shared" si="5"/>
        <v>4.6948356807511738E-3</v>
      </c>
      <c r="R48" s="5">
        <v>5</v>
      </c>
      <c r="S48" s="42">
        <f t="shared" si="6"/>
        <v>2.3474178403755867E-2</v>
      </c>
      <c r="T48" s="5">
        <v>12</v>
      </c>
      <c r="U48" s="42">
        <f t="shared" si="7"/>
        <v>5.6338028169014086E-2</v>
      </c>
      <c r="V48" s="5">
        <v>2</v>
      </c>
      <c r="W48" s="42">
        <f t="shared" si="8"/>
        <v>9.3896713615023476E-3</v>
      </c>
      <c r="X48" s="5">
        <v>3</v>
      </c>
      <c r="Y48" s="42">
        <f t="shared" si="9"/>
        <v>1.4084507042253521E-2</v>
      </c>
      <c r="Z48" s="5">
        <v>0</v>
      </c>
      <c r="AA48" s="42">
        <f t="shared" si="10"/>
        <v>0</v>
      </c>
      <c r="AB48" s="5">
        <v>212</v>
      </c>
      <c r="AC48" s="42">
        <f t="shared" si="11"/>
        <v>0.99530516431924887</v>
      </c>
      <c r="AD48" s="5">
        <v>1</v>
      </c>
      <c r="AE48" s="42">
        <f t="shared" si="12"/>
        <v>4.6948356807511738E-3</v>
      </c>
      <c r="AF48" s="5">
        <v>213</v>
      </c>
      <c r="AG48" s="44">
        <f t="shared" si="13"/>
        <v>1</v>
      </c>
      <c r="AH48" s="6"/>
      <c r="AI48" s="7">
        <v>275</v>
      </c>
      <c r="AJ48" s="43">
        <f t="shared" si="14"/>
        <v>0.77454545454545454</v>
      </c>
      <c r="AK48" s="8"/>
    </row>
    <row r="49" spans="1:37" ht="17.25" customHeight="1" thickBot="1">
      <c r="A49" s="1" t="s">
        <v>27</v>
      </c>
      <c r="B49" s="2" t="s">
        <v>4</v>
      </c>
      <c r="C49" s="3">
        <v>134</v>
      </c>
      <c r="D49" s="3" t="s">
        <v>14</v>
      </c>
      <c r="E49" s="4"/>
      <c r="F49" s="5">
        <v>6</v>
      </c>
      <c r="G49" s="42">
        <f t="shared" si="0"/>
        <v>7.6923076923076927E-2</v>
      </c>
      <c r="H49" s="5">
        <v>60</v>
      </c>
      <c r="I49" s="42">
        <f t="shared" si="1"/>
        <v>0.76923076923076927</v>
      </c>
      <c r="J49" s="5">
        <v>1</v>
      </c>
      <c r="K49" s="42">
        <f t="shared" si="2"/>
        <v>1.282051282051282E-2</v>
      </c>
      <c r="L49" s="5">
        <v>1</v>
      </c>
      <c r="M49" s="42">
        <f t="shared" si="3"/>
        <v>1.282051282051282E-2</v>
      </c>
      <c r="N49" s="5">
        <v>2</v>
      </c>
      <c r="O49" s="42">
        <f t="shared" si="4"/>
        <v>2.564102564102564E-2</v>
      </c>
      <c r="P49" s="5">
        <v>1</v>
      </c>
      <c r="Q49" s="42">
        <f t="shared" si="5"/>
        <v>1.282051282051282E-2</v>
      </c>
      <c r="R49" s="5">
        <v>2</v>
      </c>
      <c r="S49" s="42">
        <f t="shared" si="6"/>
        <v>2.564102564102564E-2</v>
      </c>
      <c r="T49" s="5">
        <v>0</v>
      </c>
      <c r="U49" s="42">
        <f t="shared" si="7"/>
        <v>0</v>
      </c>
      <c r="V49" s="5">
        <v>0</v>
      </c>
      <c r="W49" s="42">
        <f t="shared" si="8"/>
        <v>0</v>
      </c>
      <c r="X49" s="5">
        <v>1</v>
      </c>
      <c r="Y49" s="42">
        <f t="shared" si="9"/>
        <v>1.282051282051282E-2</v>
      </c>
      <c r="Z49" s="5">
        <v>3</v>
      </c>
      <c r="AA49" s="42">
        <f t="shared" si="10"/>
        <v>3.8461538461538464E-2</v>
      </c>
      <c r="AB49" s="5">
        <v>77</v>
      </c>
      <c r="AC49" s="42">
        <f t="shared" si="11"/>
        <v>0.98717948717948723</v>
      </c>
      <c r="AD49" s="5">
        <v>1</v>
      </c>
      <c r="AE49" s="42">
        <f t="shared" si="12"/>
        <v>1.282051282051282E-2</v>
      </c>
      <c r="AF49" s="5">
        <v>78</v>
      </c>
      <c r="AG49" s="44">
        <f t="shared" si="13"/>
        <v>1</v>
      </c>
      <c r="AH49" s="6"/>
      <c r="AI49" s="7">
        <v>125</v>
      </c>
      <c r="AJ49" s="43">
        <f t="shared" si="14"/>
        <v>0.624</v>
      </c>
      <c r="AK49" s="8"/>
    </row>
    <row r="50" spans="1:37" ht="17.25" customHeight="1" thickBot="1">
      <c r="A50" s="1" t="s">
        <v>27</v>
      </c>
      <c r="B50" s="2" t="s">
        <v>4</v>
      </c>
      <c r="C50" s="3">
        <v>135</v>
      </c>
      <c r="D50" s="3" t="s">
        <v>5</v>
      </c>
      <c r="E50" s="4"/>
      <c r="F50" s="5">
        <v>69</v>
      </c>
      <c r="G50" s="42">
        <f t="shared" si="0"/>
        <v>0.21495327102803738</v>
      </c>
      <c r="H50" s="5">
        <v>197</v>
      </c>
      <c r="I50" s="42">
        <f t="shared" si="1"/>
        <v>0.61370716510903423</v>
      </c>
      <c r="J50" s="5">
        <v>5</v>
      </c>
      <c r="K50" s="42">
        <f t="shared" si="2"/>
        <v>1.5576323987538941E-2</v>
      </c>
      <c r="L50" s="5">
        <v>1</v>
      </c>
      <c r="M50" s="42">
        <f t="shared" si="3"/>
        <v>3.1152647975077881E-3</v>
      </c>
      <c r="N50" s="5">
        <v>3</v>
      </c>
      <c r="O50" s="42">
        <f t="shared" si="4"/>
        <v>9.3457943925233638E-3</v>
      </c>
      <c r="P50" s="5">
        <v>3</v>
      </c>
      <c r="Q50" s="42">
        <f t="shared" si="5"/>
        <v>9.3457943925233638E-3</v>
      </c>
      <c r="R50" s="5">
        <v>15</v>
      </c>
      <c r="S50" s="42">
        <f t="shared" si="6"/>
        <v>4.6728971962616821E-2</v>
      </c>
      <c r="T50" s="5">
        <v>7</v>
      </c>
      <c r="U50" s="42">
        <f t="shared" si="7"/>
        <v>2.1806853582554516E-2</v>
      </c>
      <c r="V50" s="5">
        <v>1</v>
      </c>
      <c r="W50" s="42">
        <f t="shared" si="8"/>
        <v>3.1152647975077881E-3</v>
      </c>
      <c r="X50" s="5">
        <v>8</v>
      </c>
      <c r="Y50" s="42">
        <f t="shared" si="9"/>
        <v>2.4922118380062305E-2</v>
      </c>
      <c r="Z50" s="5">
        <v>4</v>
      </c>
      <c r="AA50" s="42">
        <f t="shared" si="10"/>
        <v>1.2461059190031152E-2</v>
      </c>
      <c r="AB50" s="5">
        <v>313</v>
      </c>
      <c r="AC50" s="42">
        <f t="shared" si="11"/>
        <v>0.97507788161993769</v>
      </c>
      <c r="AD50" s="5">
        <v>8</v>
      </c>
      <c r="AE50" s="42">
        <f t="shared" si="12"/>
        <v>2.4922118380062305E-2</v>
      </c>
      <c r="AF50" s="5">
        <v>321</v>
      </c>
      <c r="AG50" s="44">
        <f t="shared" si="13"/>
        <v>1</v>
      </c>
      <c r="AH50" s="6"/>
      <c r="AI50" s="7">
        <v>399</v>
      </c>
      <c r="AJ50" s="43">
        <f t="shared" si="14"/>
        <v>0.80451127819548873</v>
      </c>
      <c r="AK50" s="8"/>
    </row>
    <row r="51" spans="1:37" ht="17.25" customHeight="1" thickBot="1">
      <c r="A51" s="1" t="s">
        <v>27</v>
      </c>
      <c r="B51" s="2" t="s">
        <v>4</v>
      </c>
      <c r="C51" s="3">
        <v>135</v>
      </c>
      <c r="D51" s="3" t="s">
        <v>6</v>
      </c>
      <c r="E51" s="4"/>
      <c r="F51" s="5">
        <v>97</v>
      </c>
      <c r="G51" s="42">
        <f t="shared" si="0"/>
        <v>0.29846153846153844</v>
      </c>
      <c r="H51" s="5">
        <v>195</v>
      </c>
      <c r="I51" s="42">
        <f t="shared" si="1"/>
        <v>0.6</v>
      </c>
      <c r="J51" s="5">
        <v>4</v>
      </c>
      <c r="K51" s="42">
        <f t="shared" si="2"/>
        <v>1.2307692307692308E-2</v>
      </c>
      <c r="L51" s="5">
        <v>4</v>
      </c>
      <c r="M51" s="42">
        <f t="shared" si="3"/>
        <v>1.2307692307692308E-2</v>
      </c>
      <c r="N51" s="5">
        <v>0</v>
      </c>
      <c r="O51" s="42">
        <f t="shared" si="4"/>
        <v>0</v>
      </c>
      <c r="P51" s="5">
        <v>0</v>
      </c>
      <c r="Q51" s="42">
        <f t="shared" si="5"/>
        <v>0</v>
      </c>
      <c r="R51" s="5">
        <v>6</v>
      </c>
      <c r="S51" s="42">
        <f t="shared" si="6"/>
        <v>1.8461538461538463E-2</v>
      </c>
      <c r="T51" s="5">
        <v>3</v>
      </c>
      <c r="U51" s="42">
        <f t="shared" si="7"/>
        <v>9.2307692307692316E-3</v>
      </c>
      <c r="V51" s="5">
        <v>1</v>
      </c>
      <c r="W51" s="42">
        <f t="shared" si="8"/>
        <v>3.0769230769230769E-3</v>
      </c>
      <c r="X51" s="5">
        <v>7</v>
      </c>
      <c r="Y51" s="42">
        <f t="shared" si="9"/>
        <v>2.1538461538461538E-2</v>
      </c>
      <c r="Z51" s="5">
        <v>0</v>
      </c>
      <c r="AA51" s="42">
        <f t="shared" si="10"/>
        <v>0</v>
      </c>
      <c r="AB51" s="5">
        <v>317</v>
      </c>
      <c r="AC51" s="42">
        <f t="shared" si="11"/>
        <v>0.97538461538461541</v>
      </c>
      <c r="AD51" s="5">
        <v>8</v>
      </c>
      <c r="AE51" s="42">
        <f t="shared" si="12"/>
        <v>2.4615384615384615E-2</v>
      </c>
      <c r="AF51" s="5">
        <v>325</v>
      </c>
      <c r="AG51" s="44">
        <f t="shared" si="13"/>
        <v>1</v>
      </c>
      <c r="AH51" s="6"/>
      <c r="AI51" s="7">
        <v>398</v>
      </c>
      <c r="AJ51" s="43">
        <f t="shared" si="14"/>
        <v>0.81658291457286436</v>
      </c>
      <c r="AK51" s="8"/>
    </row>
    <row r="52" spans="1:37" ht="17.25" customHeight="1" thickBot="1">
      <c r="A52" s="1" t="s">
        <v>27</v>
      </c>
      <c r="B52" s="2" t="s">
        <v>4</v>
      </c>
      <c r="C52" s="3">
        <v>136</v>
      </c>
      <c r="D52" s="3" t="s">
        <v>5</v>
      </c>
      <c r="E52" s="4"/>
      <c r="F52" s="5">
        <v>51</v>
      </c>
      <c r="G52" s="42">
        <f t="shared" si="0"/>
        <v>0.34459459459459457</v>
      </c>
      <c r="H52" s="5">
        <v>69</v>
      </c>
      <c r="I52" s="42">
        <f t="shared" si="1"/>
        <v>0.46621621621621623</v>
      </c>
      <c r="J52" s="5">
        <v>1</v>
      </c>
      <c r="K52" s="42">
        <f t="shared" si="2"/>
        <v>6.7567567567567571E-3</v>
      </c>
      <c r="L52" s="5">
        <v>0</v>
      </c>
      <c r="M52" s="42">
        <f t="shared" si="3"/>
        <v>0</v>
      </c>
      <c r="N52" s="5">
        <v>0</v>
      </c>
      <c r="O52" s="42">
        <f t="shared" si="4"/>
        <v>0</v>
      </c>
      <c r="P52" s="5">
        <v>3</v>
      </c>
      <c r="Q52" s="42">
        <f t="shared" si="5"/>
        <v>2.0270270270270271E-2</v>
      </c>
      <c r="R52" s="5">
        <v>13</v>
      </c>
      <c r="S52" s="42">
        <f t="shared" si="6"/>
        <v>8.7837837837837843E-2</v>
      </c>
      <c r="T52" s="5">
        <v>6</v>
      </c>
      <c r="U52" s="42">
        <f t="shared" si="7"/>
        <v>4.0540540540540543E-2</v>
      </c>
      <c r="V52" s="5">
        <v>0</v>
      </c>
      <c r="W52" s="42">
        <f t="shared" si="8"/>
        <v>0</v>
      </c>
      <c r="X52" s="5">
        <v>3</v>
      </c>
      <c r="Y52" s="42">
        <f t="shared" si="9"/>
        <v>2.0270270270270271E-2</v>
      </c>
      <c r="Z52" s="5">
        <v>1</v>
      </c>
      <c r="AA52" s="42">
        <f t="shared" si="10"/>
        <v>6.7567567567567571E-3</v>
      </c>
      <c r="AB52" s="5">
        <v>147</v>
      </c>
      <c r="AC52" s="42">
        <f t="shared" si="11"/>
        <v>0.9932432432432432</v>
      </c>
      <c r="AD52" s="5">
        <v>1</v>
      </c>
      <c r="AE52" s="42">
        <f t="shared" si="12"/>
        <v>6.7567567567567571E-3</v>
      </c>
      <c r="AF52" s="5">
        <v>148</v>
      </c>
      <c r="AG52" s="44">
        <f t="shared" si="13"/>
        <v>1</v>
      </c>
      <c r="AH52" s="6"/>
      <c r="AI52" s="7">
        <v>179</v>
      </c>
      <c r="AJ52" s="43">
        <f t="shared" si="14"/>
        <v>0.82681564245810057</v>
      </c>
      <c r="AK52" s="8"/>
    </row>
    <row r="53" spans="1:37" ht="17.25" customHeight="1" thickBot="1">
      <c r="A53" s="1" t="s">
        <v>27</v>
      </c>
      <c r="B53" s="2" t="s">
        <v>4</v>
      </c>
      <c r="C53" s="3">
        <v>137</v>
      </c>
      <c r="D53" s="3" t="s">
        <v>5</v>
      </c>
      <c r="E53" s="4"/>
      <c r="F53" s="5">
        <v>9</v>
      </c>
      <c r="G53" s="42">
        <f t="shared" si="0"/>
        <v>5.6962025316455694E-2</v>
      </c>
      <c r="H53" s="5">
        <v>106</v>
      </c>
      <c r="I53" s="42">
        <f t="shared" si="1"/>
        <v>0.67088607594936711</v>
      </c>
      <c r="J53" s="5">
        <v>1</v>
      </c>
      <c r="K53" s="42">
        <f t="shared" si="2"/>
        <v>6.3291139240506328E-3</v>
      </c>
      <c r="L53" s="5">
        <v>1</v>
      </c>
      <c r="M53" s="42">
        <f t="shared" si="3"/>
        <v>6.3291139240506328E-3</v>
      </c>
      <c r="N53" s="5">
        <v>3</v>
      </c>
      <c r="O53" s="42">
        <f t="shared" si="4"/>
        <v>1.8987341772151899E-2</v>
      </c>
      <c r="P53" s="5">
        <v>4</v>
      </c>
      <c r="Q53" s="42">
        <f t="shared" si="5"/>
        <v>2.5316455696202531E-2</v>
      </c>
      <c r="R53" s="5">
        <v>5</v>
      </c>
      <c r="S53" s="42">
        <f t="shared" si="6"/>
        <v>3.1645569620253167E-2</v>
      </c>
      <c r="T53" s="5">
        <v>20</v>
      </c>
      <c r="U53" s="42">
        <f t="shared" si="7"/>
        <v>0.12658227848101267</v>
      </c>
      <c r="V53" s="5">
        <v>0</v>
      </c>
      <c r="W53" s="42">
        <f t="shared" si="8"/>
        <v>0</v>
      </c>
      <c r="X53" s="5">
        <v>5</v>
      </c>
      <c r="Y53" s="42">
        <f t="shared" si="9"/>
        <v>3.1645569620253167E-2</v>
      </c>
      <c r="Z53" s="5">
        <v>2</v>
      </c>
      <c r="AA53" s="42">
        <f t="shared" si="10"/>
        <v>1.2658227848101266E-2</v>
      </c>
      <c r="AB53" s="5">
        <v>156</v>
      </c>
      <c r="AC53" s="42">
        <f t="shared" si="11"/>
        <v>0.98734177215189878</v>
      </c>
      <c r="AD53" s="5">
        <v>2</v>
      </c>
      <c r="AE53" s="42">
        <f t="shared" si="12"/>
        <v>1.2658227848101266E-2</v>
      </c>
      <c r="AF53" s="5">
        <v>158</v>
      </c>
      <c r="AG53" s="44">
        <f t="shared" si="13"/>
        <v>1</v>
      </c>
      <c r="AH53" s="6"/>
      <c r="AI53" s="7">
        <v>224</v>
      </c>
      <c r="AJ53" s="43">
        <f t="shared" si="14"/>
        <v>0.7053571428571429</v>
      </c>
      <c r="AK53" s="8"/>
    </row>
    <row r="54" spans="1:37" ht="17.25" customHeight="1" thickBot="1">
      <c r="A54" s="1" t="s">
        <v>27</v>
      </c>
      <c r="B54" s="2" t="s">
        <v>4</v>
      </c>
      <c r="C54" s="3">
        <v>138</v>
      </c>
      <c r="D54" s="3" t="s">
        <v>5</v>
      </c>
      <c r="E54" s="4"/>
      <c r="F54" s="5">
        <v>118</v>
      </c>
      <c r="G54" s="42">
        <f t="shared" si="0"/>
        <v>0.31891891891891894</v>
      </c>
      <c r="H54" s="5">
        <v>183</v>
      </c>
      <c r="I54" s="42">
        <f t="shared" si="1"/>
        <v>0.49459459459459459</v>
      </c>
      <c r="J54" s="5">
        <v>3</v>
      </c>
      <c r="K54" s="42">
        <f t="shared" si="2"/>
        <v>8.1081081081081086E-3</v>
      </c>
      <c r="L54" s="5">
        <v>2</v>
      </c>
      <c r="M54" s="42">
        <f t="shared" si="3"/>
        <v>5.4054054054054057E-3</v>
      </c>
      <c r="N54" s="5">
        <v>6</v>
      </c>
      <c r="O54" s="42">
        <f t="shared" si="4"/>
        <v>1.6216216216216217E-2</v>
      </c>
      <c r="P54" s="5">
        <v>1</v>
      </c>
      <c r="Q54" s="42">
        <f t="shared" si="5"/>
        <v>2.7027027027027029E-3</v>
      </c>
      <c r="R54" s="5">
        <v>16</v>
      </c>
      <c r="S54" s="42">
        <f t="shared" si="6"/>
        <v>4.3243243243243246E-2</v>
      </c>
      <c r="T54" s="5">
        <v>6</v>
      </c>
      <c r="U54" s="42">
        <f t="shared" si="7"/>
        <v>1.6216216216216217E-2</v>
      </c>
      <c r="V54" s="5">
        <v>1</v>
      </c>
      <c r="W54" s="42">
        <f t="shared" si="8"/>
        <v>2.7027027027027029E-3</v>
      </c>
      <c r="X54" s="5">
        <v>12</v>
      </c>
      <c r="Y54" s="42">
        <f t="shared" si="9"/>
        <v>3.2432432432432434E-2</v>
      </c>
      <c r="Z54" s="5">
        <v>8</v>
      </c>
      <c r="AA54" s="42">
        <f t="shared" si="10"/>
        <v>2.1621621621621623E-2</v>
      </c>
      <c r="AB54" s="5">
        <v>356</v>
      </c>
      <c r="AC54" s="42">
        <f t="shared" si="11"/>
        <v>0.96216216216216222</v>
      </c>
      <c r="AD54" s="5">
        <v>14</v>
      </c>
      <c r="AE54" s="42">
        <f t="shared" si="12"/>
        <v>3.783783783783784E-2</v>
      </c>
      <c r="AF54" s="5">
        <v>370</v>
      </c>
      <c r="AG54" s="44">
        <f t="shared" si="13"/>
        <v>1</v>
      </c>
      <c r="AH54" s="6"/>
      <c r="AI54" s="7">
        <v>474</v>
      </c>
      <c r="AJ54" s="43">
        <f t="shared" si="14"/>
        <v>0.78059071729957807</v>
      </c>
      <c r="AK54" s="8"/>
    </row>
    <row r="55" spans="1:37" ht="17.25" customHeight="1" thickBot="1">
      <c r="A55" s="1" t="s">
        <v>27</v>
      </c>
      <c r="B55" s="2" t="s">
        <v>4</v>
      </c>
      <c r="C55" s="3">
        <v>139</v>
      </c>
      <c r="D55" s="3" t="s">
        <v>5</v>
      </c>
      <c r="E55" s="4"/>
      <c r="F55" s="5">
        <v>71</v>
      </c>
      <c r="G55" s="42">
        <f t="shared" si="0"/>
        <v>0.17884130982367757</v>
      </c>
      <c r="H55" s="5">
        <v>157</v>
      </c>
      <c r="I55" s="42">
        <f t="shared" si="1"/>
        <v>0.39546599496221663</v>
      </c>
      <c r="J55" s="5">
        <v>39</v>
      </c>
      <c r="K55" s="42">
        <f t="shared" si="2"/>
        <v>9.8236775818639793E-2</v>
      </c>
      <c r="L55" s="5">
        <v>3</v>
      </c>
      <c r="M55" s="42">
        <f t="shared" si="3"/>
        <v>7.556675062972292E-3</v>
      </c>
      <c r="N55" s="5">
        <v>10</v>
      </c>
      <c r="O55" s="42">
        <f t="shared" si="4"/>
        <v>2.5188916876574308E-2</v>
      </c>
      <c r="P55" s="5">
        <v>0</v>
      </c>
      <c r="Q55" s="42">
        <f t="shared" si="5"/>
        <v>0</v>
      </c>
      <c r="R55" s="5">
        <v>15</v>
      </c>
      <c r="S55" s="42">
        <f t="shared" si="6"/>
        <v>3.7783375314861464E-2</v>
      </c>
      <c r="T55" s="5">
        <v>60</v>
      </c>
      <c r="U55" s="42">
        <f t="shared" si="7"/>
        <v>0.15113350125944586</v>
      </c>
      <c r="V55" s="5">
        <v>2</v>
      </c>
      <c r="W55" s="42">
        <f t="shared" si="8"/>
        <v>5.0377833753148613E-3</v>
      </c>
      <c r="X55" s="5">
        <v>9</v>
      </c>
      <c r="Y55" s="42">
        <f t="shared" si="9"/>
        <v>2.2670025188916875E-2</v>
      </c>
      <c r="Z55" s="5">
        <v>4</v>
      </c>
      <c r="AA55" s="42">
        <f t="shared" si="10"/>
        <v>1.0075566750629723E-2</v>
      </c>
      <c r="AB55" s="5">
        <v>370</v>
      </c>
      <c r="AC55" s="42">
        <f t="shared" si="11"/>
        <v>0.93198992443324935</v>
      </c>
      <c r="AD55" s="5">
        <v>27</v>
      </c>
      <c r="AE55" s="42">
        <f t="shared" si="12"/>
        <v>6.8010075566750636E-2</v>
      </c>
      <c r="AF55" s="5">
        <v>397</v>
      </c>
      <c r="AG55" s="44">
        <f t="shared" si="13"/>
        <v>1</v>
      </c>
      <c r="AH55" s="6"/>
      <c r="AI55" s="7">
        <v>689</v>
      </c>
      <c r="AJ55" s="43">
        <f t="shared" si="14"/>
        <v>0.5761973875181422</v>
      </c>
      <c r="AK55" s="8"/>
    </row>
    <row r="56" spans="1:37" ht="17.25" customHeight="1" thickBot="1">
      <c r="A56" s="1" t="s">
        <v>27</v>
      </c>
      <c r="B56" s="2" t="s">
        <v>4</v>
      </c>
      <c r="C56" s="3">
        <v>139</v>
      </c>
      <c r="D56" s="3" t="s">
        <v>6</v>
      </c>
      <c r="E56" s="4"/>
      <c r="F56" s="5">
        <v>96</v>
      </c>
      <c r="G56" s="42">
        <f t="shared" si="0"/>
        <v>0.25396825396825395</v>
      </c>
      <c r="H56" s="5">
        <v>134</v>
      </c>
      <c r="I56" s="42">
        <f t="shared" si="1"/>
        <v>0.35449735449735448</v>
      </c>
      <c r="J56" s="5">
        <v>41</v>
      </c>
      <c r="K56" s="42">
        <f t="shared" si="2"/>
        <v>0.10846560846560846</v>
      </c>
      <c r="L56" s="5">
        <v>3</v>
      </c>
      <c r="M56" s="42">
        <f t="shared" si="3"/>
        <v>7.9365079365079361E-3</v>
      </c>
      <c r="N56" s="5">
        <v>0</v>
      </c>
      <c r="O56" s="42">
        <f t="shared" si="4"/>
        <v>0</v>
      </c>
      <c r="P56" s="5">
        <v>0</v>
      </c>
      <c r="Q56" s="42">
        <f t="shared" si="5"/>
        <v>0</v>
      </c>
      <c r="R56" s="5">
        <v>16</v>
      </c>
      <c r="S56" s="42">
        <f t="shared" si="6"/>
        <v>4.2328042328042326E-2</v>
      </c>
      <c r="T56" s="5">
        <v>52</v>
      </c>
      <c r="U56" s="42">
        <f t="shared" si="7"/>
        <v>0.13756613756613756</v>
      </c>
      <c r="V56" s="5">
        <v>4</v>
      </c>
      <c r="W56" s="42">
        <f t="shared" si="8"/>
        <v>1.0582010582010581E-2</v>
      </c>
      <c r="X56" s="5">
        <v>13</v>
      </c>
      <c r="Y56" s="42">
        <f t="shared" si="9"/>
        <v>3.439153439153439E-2</v>
      </c>
      <c r="Z56" s="5">
        <v>0</v>
      </c>
      <c r="AA56" s="42">
        <f t="shared" si="10"/>
        <v>0</v>
      </c>
      <c r="AB56" s="5">
        <v>359</v>
      </c>
      <c r="AC56" s="42">
        <f t="shared" si="11"/>
        <v>0.94973544973544977</v>
      </c>
      <c r="AD56" s="5">
        <v>19</v>
      </c>
      <c r="AE56" s="42">
        <f t="shared" si="12"/>
        <v>5.0264550264550262E-2</v>
      </c>
      <c r="AF56" s="5">
        <v>378</v>
      </c>
      <c r="AG56" s="44">
        <f t="shared" si="13"/>
        <v>1</v>
      </c>
      <c r="AH56" s="6"/>
      <c r="AI56" s="7">
        <v>656</v>
      </c>
      <c r="AJ56" s="43">
        <f t="shared" si="14"/>
        <v>0.57621951219512191</v>
      </c>
      <c r="AK56" s="8"/>
    </row>
    <row r="57" spans="1:37" ht="17.25" customHeight="1" thickBot="1">
      <c r="A57" s="1" t="s">
        <v>27</v>
      </c>
      <c r="B57" s="2" t="s">
        <v>4</v>
      </c>
      <c r="C57" s="3">
        <v>139</v>
      </c>
      <c r="D57" s="3" t="s">
        <v>9</v>
      </c>
      <c r="E57" s="4"/>
      <c r="F57" s="5">
        <v>102</v>
      </c>
      <c r="G57" s="42">
        <f t="shared" si="0"/>
        <v>0.24578313253012049</v>
      </c>
      <c r="H57" s="5">
        <v>135</v>
      </c>
      <c r="I57" s="42">
        <f t="shared" si="1"/>
        <v>0.3253012048192771</v>
      </c>
      <c r="J57" s="5">
        <v>66</v>
      </c>
      <c r="K57" s="42">
        <f t="shared" si="2"/>
        <v>0.15903614457831325</v>
      </c>
      <c r="L57" s="5">
        <v>5</v>
      </c>
      <c r="M57" s="42">
        <f t="shared" si="3"/>
        <v>1.2048192771084338E-2</v>
      </c>
      <c r="N57" s="5">
        <v>9</v>
      </c>
      <c r="O57" s="42">
        <f t="shared" si="4"/>
        <v>2.1686746987951807E-2</v>
      </c>
      <c r="P57" s="5">
        <v>3</v>
      </c>
      <c r="Q57" s="42">
        <f t="shared" si="5"/>
        <v>7.2289156626506026E-3</v>
      </c>
      <c r="R57" s="5">
        <v>18</v>
      </c>
      <c r="S57" s="42">
        <f t="shared" si="6"/>
        <v>4.3373493975903614E-2</v>
      </c>
      <c r="T57" s="5">
        <v>52</v>
      </c>
      <c r="U57" s="42">
        <f t="shared" si="7"/>
        <v>0.12530120481927712</v>
      </c>
      <c r="V57" s="5">
        <v>0</v>
      </c>
      <c r="W57" s="42">
        <f t="shared" si="8"/>
        <v>0</v>
      </c>
      <c r="X57" s="5">
        <v>0</v>
      </c>
      <c r="Y57" s="42">
        <f t="shared" si="9"/>
        <v>0</v>
      </c>
      <c r="Z57" s="5">
        <v>0</v>
      </c>
      <c r="AA57" s="42">
        <f t="shared" si="10"/>
        <v>0</v>
      </c>
      <c r="AB57" s="5">
        <v>390</v>
      </c>
      <c r="AC57" s="42">
        <f t="shared" si="11"/>
        <v>0.93975903614457834</v>
      </c>
      <c r="AD57" s="5">
        <v>25</v>
      </c>
      <c r="AE57" s="42">
        <f t="shared" si="12"/>
        <v>6.0240963855421686E-2</v>
      </c>
      <c r="AF57" s="5">
        <v>415</v>
      </c>
      <c r="AG57" s="44">
        <f t="shared" si="13"/>
        <v>1</v>
      </c>
      <c r="AH57" s="6"/>
      <c r="AI57" s="7">
        <v>656</v>
      </c>
      <c r="AJ57" s="43">
        <f t="shared" si="14"/>
        <v>0.63262195121951215</v>
      </c>
      <c r="AK57" s="8"/>
    </row>
    <row r="58" spans="1:37" ht="17.25" customHeight="1" thickBot="1">
      <c r="A58" s="1" t="s">
        <v>27</v>
      </c>
      <c r="B58" s="2" t="s">
        <v>4</v>
      </c>
      <c r="C58" s="3">
        <v>139</v>
      </c>
      <c r="D58" s="3" t="s">
        <v>10</v>
      </c>
      <c r="E58" s="4"/>
      <c r="F58" s="5">
        <v>83</v>
      </c>
      <c r="G58" s="42">
        <f t="shared" si="0"/>
        <v>0.2292817679558011</v>
      </c>
      <c r="H58" s="5">
        <v>117</v>
      </c>
      <c r="I58" s="42">
        <f t="shared" si="1"/>
        <v>0.32320441988950277</v>
      </c>
      <c r="J58" s="5">
        <v>57</v>
      </c>
      <c r="K58" s="42">
        <f t="shared" si="2"/>
        <v>0.15745856353591159</v>
      </c>
      <c r="L58" s="5">
        <v>3</v>
      </c>
      <c r="M58" s="42">
        <f t="shared" si="3"/>
        <v>8.2872928176795577E-3</v>
      </c>
      <c r="N58" s="5">
        <v>4</v>
      </c>
      <c r="O58" s="42">
        <f t="shared" si="4"/>
        <v>1.1049723756906077E-2</v>
      </c>
      <c r="P58" s="5">
        <v>1</v>
      </c>
      <c r="Q58" s="42">
        <f t="shared" si="5"/>
        <v>2.7624309392265192E-3</v>
      </c>
      <c r="R58" s="5">
        <v>11</v>
      </c>
      <c r="S58" s="42">
        <f t="shared" si="6"/>
        <v>3.0386740331491711E-2</v>
      </c>
      <c r="T58" s="5">
        <v>39</v>
      </c>
      <c r="U58" s="42">
        <f t="shared" si="7"/>
        <v>0.10773480662983426</v>
      </c>
      <c r="V58" s="5">
        <v>0</v>
      </c>
      <c r="W58" s="42">
        <f t="shared" si="8"/>
        <v>0</v>
      </c>
      <c r="X58" s="5">
        <v>23</v>
      </c>
      <c r="Y58" s="42">
        <f t="shared" si="9"/>
        <v>6.3535911602209949E-2</v>
      </c>
      <c r="Z58" s="5">
        <v>5</v>
      </c>
      <c r="AA58" s="42">
        <f t="shared" si="10"/>
        <v>1.3812154696132596E-2</v>
      </c>
      <c r="AB58" s="5">
        <v>343</v>
      </c>
      <c r="AC58" s="42">
        <f t="shared" si="11"/>
        <v>0.9475138121546961</v>
      </c>
      <c r="AD58" s="5">
        <v>19</v>
      </c>
      <c r="AE58" s="42">
        <f t="shared" si="12"/>
        <v>5.2486187845303865E-2</v>
      </c>
      <c r="AF58" s="5">
        <v>362</v>
      </c>
      <c r="AG58" s="44">
        <f t="shared" si="13"/>
        <v>1</v>
      </c>
      <c r="AH58" s="6"/>
      <c r="AI58" s="7">
        <v>656</v>
      </c>
      <c r="AJ58" s="43">
        <f t="shared" si="14"/>
        <v>0.55182926829268297</v>
      </c>
      <c r="AK58" s="8"/>
    </row>
    <row r="59" spans="1:37" ht="17.25" customHeight="1" thickBot="1">
      <c r="A59" s="1" t="s">
        <v>27</v>
      </c>
      <c r="B59" s="2" t="s">
        <v>4</v>
      </c>
      <c r="C59" s="3">
        <v>140</v>
      </c>
      <c r="D59" s="3" t="s">
        <v>5</v>
      </c>
      <c r="E59" s="4"/>
      <c r="F59" s="5">
        <v>94</v>
      </c>
      <c r="G59" s="42">
        <f t="shared" si="0"/>
        <v>0.30819672131147541</v>
      </c>
      <c r="H59" s="5">
        <v>136</v>
      </c>
      <c r="I59" s="42">
        <f t="shared" si="1"/>
        <v>0.4459016393442623</v>
      </c>
      <c r="J59" s="5">
        <v>20</v>
      </c>
      <c r="K59" s="42">
        <f t="shared" si="2"/>
        <v>6.5573770491803282E-2</v>
      </c>
      <c r="L59" s="5">
        <v>3</v>
      </c>
      <c r="M59" s="42">
        <f t="shared" si="3"/>
        <v>9.8360655737704927E-3</v>
      </c>
      <c r="N59" s="5">
        <v>0</v>
      </c>
      <c r="O59" s="42">
        <f t="shared" si="4"/>
        <v>0</v>
      </c>
      <c r="P59" s="5">
        <v>0</v>
      </c>
      <c r="Q59" s="42">
        <f t="shared" si="5"/>
        <v>0</v>
      </c>
      <c r="R59" s="5">
        <v>17</v>
      </c>
      <c r="S59" s="42">
        <f t="shared" si="6"/>
        <v>5.5737704918032788E-2</v>
      </c>
      <c r="T59" s="5">
        <v>8</v>
      </c>
      <c r="U59" s="42">
        <f t="shared" si="7"/>
        <v>2.6229508196721311E-2</v>
      </c>
      <c r="V59" s="5">
        <v>1</v>
      </c>
      <c r="W59" s="42">
        <f t="shared" si="8"/>
        <v>3.2786885245901639E-3</v>
      </c>
      <c r="X59" s="5">
        <v>14</v>
      </c>
      <c r="Y59" s="42">
        <f t="shared" si="9"/>
        <v>4.5901639344262293E-2</v>
      </c>
      <c r="Z59" s="5">
        <v>2</v>
      </c>
      <c r="AA59" s="42">
        <f t="shared" si="10"/>
        <v>6.5573770491803279E-3</v>
      </c>
      <c r="AB59" s="5">
        <v>295</v>
      </c>
      <c r="AC59" s="42">
        <f t="shared" si="11"/>
        <v>0.96721311475409832</v>
      </c>
      <c r="AD59" s="5">
        <v>10</v>
      </c>
      <c r="AE59" s="42">
        <f t="shared" si="12"/>
        <v>3.2786885245901641E-2</v>
      </c>
      <c r="AF59" s="5">
        <v>305</v>
      </c>
      <c r="AG59" s="44">
        <f t="shared" si="13"/>
        <v>1</v>
      </c>
      <c r="AH59" s="6"/>
      <c r="AI59" s="7">
        <v>448</v>
      </c>
      <c r="AJ59" s="43">
        <f t="shared" si="14"/>
        <v>0.6808035714285714</v>
      </c>
      <c r="AK59" s="8"/>
    </row>
    <row r="60" spans="1:37" ht="17.25" customHeight="1" thickBot="1">
      <c r="A60" s="1" t="s">
        <v>27</v>
      </c>
      <c r="B60" s="2" t="s">
        <v>4</v>
      </c>
      <c r="C60" s="3">
        <v>140</v>
      </c>
      <c r="D60" s="3" t="s">
        <v>6</v>
      </c>
      <c r="E60" s="4"/>
      <c r="F60" s="5">
        <v>85</v>
      </c>
      <c r="G60" s="42">
        <f t="shared" si="0"/>
        <v>0.26234567901234568</v>
      </c>
      <c r="H60" s="5">
        <v>159</v>
      </c>
      <c r="I60" s="42">
        <f t="shared" si="1"/>
        <v>0.49074074074074076</v>
      </c>
      <c r="J60" s="5">
        <v>7</v>
      </c>
      <c r="K60" s="42">
        <f t="shared" si="2"/>
        <v>2.1604938271604937E-2</v>
      </c>
      <c r="L60" s="5">
        <v>2</v>
      </c>
      <c r="M60" s="42">
        <f t="shared" si="3"/>
        <v>6.1728395061728392E-3</v>
      </c>
      <c r="N60" s="5">
        <v>2</v>
      </c>
      <c r="O60" s="42">
        <f t="shared" si="4"/>
        <v>6.1728395061728392E-3</v>
      </c>
      <c r="P60" s="5">
        <v>3</v>
      </c>
      <c r="Q60" s="42">
        <f t="shared" si="5"/>
        <v>9.2592592592592587E-3</v>
      </c>
      <c r="R60" s="5">
        <v>18</v>
      </c>
      <c r="S60" s="42">
        <f t="shared" si="6"/>
        <v>5.5555555555555552E-2</v>
      </c>
      <c r="T60" s="5">
        <v>19</v>
      </c>
      <c r="U60" s="42">
        <f t="shared" si="7"/>
        <v>5.8641975308641972E-2</v>
      </c>
      <c r="V60" s="5">
        <v>1</v>
      </c>
      <c r="W60" s="42">
        <f t="shared" si="8"/>
        <v>3.0864197530864196E-3</v>
      </c>
      <c r="X60" s="5">
        <v>14</v>
      </c>
      <c r="Y60" s="42">
        <f t="shared" si="9"/>
        <v>4.3209876543209874E-2</v>
      </c>
      <c r="Z60" s="5">
        <v>5</v>
      </c>
      <c r="AA60" s="42">
        <f t="shared" si="10"/>
        <v>1.5432098765432098E-2</v>
      </c>
      <c r="AB60" s="5">
        <v>315</v>
      </c>
      <c r="AC60" s="42">
        <f t="shared" si="11"/>
        <v>0.97222222222222221</v>
      </c>
      <c r="AD60" s="5">
        <v>9</v>
      </c>
      <c r="AE60" s="42">
        <f t="shared" si="12"/>
        <v>2.7777777777777776E-2</v>
      </c>
      <c r="AF60" s="5">
        <v>324</v>
      </c>
      <c r="AG60" s="44">
        <f t="shared" si="13"/>
        <v>1</v>
      </c>
      <c r="AH60" s="6"/>
      <c r="AI60" s="7">
        <v>448</v>
      </c>
      <c r="AJ60" s="43">
        <f t="shared" si="14"/>
        <v>0.7232142857142857</v>
      </c>
      <c r="AK60" s="8"/>
    </row>
    <row r="61" spans="1:37" ht="17.25" customHeight="1" thickBot="1">
      <c r="A61" s="1" t="s">
        <v>27</v>
      </c>
      <c r="B61" s="2" t="s">
        <v>4</v>
      </c>
      <c r="C61" s="3">
        <v>141</v>
      </c>
      <c r="D61" s="3" t="s">
        <v>5</v>
      </c>
      <c r="E61" s="4"/>
      <c r="F61" s="5">
        <v>106</v>
      </c>
      <c r="G61" s="42">
        <f t="shared" si="0"/>
        <v>0.33974358974358976</v>
      </c>
      <c r="H61" s="5">
        <v>146</v>
      </c>
      <c r="I61" s="42">
        <f t="shared" si="1"/>
        <v>0.46794871794871795</v>
      </c>
      <c r="J61" s="5">
        <v>10</v>
      </c>
      <c r="K61" s="42">
        <f t="shared" si="2"/>
        <v>3.2051282051282048E-2</v>
      </c>
      <c r="L61" s="5">
        <v>2</v>
      </c>
      <c r="M61" s="42">
        <f t="shared" si="3"/>
        <v>6.41025641025641E-3</v>
      </c>
      <c r="N61" s="5">
        <v>0</v>
      </c>
      <c r="O61" s="42">
        <f t="shared" si="4"/>
        <v>0</v>
      </c>
      <c r="P61" s="5">
        <v>1</v>
      </c>
      <c r="Q61" s="42">
        <f t="shared" si="5"/>
        <v>3.205128205128205E-3</v>
      </c>
      <c r="R61" s="5">
        <v>22</v>
      </c>
      <c r="S61" s="42">
        <f t="shared" si="6"/>
        <v>7.0512820512820512E-2</v>
      </c>
      <c r="T61" s="5">
        <v>11</v>
      </c>
      <c r="U61" s="42">
        <f t="shared" si="7"/>
        <v>3.5256410256410256E-2</v>
      </c>
      <c r="V61" s="5">
        <v>0</v>
      </c>
      <c r="W61" s="42">
        <f t="shared" si="8"/>
        <v>0</v>
      </c>
      <c r="X61" s="5">
        <v>7</v>
      </c>
      <c r="Y61" s="42">
        <f t="shared" si="9"/>
        <v>2.2435897435897436E-2</v>
      </c>
      <c r="Z61" s="5">
        <v>3</v>
      </c>
      <c r="AA61" s="42">
        <f t="shared" si="10"/>
        <v>9.6153846153846159E-3</v>
      </c>
      <c r="AB61" s="5">
        <v>308</v>
      </c>
      <c r="AC61" s="42">
        <f t="shared" si="11"/>
        <v>0.98717948717948723</v>
      </c>
      <c r="AD61" s="5">
        <v>4</v>
      </c>
      <c r="AE61" s="42">
        <f t="shared" si="12"/>
        <v>1.282051282051282E-2</v>
      </c>
      <c r="AF61" s="5">
        <v>312</v>
      </c>
      <c r="AG61" s="44">
        <f t="shared" si="13"/>
        <v>1</v>
      </c>
      <c r="AH61" s="6"/>
      <c r="AI61" s="7">
        <v>446</v>
      </c>
      <c r="AJ61" s="43">
        <f t="shared" si="14"/>
        <v>0.69955156950672648</v>
      </c>
      <c r="AK61" s="8"/>
    </row>
    <row r="62" spans="1:37" ht="17.25" customHeight="1" thickBot="1">
      <c r="A62" s="1" t="s">
        <v>27</v>
      </c>
      <c r="B62" s="2" t="s">
        <v>4</v>
      </c>
      <c r="C62" s="3">
        <v>141</v>
      </c>
      <c r="D62" s="3" t="s">
        <v>6</v>
      </c>
      <c r="E62" s="4"/>
      <c r="F62" s="5">
        <v>101</v>
      </c>
      <c r="G62" s="42">
        <f t="shared" si="0"/>
        <v>0.3289902280130293</v>
      </c>
      <c r="H62" s="5">
        <v>138</v>
      </c>
      <c r="I62" s="42">
        <f t="shared" si="1"/>
        <v>0.44951140065146578</v>
      </c>
      <c r="J62" s="5">
        <v>5</v>
      </c>
      <c r="K62" s="42">
        <f t="shared" si="2"/>
        <v>1.6286644951140065E-2</v>
      </c>
      <c r="L62" s="5">
        <v>0</v>
      </c>
      <c r="M62" s="42">
        <f t="shared" si="3"/>
        <v>0</v>
      </c>
      <c r="N62" s="5">
        <v>3</v>
      </c>
      <c r="O62" s="42">
        <f t="shared" si="4"/>
        <v>9.7719869706840382E-3</v>
      </c>
      <c r="P62" s="5">
        <v>0</v>
      </c>
      <c r="Q62" s="42">
        <f t="shared" si="5"/>
        <v>0</v>
      </c>
      <c r="R62" s="5">
        <v>24</v>
      </c>
      <c r="S62" s="42">
        <f t="shared" si="6"/>
        <v>7.8175895765472306E-2</v>
      </c>
      <c r="T62" s="5">
        <v>16</v>
      </c>
      <c r="U62" s="42">
        <f t="shared" si="7"/>
        <v>5.2117263843648211E-2</v>
      </c>
      <c r="V62" s="5">
        <v>0</v>
      </c>
      <c r="W62" s="42">
        <f t="shared" si="8"/>
        <v>0</v>
      </c>
      <c r="X62" s="5">
        <v>11</v>
      </c>
      <c r="Y62" s="42">
        <f t="shared" si="9"/>
        <v>3.5830618892508145E-2</v>
      </c>
      <c r="Z62" s="5">
        <v>5</v>
      </c>
      <c r="AA62" s="42">
        <f t="shared" si="10"/>
        <v>1.6286644951140065E-2</v>
      </c>
      <c r="AB62" s="5">
        <v>303</v>
      </c>
      <c r="AC62" s="42">
        <f t="shared" si="11"/>
        <v>0.98697068403908794</v>
      </c>
      <c r="AD62" s="5">
        <v>4</v>
      </c>
      <c r="AE62" s="42">
        <f t="shared" si="12"/>
        <v>1.3029315960912053E-2</v>
      </c>
      <c r="AF62" s="5">
        <v>307</v>
      </c>
      <c r="AG62" s="44">
        <f t="shared" si="13"/>
        <v>1</v>
      </c>
      <c r="AH62" s="6"/>
      <c r="AI62" s="7">
        <v>445</v>
      </c>
      <c r="AJ62" s="43">
        <f t="shared" si="14"/>
        <v>0.68988764044943818</v>
      </c>
      <c r="AK62" s="8"/>
    </row>
    <row r="63" spans="1:37" ht="17.25" customHeight="1" thickBot="1">
      <c r="A63" s="1" t="s">
        <v>27</v>
      </c>
      <c r="B63" s="2" t="s">
        <v>4</v>
      </c>
      <c r="C63" s="3">
        <v>142</v>
      </c>
      <c r="D63" s="3" t="s">
        <v>5</v>
      </c>
      <c r="E63" s="4"/>
      <c r="F63" s="5">
        <v>80</v>
      </c>
      <c r="G63" s="42">
        <f t="shared" si="0"/>
        <v>0.18018018018018017</v>
      </c>
      <c r="H63" s="5">
        <v>209</v>
      </c>
      <c r="I63" s="42">
        <f t="shared" si="1"/>
        <v>0.47072072072072074</v>
      </c>
      <c r="J63" s="5">
        <v>34</v>
      </c>
      <c r="K63" s="42">
        <f t="shared" si="2"/>
        <v>7.6576576576576572E-2</v>
      </c>
      <c r="L63" s="5">
        <v>1</v>
      </c>
      <c r="M63" s="42">
        <f t="shared" si="3"/>
        <v>2.2522522522522522E-3</v>
      </c>
      <c r="N63" s="5">
        <v>4</v>
      </c>
      <c r="O63" s="42">
        <f t="shared" si="4"/>
        <v>9.0090090090090089E-3</v>
      </c>
      <c r="P63" s="5">
        <v>2</v>
      </c>
      <c r="Q63" s="42">
        <f t="shared" si="5"/>
        <v>4.5045045045045045E-3</v>
      </c>
      <c r="R63" s="5">
        <v>33</v>
      </c>
      <c r="S63" s="42">
        <f t="shared" si="6"/>
        <v>7.4324324324324328E-2</v>
      </c>
      <c r="T63" s="5">
        <v>11</v>
      </c>
      <c r="U63" s="42">
        <f t="shared" si="7"/>
        <v>2.4774774774774775E-2</v>
      </c>
      <c r="V63" s="5">
        <v>1</v>
      </c>
      <c r="W63" s="42">
        <f t="shared" si="8"/>
        <v>2.2522522522522522E-3</v>
      </c>
      <c r="X63" s="5">
        <v>41</v>
      </c>
      <c r="Y63" s="42">
        <f t="shared" si="9"/>
        <v>9.2342342342342343E-2</v>
      </c>
      <c r="Z63" s="5">
        <v>8</v>
      </c>
      <c r="AA63" s="42">
        <f t="shared" si="10"/>
        <v>1.8018018018018018E-2</v>
      </c>
      <c r="AB63" s="5">
        <v>424</v>
      </c>
      <c r="AC63" s="42">
        <f t="shared" si="11"/>
        <v>0.95495495495495497</v>
      </c>
      <c r="AD63" s="5">
        <v>20</v>
      </c>
      <c r="AE63" s="42">
        <f t="shared" si="12"/>
        <v>4.5045045045045043E-2</v>
      </c>
      <c r="AF63" s="5">
        <v>444</v>
      </c>
      <c r="AG63" s="44">
        <f t="shared" si="13"/>
        <v>1</v>
      </c>
      <c r="AH63" s="6"/>
      <c r="AI63" s="7">
        <v>624</v>
      </c>
      <c r="AJ63" s="43">
        <f t="shared" si="14"/>
        <v>0.71153846153846156</v>
      </c>
      <c r="AK63" s="8"/>
    </row>
    <row r="64" spans="1:37" ht="17.25" customHeight="1" thickBot="1">
      <c r="A64" s="1" t="s">
        <v>27</v>
      </c>
      <c r="B64" s="2" t="s">
        <v>4</v>
      </c>
      <c r="C64" s="3">
        <v>142</v>
      </c>
      <c r="D64" s="3" t="s">
        <v>6</v>
      </c>
      <c r="E64" s="4"/>
      <c r="F64" s="5">
        <v>101</v>
      </c>
      <c r="G64" s="42">
        <f t="shared" si="0"/>
        <v>0.25569620253164554</v>
      </c>
      <c r="H64" s="5">
        <v>156</v>
      </c>
      <c r="I64" s="42">
        <f t="shared" si="1"/>
        <v>0.39493670886075949</v>
      </c>
      <c r="J64" s="5">
        <v>31</v>
      </c>
      <c r="K64" s="42">
        <f t="shared" si="2"/>
        <v>7.848101265822785E-2</v>
      </c>
      <c r="L64" s="5">
        <v>3</v>
      </c>
      <c r="M64" s="42">
        <f t="shared" si="3"/>
        <v>7.5949367088607592E-3</v>
      </c>
      <c r="N64" s="5">
        <v>0</v>
      </c>
      <c r="O64" s="42">
        <f t="shared" si="4"/>
        <v>0</v>
      </c>
      <c r="P64" s="5">
        <v>2</v>
      </c>
      <c r="Q64" s="42">
        <f t="shared" si="5"/>
        <v>5.0632911392405064E-3</v>
      </c>
      <c r="R64" s="5">
        <v>23</v>
      </c>
      <c r="S64" s="42">
        <f t="shared" si="6"/>
        <v>5.8227848101265821E-2</v>
      </c>
      <c r="T64" s="5">
        <v>17</v>
      </c>
      <c r="U64" s="42">
        <f t="shared" si="7"/>
        <v>4.3037974683544304E-2</v>
      </c>
      <c r="V64" s="5">
        <v>3</v>
      </c>
      <c r="W64" s="42">
        <f t="shared" si="8"/>
        <v>7.5949367088607592E-3</v>
      </c>
      <c r="X64" s="5">
        <v>30</v>
      </c>
      <c r="Y64" s="42">
        <f t="shared" si="9"/>
        <v>7.5949367088607597E-2</v>
      </c>
      <c r="Z64" s="5">
        <v>9</v>
      </c>
      <c r="AA64" s="42">
        <f t="shared" si="10"/>
        <v>2.2784810126582278E-2</v>
      </c>
      <c r="AB64" s="5">
        <v>375</v>
      </c>
      <c r="AC64" s="42">
        <f t="shared" si="11"/>
        <v>0.94936708860759489</v>
      </c>
      <c r="AD64" s="5">
        <v>20</v>
      </c>
      <c r="AE64" s="42">
        <f t="shared" si="12"/>
        <v>5.0632911392405063E-2</v>
      </c>
      <c r="AF64" s="5">
        <v>395</v>
      </c>
      <c r="AG64" s="44">
        <f t="shared" si="13"/>
        <v>1</v>
      </c>
      <c r="AH64" s="6"/>
      <c r="AI64" s="7">
        <v>624</v>
      </c>
      <c r="AJ64" s="43">
        <f t="shared" si="14"/>
        <v>0.63301282051282048</v>
      </c>
      <c r="AK64" s="8"/>
    </row>
    <row r="65" spans="1:37" ht="17.25" customHeight="1" thickBot="1">
      <c r="A65" s="1" t="s">
        <v>27</v>
      </c>
      <c r="B65" s="2" t="s">
        <v>4</v>
      </c>
      <c r="C65" s="3">
        <v>142</v>
      </c>
      <c r="D65" s="3" t="s">
        <v>9</v>
      </c>
      <c r="E65" s="4"/>
      <c r="F65" s="5">
        <v>97</v>
      </c>
      <c r="G65" s="42">
        <f t="shared" si="0"/>
        <v>0.23600973236009731</v>
      </c>
      <c r="H65" s="5">
        <v>202</v>
      </c>
      <c r="I65" s="42">
        <f t="shared" si="1"/>
        <v>0.49148418491484186</v>
      </c>
      <c r="J65" s="5">
        <v>32</v>
      </c>
      <c r="K65" s="42">
        <f t="shared" si="2"/>
        <v>7.785888077858881E-2</v>
      </c>
      <c r="L65" s="5">
        <v>4</v>
      </c>
      <c r="M65" s="42">
        <f t="shared" si="3"/>
        <v>9.7323600973236012E-3</v>
      </c>
      <c r="N65" s="5">
        <v>2</v>
      </c>
      <c r="O65" s="42">
        <f t="shared" si="4"/>
        <v>4.8661800486618006E-3</v>
      </c>
      <c r="P65" s="5">
        <v>3</v>
      </c>
      <c r="Q65" s="42">
        <f t="shared" si="5"/>
        <v>7.2992700729927005E-3</v>
      </c>
      <c r="R65" s="5">
        <v>21</v>
      </c>
      <c r="S65" s="42">
        <f t="shared" si="6"/>
        <v>5.1094890510948905E-2</v>
      </c>
      <c r="T65" s="5">
        <v>9</v>
      </c>
      <c r="U65" s="42">
        <f t="shared" si="7"/>
        <v>2.1897810218978103E-2</v>
      </c>
      <c r="V65" s="5">
        <v>1</v>
      </c>
      <c r="W65" s="42">
        <f t="shared" si="8"/>
        <v>2.4330900243309003E-3</v>
      </c>
      <c r="X65" s="5">
        <v>24</v>
      </c>
      <c r="Y65" s="42">
        <f t="shared" si="9"/>
        <v>5.8394160583941604E-2</v>
      </c>
      <c r="Z65" s="5">
        <v>4</v>
      </c>
      <c r="AA65" s="42">
        <f t="shared" si="10"/>
        <v>9.7323600973236012E-3</v>
      </c>
      <c r="AB65" s="5">
        <v>399</v>
      </c>
      <c r="AC65" s="42">
        <f t="shared" si="11"/>
        <v>0.97080291970802923</v>
      </c>
      <c r="AD65" s="5">
        <v>12</v>
      </c>
      <c r="AE65" s="42">
        <f t="shared" si="12"/>
        <v>2.9197080291970802E-2</v>
      </c>
      <c r="AF65" s="5">
        <v>411</v>
      </c>
      <c r="AG65" s="44">
        <f t="shared" si="13"/>
        <v>1</v>
      </c>
      <c r="AH65" s="6"/>
      <c r="AI65" s="7">
        <v>623</v>
      </c>
      <c r="AJ65" s="43">
        <f t="shared" si="14"/>
        <v>0.6597110754414125</v>
      </c>
      <c r="AK65" s="8"/>
    </row>
    <row r="66" spans="1:37" ht="17.25" customHeight="1" thickBot="1">
      <c r="A66" s="1" t="s">
        <v>27</v>
      </c>
      <c r="B66" s="2" t="s">
        <v>4</v>
      </c>
      <c r="C66" s="3">
        <v>142</v>
      </c>
      <c r="D66" s="3" t="s">
        <v>10</v>
      </c>
      <c r="E66" s="4"/>
      <c r="F66" s="5">
        <v>91</v>
      </c>
      <c r="G66" s="42">
        <f t="shared" si="0"/>
        <v>0.22033898305084745</v>
      </c>
      <c r="H66" s="5">
        <v>178</v>
      </c>
      <c r="I66" s="42">
        <f t="shared" si="1"/>
        <v>0.43099273607748184</v>
      </c>
      <c r="J66" s="5">
        <v>31</v>
      </c>
      <c r="K66" s="42">
        <f t="shared" si="2"/>
        <v>7.5060532687651338E-2</v>
      </c>
      <c r="L66" s="5">
        <v>4</v>
      </c>
      <c r="M66" s="42">
        <f t="shared" si="3"/>
        <v>9.6852300242130755E-3</v>
      </c>
      <c r="N66" s="5">
        <v>7</v>
      </c>
      <c r="O66" s="42">
        <f t="shared" si="4"/>
        <v>1.6949152542372881E-2</v>
      </c>
      <c r="P66" s="5">
        <v>1</v>
      </c>
      <c r="Q66" s="42">
        <f t="shared" si="5"/>
        <v>2.4213075060532689E-3</v>
      </c>
      <c r="R66" s="5">
        <v>36</v>
      </c>
      <c r="S66" s="42">
        <f t="shared" si="6"/>
        <v>8.7167070217917669E-2</v>
      </c>
      <c r="T66" s="5">
        <v>28</v>
      </c>
      <c r="U66" s="42">
        <f t="shared" si="7"/>
        <v>6.7796610169491525E-2</v>
      </c>
      <c r="V66" s="5">
        <v>1</v>
      </c>
      <c r="W66" s="42">
        <f t="shared" si="8"/>
        <v>2.4213075060532689E-3</v>
      </c>
      <c r="X66" s="5">
        <v>14</v>
      </c>
      <c r="Y66" s="42">
        <f t="shared" si="9"/>
        <v>3.3898305084745763E-2</v>
      </c>
      <c r="Z66" s="5">
        <v>4</v>
      </c>
      <c r="AA66" s="42">
        <f t="shared" si="10"/>
        <v>9.6852300242130755E-3</v>
      </c>
      <c r="AB66" s="5">
        <v>395</v>
      </c>
      <c r="AC66" s="42">
        <f t="shared" si="11"/>
        <v>0.95641646489104115</v>
      </c>
      <c r="AD66" s="5">
        <v>18</v>
      </c>
      <c r="AE66" s="42">
        <f t="shared" si="12"/>
        <v>4.3583535108958835E-2</v>
      </c>
      <c r="AF66" s="5">
        <v>413</v>
      </c>
      <c r="AG66" s="44">
        <f t="shared" si="13"/>
        <v>1</v>
      </c>
      <c r="AH66" s="6"/>
      <c r="AI66" s="7">
        <v>623</v>
      </c>
      <c r="AJ66" s="43">
        <f t="shared" si="14"/>
        <v>0.6629213483146067</v>
      </c>
      <c r="AK66" s="8"/>
    </row>
    <row r="67" spans="1:37" ht="17.25" customHeight="1" thickBot="1">
      <c r="A67" s="1" t="s">
        <v>27</v>
      </c>
      <c r="B67" s="2" t="s">
        <v>4</v>
      </c>
      <c r="C67" s="3">
        <v>143</v>
      </c>
      <c r="D67" s="3" t="s">
        <v>5</v>
      </c>
      <c r="E67" s="4"/>
      <c r="F67" s="5">
        <v>56</v>
      </c>
      <c r="G67" s="42">
        <f t="shared" si="0"/>
        <v>0.2074074074074074</v>
      </c>
      <c r="H67" s="5">
        <v>155</v>
      </c>
      <c r="I67" s="42">
        <f t="shared" si="1"/>
        <v>0.57407407407407407</v>
      </c>
      <c r="J67" s="5">
        <v>8</v>
      </c>
      <c r="K67" s="42">
        <f t="shared" si="2"/>
        <v>2.9629629629629631E-2</v>
      </c>
      <c r="L67" s="5">
        <v>0</v>
      </c>
      <c r="M67" s="42">
        <f t="shared" si="3"/>
        <v>0</v>
      </c>
      <c r="N67" s="5">
        <v>2</v>
      </c>
      <c r="O67" s="42">
        <f t="shared" si="4"/>
        <v>7.4074074074074077E-3</v>
      </c>
      <c r="P67" s="5">
        <v>1</v>
      </c>
      <c r="Q67" s="42">
        <f t="shared" si="5"/>
        <v>3.7037037037037038E-3</v>
      </c>
      <c r="R67" s="5">
        <v>3</v>
      </c>
      <c r="S67" s="42">
        <f t="shared" si="6"/>
        <v>1.1111111111111112E-2</v>
      </c>
      <c r="T67" s="5">
        <v>14</v>
      </c>
      <c r="U67" s="42">
        <f t="shared" si="7"/>
        <v>5.185185185185185E-2</v>
      </c>
      <c r="V67" s="5">
        <v>0</v>
      </c>
      <c r="W67" s="42">
        <f t="shared" si="8"/>
        <v>0</v>
      </c>
      <c r="X67" s="5">
        <v>19</v>
      </c>
      <c r="Y67" s="42">
        <f t="shared" si="9"/>
        <v>7.0370370370370375E-2</v>
      </c>
      <c r="Z67" s="5">
        <v>1</v>
      </c>
      <c r="AA67" s="42">
        <f t="shared" si="10"/>
        <v>3.7037037037037038E-3</v>
      </c>
      <c r="AB67" s="5">
        <v>259</v>
      </c>
      <c r="AC67" s="42">
        <f t="shared" si="11"/>
        <v>0.95925925925925926</v>
      </c>
      <c r="AD67" s="5">
        <v>11</v>
      </c>
      <c r="AE67" s="42">
        <f t="shared" si="12"/>
        <v>4.0740740740740744E-2</v>
      </c>
      <c r="AF67" s="5">
        <v>270</v>
      </c>
      <c r="AG67" s="44">
        <f t="shared" si="13"/>
        <v>1</v>
      </c>
      <c r="AH67" s="6"/>
      <c r="AI67" s="7">
        <v>323</v>
      </c>
      <c r="AJ67" s="43">
        <f t="shared" si="14"/>
        <v>0.83591331269349844</v>
      </c>
      <c r="AK67" s="8"/>
    </row>
    <row r="68" spans="1:37" ht="17.25" customHeight="1" thickBot="1">
      <c r="A68" s="1" t="s">
        <v>27</v>
      </c>
      <c r="B68" s="2" t="s">
        <v>4</v>
      </c>
      <c r="C68" s="3">
        <v>144</v>
      </c>
      <c r="D68" s="3" t="s">
        <v>5</v>
      </c>
      <c r="E68" s="4"/>
      <c r="F68" s="5">
        <v>24</v>
      </c>
      <c r="G68" s="42">
        <f t="shared" si="0"/>
        <v>0.15189873417721519</v>
      </c>
      <c r="H68" s="5">
        <v>68</v>
      </c>
      <c r="I68" s="42">
        <f t="shared" si="1"/>
        <v>0.43037974683544306</v>
      </c>
      <c r="J68" s="5">
        <v>3</v>
      </c>
      <c r="K68" s="42">
        <f t="shared" si="2"/>
        <v>1.8987341772151899E-2</v>
      </c>
      <c r="L68" s="5">
        <v>1</v>
      </c>
      <c r="M68" s="42">
        <f t="shared" si="3"/>
        <v>6.3291139240506328E-3</v>
      </c>
      <c r="N68" s="5">
        <v>3</v>
      </c>
      <c r="O68" s="42">
        <f t="shared" si="4"/>
        <v>1.8987341772151899E-2</v>
      </c>
      <c r="P68" s="5">
        <v>4</v>
      </c>
      <c r="Q68" s="42">
        <f t="shared" si="5"/>
        <v>2.5316455696202531E-2</v>
      </c>
      <c r="R68" s="5">
        <v>25</v>
      </c>
      <c r="S68" s="42">
        <f t="shared" si="6"/>
        <v>0.15822784810126583</v>
      </c>
      <c r="T68" s="5">
        <v>19</v>
      </c>
      <c r="U68" s="42">
        <f t="shared" si="7"/>
        <v>0.12025316455696203</v>
      </c>
      <c r="V68" s="5">
        <v>0</v>
      </c>
      <c r="W68" s="42">
        <f t="shared" si="8"/>
        <v>0</v>
      </c>
      <c r="X68" s="5">
        <v>9</v>
      </c>
      <c r="Y68" s="42">
        <f t="shared" si="9"/>
        <v>5.6962025316455694E-2</v>
      </c>
      <c r="Z68" s="5">
        <v>1</v>
      </c>
      <c r="AA68" s="42">
        <f t="shared" si="10"/>
        <v>6.3291139240506328E-3</v>
      </c>
      <c r="AB68" s="5">
        <v>157</v>
      </c>
      <c r="AC68" s="42">
        <f t="shared" si="11"/>
        <v>0.99367088607594933</v>
      </c>
      <c r="AD68" s="5">
        <v>1</v>
      </c>
      <c r="AE68" s="42">
        <f t="shared" si="12"/>
        <v>6.3291139240506328E-3</v>
      </c>
      <c r="AF68" s="5">
        <v>158</v>
      </c>
      <c r="AG68" s="44">
        <f t="shared" si="13"/>
        <v>1</v>
      </c>
      <c r="AH68" s="6"/>
      <c r="AI68" s="7">
        <v>213</v>
      </c>
      <c r="AJ68" s="43">
        <f t="shared" si="14"/>
        <v>0.74178403755868549</v>
      </c>
      <c r="AK68" s="8"/>
    </row>
    <row r="69" spans="1:37" ht="17.25" customHeight="1" thickBot="1">
      <c r="A69" s="1" t="s">
        <v>27</v>
      </c>
      <c r="B69" s="2" t="s">
        <v>4</v>
      </c>
      <c r="C69" s="3">
        <v>145</v>
      </c>
      <c r="D69" s="3" t="s">
        <v>5</v>
      </c>
      <c r="E69" s="4"/>
      <c r="F69" s="5">
        <v>74</v>
      </c>
      <c r="G69" s="42">
        <f t="shared" si="0"/>
        <v>0.30327868852459017</v>
      </c>
      <c r="H69" s="5">
        <v>113</v>
      </c>
      <c r="I69" s="42">
        <f t="shared" si="1"/>
        <v>0.46311475409836067</v>
      </c>
      <c r="J69" s="5">
        <v>3</v>
      </c>
      <c r="K69" s="42">
        <f t="shared" si="2"/>
        <v>1.2295081967213115E-2</v>
      </c>
      <c r="L69" s="5">
        <v>0</v>
      </c>
      <c r="M69" s="42">
        <f t="shared" si="3"/>
        <v>0</v>
      </c>
      <c r="N69" s="5">
        <v>2</v>
      </c>
      <c r="O69" s="42">
        <f t="shared" si="4"/>
        <v>8.1967213114754103E-3</v>
      </c>
      <c r="P69" s="5">
        <v>0</v>
      </c>
      <c r="Q69" s="42">
        <f t="shared" si="5"/>
        <v>0</v>
      </c>
      <c r="R69" s="5">
        <v>15</v>
      </c>
      <c r="S69" s="42">
        <f t="shared" si="6"/>
        <v>6.1475409836065573E-2</v>
      </c>
      <c r="T69" s="5">
        <v>12</v>
      </c>
      <c r="U69" s="42">
        <f t="shared" si="7"/>
        <v>4.9180327868852458E-2</v>
      </c>
      <c r="V69" s="5">
        <v>1</v>
      </c>
      <c r="W69" s="42">
        <f t="shared" si="8"/>
        <v>4.0983606557377051E-3</v>
      </c>
      <c r="X69" s="5">
        <v>15</v>
      </c>
      <c r="Y69" s="42">
        <f t="shared" si="9"/>
        <v>6.1475409836065573E-2</v>
      </c>
      <c r="Z69" s="5">
        <v>2</v>
      </c>
      <c r="AA69" s="42">
        <f t="shared" si="10"/>
        <v>8.1967213114754103E-3</v>
      </c>
      <c r="AB69" s="5">
        <v>237</v>
      </c>
      <c r="AC69" s="42">
        <f t="shared" si="11"/>
        <v>0.97131147540983609</v>
      </c>
      <c r="AD69" s="5">
        <v>7</v>
      </c>
      <c r="AE69" s="42">
        <f t="shared" si="12"/>
        <v>2.8688524590163935E-2</v>
      </c>
      <c r="AF69" s="5">
        <v>244</v>
      </c>
      <c r="AG69" s="44">
        <f t="shared" si="13"/>
        <v>1</v>
      </c>
      <c r="AH69" s="6"/>
      <c r="AI69" s="7">
        <v>397</v>
      </c>
      <c r="AJ69" s="43">
        <f t="shared" si="14"/>
        <v>0.61460957178841313</v>
      </c>
      <c r="AK69" s="8"/>
    </row>
    <row r="70" spans="1:37" ht="17.25" customHeight="1" thickBot="1">
      <c r="A70" s="1" t="s">
        <v>27</v>
      </c>
      <c r="B70" s="2" t="s">
        <v>4</v>
      </c>
      <c r="C70" s="3">
        <v>145</v>
      </c>
      <c r="D70" s="3" t="s">
        <v>6</v>
      </c>
      <c r="E70" s="4"/>
      <c r="F70" s="5">
        <v>96</v>
      </c>
      <c r="G70" s="42">
        <f t="shared" si="0"/>
        <v>0.3902439024390244</v>
      </c>
      <c r="H70" s="5">
        <v>77</v>
      </c>
      <c r="I70" s="42">
        <f t="shared" si="1"/>
        <v>0.31300813008130079</v>
      </c>
      <c r="J70" s="5">
        <v>10</v>
      </c>
      <c r="K70" s="42">
        <f t="shared" si="2"/>
        <v>4.065040650406504E-2</v>
      </c>
      <c r="L70" s="5">
        <v>3</v>
      </c>
      <c r="M70" s="42">
        <f t="shared" si="3"/>
        <v>1.2195121951219513E-2</v>
      </c>
      <c r="N70" s="5">
        <v>1</v>
      </c>
      <c r="O70" s="42">
        <f t="shared" si="4"/>
        <v>4.0650406504065045E-3</v>
      </c>
      <c r="P70" s="5">
        <v>1</v>
      </c>
      <c r="Q70" s="42">
        <f t="shared" si="5"/>
        <v>4.0650406504065045E-3</v>
      </c>
      <c r="R70" s="5">
        <v>11</v>
      </c>
      <c r="S70" s="42">
        <f t="shared" si="6"/>
        <v>4.4715447154471545E-2</v>
      </c>
      <c r="T70" s="5">
        <v>22</v>
      </c>
      <c r="U70" s="42">
        <f t="shared" si="7"/>
        <v>8.943089430894309E-2</v>
      </c>
      <c r="V70" s="5">
        <v>2</v>
      </c>
      <c r="W70" s="42">
        <f t="shared" si="8"/>
        <v>8.130081300813009E-3</v>
      </c>
      <c r="X70" s="5">
        <v>10</v>
      </c>
      <c r="Y70" s="42">
        <f t="shared" si="9"/>
        <v>4.065040650406504E-2</v>
      </c>
      <c r="Z70" s="5">
        <v>3</v>
      </c>
      <c r="AA70" s="42">
        <f t="shared" si="10"/>
        <v>1.2195121951219513E-2</v>
      </c>
      <c r="AB70" s="5">
        <v>236</v>
      </c>
      <c r="AC70" s="42">
        <f t="shared" si="11"/>
        <v>0.95934959349593496</v>
      </c>
      <c r="AD70" s="5">
        <v>10</v>
      </c>
      <c r="AE70" s="42">
        <f t="shared" si="12"/>
        <v>4.065040650406504E-2</v>
      </c>
      <c r="AF70" s="5">
        <v>246</v>
      </c>
      <c r="AG70" s="44">
        <f t="shared" si="13"/>
        <v>1</v>
      </c>
      <c r="AH70" s="6"/>
      <c r="AI70" s="7">
        <v>397</v>
      </c>
      <c r="AJ70" s="43">
        <f t="shared" si="14"/>
        <v>0.61964735516372793</v>
      </c>
      <c r="AK70" s="8"/>
    </row>
    <row r="71" spans="1:37" ht="17.25" customHeight="1" thickBot="1">
      <c r="A71" s="1" t="s">
        <v>27</v>
      </c>
      <c r="B71" s="36" t="s">
        <v>4</v>
      </c>
      <c r="C71" s="37">
        <v>146</v>
      </c>
      <c r="D71" s="37" t="s">
        <v>5</v>
      </c>
      <c r="E71" s="38"/>
      <c r="F71" s="39">
        <v>55</v>
      </c>
      <c r="G71" s="45">
        <f t="shared" si="0"/>
        <v>0.14397905759162305</v>
      </c>
      <c r="H71" s="39">
        <v>168</v>
      </c>
      <c r="I71" s="45">
        <f t="shared" si="1"/>
        <v>0.43979057591623039</v>
      </c>
      <c r="J71" s="39">
        <v>26</v>
      </c>
      <c r="K71" s="45">
        <f t="shared" si="2"/>
        <v>6.8062827225130892E-2</v>
      </c>
      <c r="L71" s="39">
        <v>1</v>
      </c>
      <c r="M71" s="45">
        <f t="shared" si="3"/>
        <v>2.617801047120419E-3</v>
      </c>
      <c r="N71" s="39">
        <v>0</v>
      </c>
      <c r="O71" s="45">
        <f t="shared" si="4"/>
        <v>0</v>
      </c>
      <c r="P71" s="39">
        <v>2</v>
      </c>
      <c r="Q71" s="45">
        <f t="shared" si="5"/>
        <v>5.235602094240838E-3</v>
      </c>
      <c r="R71" s="39">
        <v>3</v>
      </c>
      <c r="S71" s="45">
        <f t="shared" si="6"/>
        <v>7.8534031413612562E-3</v>
      </c>
      <c r="T71" s="39">
        <v>109</v>
      </c>
      <c r="U71" s="45">
        <f t="shared" si="7"/>
        <v>0.28534031413612565</v>
      </c>
      <c r="V71" s="39">
        <v>2</v>
      </c>
      <c r="W71" s="45">
        <f t="shared" si="8"/>
        <v>5.235602094240838E-3</v>
      </c>
      <c r="X71" s="39">
        <v>10</v>
      </c>
      <c r="Y71" s="45">
        <f t="shared" si="9"/>
        <v>2.6178010471204188E-2</v>
      </c>
      <c r="Z71" s="39">
        <v>0</v>
      </c>
      <c r="AA71" s="45">
        <f t="shared" si="10"/>
        <v>0</v>
      </c>
      <c r="AB71" s="39">
        <v>376</v>
      </c>
      <c r="AC71" s="45">
        <f t="shared" si="11"/>
        <v>0.98429319371727753</v>
      </c>
      <c r="AD71" s="39">
        <v>6</v>
      </c>
      <c r="AE71" s="45">
        <f t="shared" si="12"/>
        <v>1.5706806282722512E-2</v>
      </c>
      <c r="AF71" s="39">
        <v>382</v>
      </c>
      <c r="AG71" s="46">
        <f t="shared" si="13"/>
        <v>1</v>
      </c>
      <c r="AH71" s="40"/>
      <c r="AI71" s="41">
        <v>444</v>
      </c>
      <c r="AJ71" s="54">
        <f t="shared" si="14"/>
        <v>0.86036036036036034</v>
      </c>
      <c r="AK71" s="8"/>
    </row>
    <row r="72" spans="1:37" ht="4.5" customHeight="1" thickTop="1" thickBot="1"/>
    <row r="73" spans="1:37" ht="26.25" customHeight="1" thickTop="1" thickBot="1">
      <c r="A73" s="87" t="s">
        <v>71</v>
      </c>
      <c r="B73" s="88"/>
      <c r="C73" s="88"/>
      <c r="D73" s="88"/>
      <c r="E73" s="29"/>
      <c r="F73" s="30">
        <f xml:space="preserve"> SUM(F13:F71)</f>
        <v>3930</v>
      </c>
      <c r="G73" s="47">
        <f t="shared" si="0"/>
        <v>0.21534246575342467</v>
      </c>
      <c r="H73" s="30">
        <f xml:space="preserve"> SUM(H13:H71)</f>
        <v>7709</v>
      </c>
      <c r="I73" s="47">
        <f t="shared" si="1"/>
        <v>0.42241095890410957</v>
      </c>
      <c r="J73" s="30">
        <f xml:space="preserve"> SUM(J13:J71)</f>
        <v>886</v>
      </c>
      <c r="K73" s="47">
        <f t="shared" si="2"/>
        <v>4.8547945205479455E-2</v>
      </c>
      <c r="L73" s="30">
        <f xml:space="preserve"> SUM(L13:L71)</f>
        <v>339</v>
      </c>
      <c r="M73" s="47">
        <f t="shared" si="3"/>
        <v>1.8575342465753424E-2</v>
      </c>
      <c r="N73" s="30">
        <f xml:space="preserve"> SUM(N13:N71)</f>
        <v>347</v>
      </c>
      <c r="O73" s="47">
        <f t="shared" si="4"/>
        <v>1.9013698630136987E-2</v>
      </c>
      <c r="P73" s="30">
        <f xml:space="preserve"> SUM(P13:P71)</f>
        <v>255</v>
      </c>
      <c r="Q73" s="47">
        <f t="shared" si="5"/>
        <v>1.3972602739726028E-2</v>
      </c>
      <c r="R73" s="30">
        <f xml:space="preserve"> SUM(R13:R71)</f>
        <v>934</v>
      </c>
      <c r="S73" s="47">
        <f t="shared" si="6"/>
        <v>5.117808219178082E-2</v>
      </c>
      <c r="T73" s="30">
        <f xml:space="preserve"> SUM(T13:T71)</f>
        <v>1899</v>
      </c>
      <c r="U73" s="47">
        <f t="shared" si="7"/>
        <v>0.10405479452054794</v>
      </c>
      <c r="V73" s="30">
        <f xml:space="preserve"> SUM(V13:V71)</f>
        <v>279</v>
      </c>
      <c r="W73" s="47">
        <f t="shared" si="8"/>
        <v>1.5287671232876712E-2</v>
      </c>
      <c r="X73" s="30">
        <f xml:space="preserve"> SUM(X13:X71)</f>
        <v>708</v>
      </c>
      <c r="Y73" s="47">
        <f t="shared" si="9"/>
        <v>3.8794520547945202E-2</v>
      </c>
      <c r="Z73" s="30">
        <f xml:space="preserve"> SUM(Z13:Z71)</f>
        <v>233</v>
      </c>
      <c r="AA73" s="47">
        <f t="shared" si="10"/>
        <v>1.2767123287671232E-2</v>
      </c>
      <c r="AB73" s="30">
        <f xml:space="preserve"> SUM(AB13:AB71)</f>
        <v>17519</v>
      </c>
      <c r="AC73" s="47">
        <f t="shared" si="11"/>
        <v>0.95994520547945206</v>
      </c>
      <c r="AD73" s="30">
        <f xml:space="preserve"> SUM(AD13:AD71)</f>
        <v>731</v>
      </c>
      <c r="AE73" s="47">
        <f t="shared" si="12"/>
        <v>4.0054794520547943E-2</v>
      </c>
      <c r="AF73" s="30">
        <f xml:space="preserve"> SUM(AF13:AF71)</f>
        <v>18250</v>
      </c>
      <c r="AG73" s="48">
        <f t="shared" si="13"/>
        <v>1</v>
      </c>
      <c r="AH73" s="31"/>
      <c r="AI73" s="30">
        <f xml:space="preserve"> SUM(AI13:AI71)</f>
        <v>32114</v>
      </c>
      <c r="AJ73" s="50">
        <f t="shared" si="14"/>
        <v>0.56828797409229614</v>
      </c>
      <c r="AK73" s="9"/>
    </row>
    <row r="74" spans="1:37" ht="6" customHeight="1" thickTop="1" thickBot="1">
      <c r="A74" s="33"/>
      <c r="B74" s="33"/>
      <c r="C74" s="33"/>
      <c r="D74" s="33"/>
      <c r="E74" s="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9"/>
    </row>
    <row r="75" spans="1:37" ht="12" customHeight="1" thickBot="1">
      <c r="A75" s="83" t="s">
        <v>72</v>
      </c>
      <c r="B75" s="83"/>
      <c r="C75" s="83"/>
      <c r="D75" s="83"/>
      <c r="E75" s="83"/>
      <c r="F75" s="83"/>
      <c r="G75" s="84">
        <v>26</v>
      </c>
      <c r="H75" s="84"/>
      <c r="I75" s="23"/>
      <c r="J75" s="23"/>
      <c r="K75" s="23"/>
      <c r="L75" s="23"/>
      <c r="M75" s="34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9"/>
    </row>
    <row r="76" spans="1:37" ht="12" customHeight="1" thickBot="1">
      <c r="A76" s="83" t="s">
        <v>73</v>
      </c>
      <c r="B76" s="83"/>
      <c r="C76" s="83"/>
      <c r="D76" s="83"/>
      <c r="E76" s="83"/>
      <c r="F76" s="83"/>
      <c r="G76" s="84">
        <v>59</v>
      </c>
      <c r="H76" s="8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6:F76"/>
    <mergeCell ref="G76:H76"/>
    <mergeCell ref="AG10:AG11"/>
    <mergeCell ref="AI10:AI11"/>
    <mergeCell ref="AJ10:AJ11"/>
    <mergeCell ref="A73:D73"/>
    <mergeCell ref="A75:F75"/>
    <mergeCell ref="G75:H75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72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88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28</v>
      </c>
      <c r="B13" s="2" t="s">
        <v>4</v>
      </c>
      <c r="C13" s="3">
        <v>17</v>
      </c>
      <c r="D13" s="3" t="s">
        <v>5</v>
      </c>
      <c r="E13" s="4"/>
      <c r="F13" s="5">
        <v>76</v>
      </c>
      <c r="G13" s="42">
        <f>(F13)/AF13</f>
        <v>0.22028985507246376</v>
      </c>
      <c r="H13" s="5">
        <v>87</v>
      </c>
      <c r="I13" s="42">
        <f>(H13)/AF13</f>
        <v>0.25217391304347825</v>
      </c>
      <c r="J13" s="5">
        <v>14</v>
      </c>
      <c r="K13" s="42">
        <f>(J13)/AF13</f>
        <v>4.0579710144927533E-2</v>
      </c>
      <c r="L13" s="5">
        <v>7</v>
      </c>
      <c r="M13" s="42">
        <f>(L13)/AF13</f>
        <v>2.0289855072463767E-2</v>
      </c>
      <c r="N13" s="5">
        <v>9</v>
      </c>
      <c r="O13" s="42">
        <f>(N13)/AF13</f>
        <v>2.6086956521739129E-2</v>
      </c>
      <c r="P13" s="5">
        <v>17</v>
      </c>
      <c r="Q13" s="42">
        <f>(P13)/AF13</f>
        <v>4.9275362318840582E-2</v>
      </c>
      <c r="R13" s="5">
        <v>41</v>
      </c>
      <c r="S13" s="42">
        <f>(R13)/AF13</f>
        <v>0.11884057971014493</v>
      </c>
      <c r="T13" s="5">
        <v>57</v>
      </c>
      <c r="U13" s="42">
        <f>(T13)/AF13</f>
        <v>0.16521739130434782</v>
      </c>
      <c r="V13" s="5">
        <v>7</v>
      </c>
      <c r="W13" s="42">
        <f>(V13)/AF13</f>
        <v>2.0289855072463767E-2</v>
      </c>
      <c r="X13" s="5">
        <v>12</v>
      </c>
      <c r="Y13" s="42">
        <f>(X13)/AF13</f>
        <v>3.4782608695652174E-2</v>
      </c>
      <c r="Z13" s="5">
        <v>3</v>
      </c>
      <c r="AA13" s="42">
        <f>(Z13)/AF13</f>
        <v>8.6956521739130436E-3</v>
      </c>
      <c r="AB13" s="5">
        <v>330</v>
      </c>
      <c r="AC13" s="42">
        <f>(AB13)/AF13</f>
        <v>0.95652173913043481</v>
      </c>
      <c r="AD13" s="5">
        <v>15</v>
      </c>
      <c r="AE13" s="42">
        <f>(AD13)/AF13</f>
        <v>4.3478260869565216E-2</v>
      </c>
      <c r="AF13" s="5">
        <v>345</v>
      </c>
      <c r="AG13" s="44">
        <f>(AF13)/AF13</f>
        <v>1</v>
      </c>
      <c r="AH13" s="6"/>
      <c r="AI13" s="7">
        <v>737</v>
      </c>
      <c r="AJ13" s="43">
        <f>(AF13)/AI13</f>
        <v>0.46811397557666212</v>
      </c>
      <c r="AK13" s="8"/>
    </row>
    <row r="14" spans="1:37" ht="15.75" thickBot="1">
      <c r="A14" s="1" t="s">
        <v>28</v>
      </c>
      <c r="B14" s="2" t="s">
        <v>4</v>
      </c>
      <c r="C14" s="3">
        <v>17</v>
      </c>
      <c r="D14" s="3" t="s">
        <v>6</v>
      </c>
      <c r="E14" s="4"/>
      <c r="F14" s="5">
        <v>70</v>
      </c>
      <c r="G14" s="42">
        <f t="shared" ref="G14:G69" si="0">(F14)/AF14</f>
        <v>0.20958083832335328</v>
      </c>
      <c r="H14" s="5">
        <v>100</v>
      </c>
      <c r="I14" s="42">
        <f t="shared" ref="I14:I69" si="1">(H14)/AF14</f>
        <v>0.29940119760479039</v>
      </c>
      <c r="J14" s="5">
        <v>11</v>
      </c>
      <c r="K14" s="42">
        <f t="shared" ref="K14:K69" si="2">(J14)/AF14</f>
        <v>3.2934131736526949E-2</v>
      </c>
      <c r="L14" s="5">
        <v>3</v>
      </c>
      <c r="M14" s="42">
        <f t="shared" ref="M14:M69" si="3">(L14)/AF14</f>
        <v>8.9820359281437123E-3</v>
      </c>
      <c r="N14" s="5">
        <v>5</v>
      </c>
      <c r="O14" s="42">
        <f t="shared" ref="O14:O69" si="4">(N14)/AF14</f>
        <v>1.4970059880239521E-2</v>
      </c>
      <c r="P14" s="5">
        <v>9</v>
      </c>
      <c r="Q14" s="42">
        <f t="shared" ref="Q14:Q69" si="5">(P14)/AF14</f>
        <v>2.6946107784431138E-2</v>
      </c>
      <c r="R14" s="5">
        <v>47</v>
      </c>
      <c r="S14" s="42">
        <f t="shared" ref="S14:S69" si="6">(R14)/AF14</f>
        <v>0.1407185628742515</v>
      </c>
      <c r="T14" s="5">
        <v>51</v>
      </c>
      <c r="U14" s="42">
        <f t="shared" ref="U14:U69" si="7">(T14)/AF14</f>
        <v>0.15269461077844312</v>
      </c>
      <c r="V14" s="5">
        <v>5</v>
      </c>
      <c r="W14" s="42">
        <f t="shared" ref="W14:W69" si="8">(V14)/AF14</f>
        <v>1.4970059880239521E-2</v>
      </c>
      <c r="X14" s="5">
        <v>11</v>
      </c>
      <c r="Y14" s="42">
        <f t="shared" ref="Y14:Y69" si="9">(X14)/AF14</f>
        <v>3.2934131736526949E-2</v>
      </c>
      <c r="Z14" s="5">
        <v>5</v>
      </c>
      <c r="AA14" s="42">
        <f t="shared" ref="AA14:AA69" si="10">(Z14)/AF14</f>
        <v>1.4970059880239521E-2</v>
      </c>
      <c r="AB14" s="5">
        <v>317</v>
      </c>
      <c r="AC14" s="42">
        <f t="shared" ref="AC14:AC69" si="11">(AB14)/AF14</f>
        <v>0.94910179640718562</v>
      </c>
      <c r="AD14" s="5">
        <v>17</v>
      </c>
      <c r="AE14" s="42">
        <f t="shared" ref="AE14:AE69" si="12">(AD14)/AF14</f>
        <v>5.089820359281437E-2</v>
      </c>
      <c r="AF14" s="5">
        <v>334</v>
      </c>
      <c r="AG14" s="44">
        <f t="shared" ref="AG14:AG69" si="13">(AF14)/AF14</f>
        <v>1</v>
      </c>
      <c r="AH14" s="6"/>
      <c r="AI14" s="7">
        <v>737</v>
      </c>
      <c r="AJ14" s="43">
        <f t="shared" ref="AJ14:AJ69" si="14">(AF14)/AI14</f>
        <v>0.45318860244233378</v>
      </c>
      <c r="AK14" s="8"/>
    </row>
    <row r="15" spans="1:37" ht="15.75" thickBot="1">
      <c r="A15" s="1" t="s">
        <v>28</v>
      </c>
      <c r="B15" s="2" t="s">
        <v>4</v>
      </c>
      <c r="C15" s="3">
        <v>17</v>
      </c>
      <c r="D15" s="3" t="s">
        <v>9</v>
      </c>
      <c r="E15" s="4"/>
      <c r="F15" s="5">
        <v>71</v>
      </c>
      <c r="G15" s="42">
        <f t="shared" si="0"/>
        <v>0.22977346278317151</v>
      </c>
      <c r="H15" s="5">
        <v>90</v>
      </c>
      <c r="I15" s="42">
        <f t="shared" si="1"/>
        <v>0.29126213592233008</v>
      </c>
      <c r="J15" s="5">
        <v>10</v>
      </c>
      <c r="K15" s="42">
        <f t="shared" si="2"/>
        <v>3.2362459546925564E-2</v>
      </c>
      <c r="L15" s="5">
        <v>4</v>
      </c>
      <c r="M15" s="42">
        <f t="shared" si="3"/>
        <v>1.2944983818770227E-2</v>
      </c>
      <c r="N15" s="5">
        <v>4</v>
      </c>
      <c r="O15" s="42">
        <f t="shared" si="4"/>
        <v>1.2944983818770227E-2</v>
      </c>
      <c r="P15" s="5">
        <v>12</v>
      </c>
      <c r="Q15" s="42">
        <f t="shared" si="5"/>
        <v>3.8834951456310676E-2</v>
      </c>
      <c r="R15" s="5">
        <v>39</v>
      </c>
      <c r="S15" s="42">
        <f t="shared" si="6"/>
        <v>0.12621359223300971</v>
      </c>
      <c r="T15" s="5">
        <v>52</v>
      </c>
      <c r="U15" s="42">
        <f t="shared" si="7"/>
        <v>0.16828478964401294</v>
      </c>
      <c r="V15" s="5">
        <v>3</v>
      </c>
      <c r="W15" s="42">
        <f t="shared" si="8"/>
        <v>9.7087378640776691E-3</v>
      </c>
      <c r="X15" s="5">
        <v>9</v>
      </c>
      <c r="Y15" s="42">
        <f t="shared" si="9"/>
        <v>2.9126213592233011E-2</v>
      </c>
      <c r="Z15" s="5">
        <v>5</v>
      </c>
      <c r="AA15" s="42">
        <f t="shared" si="10"/>
        <v>1.6181229773462782E-2</v>
      </c>
      <c r="AB15" s="5">
        <v>299</v>
      </c>
      <c r="AC15" s="42">
        <f t="shared" si="11"/>
        <v>0.96763754045307449</v>
      </c>
      <c r="AD15" s="5">
        <v>10</v>
      </c>
      <c r="AE15" s="42">
        <f t="shared" si="12"/>
        <v>3.2362459546925564E-2</v>
      </c>
      <c r="AF15" s="5">
        <v>309</v>
      </c>
      <c r="AG15" s="44">
        <f t="shared" si="13"/>
        <v>1</v>
      </c>
      <c r="AH15" s="6"/>
      <c r="AI15" s="7">
        <v>737</v>
      </c>
      <c r="AJ15" s="43">
        <f t="shared" si="14"/>
        <v>0.41926729986431477</v>
      </c>
      <c r="AK15" s="8"/>
    </row>
    <row r="16" spans="1:37" ht="15.75" thickBot="1">
      <c r="A16" s="1" t="s">
        <v>28</v>
      </c>
      <c r="B16" s="2" t="s">
        <v>4</v>
      </c>
      <c r="C16" s="3">
        <v>17</v>
      </c>
      <c r="D16" s="3" t="s">
        <v>10</v>
      </c>
      <c r="E16" s="4"/>
      <c r="F16" s="5">
        <v>70</v>
      </c>
      <c r="G16" s="42">
        <f t="shared" si="0"/>
        <v>0.21806853582554517</v>
      </c>
      <c r="H16" s="5">
        <v>95</v>
      </c>
      <c r="I16" s="42">
        <f t="shared" si="1"/>
        <v>0.29595015576323985</v>
      </c>
      <c r="J16" s="5">
        <v>10</v>
      </c>
      <c r="K16" s="42">
        <f t="shared" si="2"/>
        <v>3.1152647975077882E-2</v>
      </c>
      <c r="L16" s="5">
        <v>8</v>
      </c>
      <c r="M16" s="42">
        <f t="shared" si="3"/>
        <v>2.4922118380062305E-2</v>
      </c>
      <c r="N16" s="5">
        <v>10</v>
      </c>
      <c r="O16" s="42">
        <f t="shared" si="4"/>
        <v>3.1152647975077882E-2</v>
      </c>
      <c r="P16" s="5">
        <v>16</v>
      </c>
      <c r="Q16" s="42">
        <f t="shared" si="5"/>
        <v>4.9844236760124609E-2</v>
      </c>
      <c r="R16" s="5">
        <v>31</v>
      </c>
      <c r="S16" s="42">
        <f t="shared" si="6"/>
        <v>9.657320872274143E-2</v>
      </c>
      <c r="T16" s="5">
        <v>58</v>
      </c>
      <c r="U16" s="42">
        <f t="shared" si="7"/>
        <v>0.18068535825545171</v>
      </c>
      <c r="V16" s="5">
        <v>5</v>
      </c>
      <c r="W16" s="42">
        <f t="shared" si="8"/>
        <v>1.5576323987538941E-2</v>
      </c>
      <c r="X16" s="5">
        <v>11</v>
      </c>
      <c r="Y16" s="42">
        <f t="shared" si="9"/>
        <v>3.4267912772585667E-2</v>
      </c>
      <c r="Z16" s="5">
        <v>1</v>
      </c>
      <c r="AA16" s="42">
        <f t="shared" si="10"/>
        <v>3.1152647975077881E-3</v>
      </c>
      <c r="AB16" s="5">
        <v>315</v>
      </c>
      <c r="AC16" s="42">
        <f t="shared" si="11"/>
        <v>0.98130841121495327</v>
      </c>
      <c r="AD16" s="5">
        <v>6</v>
      </c>
      <c r="AE16" s="42">
        <f t="shared" si="12"/>
        <v>1.8691588785046728E-2</v>
      </c>
      <c r="AF16" s="5">
        <v>321</v>
      </c>
      <c r="AG16" s="44">
        <f t="shared" si="13"/>
        <v>1</v>
      </c>
      <c r="AH16" s="6"/>
      <c r="AI16" s="7">
        <v>737</v>
      </c>
      <c r="AJ16" s="43">
        <f t="shared" si="14"/>
        <v>0.43554952510176392</v>
      </c>
      <c r="AK16" s="8"/>
    </row>
    <row r="17" spans="1:37" ht="15.75" thickBot="1">
      <c r="A17" s="1" t="s">
        <v>28</v>
      </c>
      <c r="B17" s="2" t="s">
        <v>4</v>
      </c>
      <c r="C17" s="3">
        <v>17</v>
      </c>
      <c r="D17" s="3" t="s">
        <v>11</v>
      </c>
      <c r="E17" s="4"/>
      <c r="F17" s="5">
        <v>75</v>
      </c>
      <c r="G17" s="42">
        <f t="shared" si="0"/>
        <v>0.21126760563380281</v>
      </c>
      <c r="H17" s="5">
        <v>106</v>
      </c>
      <c r="I17" s="42">
        <f t="shared" si="1"/>
        <v>0.29859154929577464</v>
      </c>
      <c r="J17" s="5">
        <v>11</v>
      </c>
      <c r="K17" s="42">
        <f t="shared" si="2"/>
        <v>3.0985915492957747E-2</v>
      </c>
      <c r="L17" s="5">
        <v>4</v>
      </c>
      <c r="M17" s="42">
        <f t="shared" si="3"/>
        <v>1.1267605633802818E-2</v>
      </c>
      <c r="N17" s="5">
        <v>11</v>
      </c>
      <c r="O17" s="42">
        <f t="shared" si="4"/>
        <v>3.0985915492957747E-2</v>
      </c>
      <c r="P17" s="5">
        <v>15</v>
      </c>
      <c r="Q17" s="42">
        <f t="shared" si="5"/>
        <v>4.2253521126760563E-2</v>
      </c>
      <c r="R17" s="5">
        <v>36</v>
      </c>
      <c r="S17" s="42">
        <f t="shared" si="6"/>
        <v>0.10140845070422536</v>
      </c>
      <c r="T17" s="5">
        <v>56</v>
      </c>
      <c r="U17" s="42">
        <f t="shared" si="7"/>
        <v>0.15774647887323945</v>
      </c>
      <c r="V17" s="5">
        <v>6</v>
      </c>
      <c r="W17" s="42">
        <f t="shared" si="8"/>
        <v>1.6901408450704224E-2</v>
      </c>
      <c r="X17" s="5">
        <v>12</v>
      </c>
      <c r="Y17" s="42">
        <f t="shared" si="9"/>
        <v>3.3802816901408447E-2</v>
      </c>
      <c r="Z17" s="5">
        <v>3</v>
      </c>
      <c r="AA17" s="42">
        <f t="shared" si="10"/>
        <v>8.4507042253521118E-3</v>
      </c>
      <c r="AB17" s="5">
        <v>335</v>
      </c>
      <c r="AC17" s="42">
        <f t="shared" si="11"/>
        <v>0.94366197183098588</v>
      </c>
      <c r="AD17" s="5">
        <v>20</v>
      </c>
      <c r="AE17" s="42">
        <f t="shared" si="12"/>
        <v>5.6338028169014086E-2</v>
      </c>
      <c r="AF17" s="5">
        <v>355</v>
      </c>
      <c r="AG17" s="44">
        <f t="shared" si="13"/>
        <v>1</v>
      </c>
      <c r="AH17" s="6"/>
      <c r="AI17" s="7">
        <v>737</v>
      </c>
      <c r="AJ17" s="43">
        <f t="shared" si="14"/>
        <v>0.48168249660786971</v>
      </c>
      <c r="AK17" s="8"/>
    </row>
    <row r="18" spans="1:37" ht="15.75" thickBot="1">
      <c r="A18" s="1" t="s">
        <v>28</v>
      </c>
      <c r="B18" s="2" t="s">
        <v>4</v>
      </c>
      <c r="C18" s="3">
        <v>17</v>
      </c>
      <c r="D18" s="3" t="s">
        <v>12</v>
      </c>
      <c r="E18" s="4"/>
      <c r="F18" s="5">
        <v>75</v>
      </c>
      <c r="G18" s="42">
        <f t="shared" si="0"/>
        <v>0.22388059701492538</v>
      </c>
      <c r="H18" s="5">
        <v>94</v>
      </c>
      <c r="I18" s="42">
        <f t="shared" si="1"/>
        <v>0.28059701492537314</v>
      </c>
      <c r="J18" s="5">
        <v>14</v>
      </c>
      <c r="K18" s="42">
        <f t="shared" si="2"/>
        <v>4.1791044776119404E-2</v>
      </c>
      <c r="L18" s="5">
        <v>2</v>
      </c>
      <c r="M18" s="42">
        <f t="shared" si="3"/>
        <v>5.9701492537313433E-3</v>
      </c>
      <c r="N18" s="5">
        <v>10</v>
      </c>
      <c r="O18" s="42">
        <f t="shared" si="4"/>
        <v>2.9850746268656716E-2</v>
      </c>
      <c r="P18" s="5">
        <v>42</v>
      </c>
      <c r="Q18" s="42">
        <f t="shared" si="5"/>
        <v>0.1253731343283582</v>
      </c>
      <c r="R18" s="5">
        <v>50</v>
      </c>
      <c r="S18" s="42">
        <f t="shared" si="6"/>
        <v>0.14925373134328357</v>
      </c>
      <c r="T18" s="5">
        <v>9</v>
      </c>
      <c r="U18" s="42">
        <f t="shared" si="7"/>
        <v>2.6865671641791045E-2</v>
      </c>
      <c r="V18" s="5">
        <v>9</v>
      </c>
      <c r="W18" s="42">
        <f t="shared" si="8"/>
        <v>2.6865671641791045E-2</v>
      </c>
      <c r="X18" s="5">
        <v>8</v>
      </c>
      <c r="Y18" s="42">
        <f t="shared" si="9"/>
        <v>2.3880597014925373E-2</v>
      </c>
      <c r="Z18" s="5">
        <v>6</v>
      </c>
      <c r="AA18" s="42">
        <f t="shared" si="10"/>
        <v>1.7910447761194031E-2</v>
      </c>
      <c r="AB18" s="5">
        <v>319</v>
      </c>
      <c r="AC18" s="42">
        <f t="shared" si="11"/>
        <v>0.9522388059701492</v>
      </c>
      <c r="AD18" s="5">
        <v>16</v>
      </c>
      <c r="AE18" s="42">
        <f t="shared" si="12"/>
        <v>4.7761194029850747E-2</v>
      </c>
      <c r="AF18" s="5">
        <v>335</v>
      </c>
      <c r="AG18" s="44">
        <f t="shared" si="13"/>
        <v>1</v>
      </c>
      <c r="AH18" s="6"/>
      <c r="AI18" s="7">
        <v>737</v>
      </c>
      <c r="AJ18" s="43">
        <f t="shared" si="14"/>
        <v>0.45454545454545453</v>
      </c>
      <c r="AK18" s="8"/>
    </row>
    <row r="19" spans="1:37" ht="15.75" thickBot="1">
      <c r="A19" s="1" t="s">
        <v>28</v>
      </c>
      <c r="B19" s="2" t="s">
        <v>4</v>
      </c>
      <c r="C19" s="3">
        <v>81</v>
      </c>
      <c r="D19" s="3" t="s">
        <v>5</v>
      </c>
      <c r="E19" s="4"/>
      <c r="F19" s="5">
        <v>83</v>
      </c>
      <c r="G19" s="42">
        <f t="shared" si="0"/>
        <v>0.16801619433198381</v>
      </c>
      <c r="H19" s="5">
        <v>119</v>
      </c>
      <c r="I19" s="42">
        <f t="shared" si="1"/>
        <v>0.24089068825910931</v>
      </c>
      <c r="J19" s="5">
        <v>13</v>
      </c>
      <c r="K19" s="42">
        <f t="shared" si="2"/>
        <v>2.6315789473684209E-2</v>
      </c>
      <c r="L19" s="5">
        <v>5</v>
      </c>
      <c r="M19" s="42">
        <f t="shared" si="3"/>
        <v>1.0121457489878543E-2</v>
      </c>
      <c r="N19" s="5">
        <v>16</v>
      </c>
      <c r="O19" s="42">
        <f t="shared" si="4"/>
        <v>3.2388663967611336E-2</v>
      </c>
      <c r="P19" s="5">
        <v>10</v>
      </c>
      <c r="Q19" s="42">
        <f t="shared" si="5"/>
        <v>2.0242914979757085E-2</v>
      </c>
      <c r="R19" s="5">
        <v>40</v>
      </c>
      <c r="S19" s="42">
        <f t="shared" si="6"/>
        <v>8.0971659919028341E-2</v>
      </c>
      <c r="T19" s="5">
        <v>38</v>
      </c>
      <c r="U19" s="42">
        <f t="shared" si="7"/>
        <v>7.6923076923076927E-2</v>
      </c>
      <c r="V19" s="5">
        <v>9</v>
      </c>
      <c r="W19" s="42">
        <f t="shared" si="8"/>
        <v>1.8218623481781375E-2</v>
      </c>
      <c r="X19" s="5">
        <v>7</v>
      </c>
      <c r="Y19" s="42">
        <f t="shared" si="9"/>
        <v>1.417004048582996E-2</v>
      </c>
      <c r="Z19" s="5">
        <v>135</v>
      </c>
      <c r="AA19" s="42">
        <f t="shared" si="10"/>
        <v>0.27327935222672067</v>
      </c>
      <c r="AB19" s="5">
        <v>475</v>
      </c>
      <c r="AC19" s="42">
        <f t="shared" si="11"/>
        <v>0.96153846153846156</v>
      </c>
      <c r="AD19" s="5">
        <v>19</v>
      </c>
      <c r="AE19" s="42">
        <f t="shared" si="12"/>
        <v>3.8461538461538464E-2</v>
      </c>
      <c r="AF19" s="5">
        <v>494</v>
      </c>
      <c r="AG19" s="44">
        <f t="shared" si="13"/>
        <v>1</v>
      </c>
      <c r="AH19" s="6"/>
      <c r="AI19" s="7">
        <v>686</v>
      </c>
      <c r="AJ19" s="43">
        <f t="shared" si="14"/>
        <v>0.72011661807580174</v>
      </c>
      <c r="AK19" s="8"/>
    </row>
    <row r="20" spans="1:37" ht="15.75" thickBot="1">
      <c r="A20" s="1" t="s">
        <v>28</v>
      </c>
      <c r="B20" s="2" t="s">
        <v>4</v>
      </c>
      <c r="C20" s="3">
        <v>81</v>
      </c>
      <c r="D20" s="3" t="s">
        <v>6</v>
      </c>
      <c r="E20" s="4"/>
      <c r="F20" s="5">
        <v>80</v>
      </c>
      <c r="G20" s="42">
        <f t="shared" si="0"/>
        <v>0.22284122562674094</v>
      </c>
      <c r="H20" s="5">
        <v>128</v>
      </c>
      <c r="I20" s="42">
        <f t="shared" si="1"/>
        <v>0.35654596100278552</v>
      </c>
      <c r="J20" s="5">
        <v>18</v>
      </c>
      <c r="K20" s="42">
        <f t="shared" si="2"/>
        <v>5.0139275766016712E-2</v>
      </c>
      <c r="L20" s="5">
        <v>7</v>
      </c>
      <c r="M20" s="42">
        <f t="shared" si="3"/>
        <v>1.9498607242339833E-2</v>
      </c>
      <c r="N20" s="5">
        <v>0</v>
      </c>
      <c r="O20" s="42">
        <f t="shared" si="4"/>
        <v>0</v>
      </c>
      <c r="P20" s="5">
        <v>10</v>
      </c>
      <c r="Q20" s="42">
        <f t="shared" si="5"/>
        <v>2.7855153203342618E-2</v>
      </c>
      <c r="R20" s="5">
        <v>31</v>
      </c>
      <c r="S20" s="42">
        <f t="shared" si="6"/>
        <v>8.6350974930362118E-2</v>
      </c>
      <c r="T20" s="5">
        <v>52</v>
      </c>
      <c r="U20" s="42">
        <f t="shared" si="7"/>
        <v>0.14484679665738162</v>
      </c>
      <c r="V20" s="5">
        <v>14</v>
      </c>
      <c r="W20" s="42">
        <f t="shared" si="8"/>
        <v>3.8997214484679667E-2</v>
      </c>
      <c r="X20" s="5">
        <v>9</v>
      </c>
      <c r="Y20" s="42">
        <f t="shared" si="9"/>
        <v>2.5069637883008356E-2</v>
      </c>
      <c r="Z20" s="5">
        <v>0</v>
      </c>
      <c r="AA20" s="42">
        <f t="shared" si="10"/>
        <v>0</v>
      </c>
      <c r="AB20" s="5">
        <v>349</v>
      </c>
      <c r="AC20" s="42">
        <f t="shared" si="11"/>
        <v>0.97214484679665736</v>
      </c>
      <c r="AD20" s="5">
        <v>10</v>
      </c>
      <c r="AE20" s="42">
        <f t="shared" si="12"/>
        <v>2.7855153203342618E-2</v>
      </c>
      <c r="AF20" s="5">
        <v>359</v>
      </c>
      <c r="AG20" s="44">
        <f t="shared" si="13"/>
        <v>1</v>
      </c>
      <c r="AH20" s="6"/>
      <c r="AI20" s="7">
        <v>686</v>
      </c>
      <c r="AJ20" s="43">
        <f t="shared" si="14"/>
        <v>0.52332361516034986</v>
      </c>
      <c r="AK20" s="8"/>
    </row>
    <row r="21" spans="1:37" ht="15.75" thickBot="1">
      <c r="A21" s="1" t="s">
        <v>28</v>
      </c>
      <c r="B21" s="2" t="s">
        <v>4</v>
      </c>
      <c r="C21" s="3">
        <v>81</v>
      </c>
      <c r="D21" s="3" t="s">
        <v>9</v>
      </c>
      <c r="E21" s="4"/>
      <c r="F21" s="5">
        <v>69</v>
      </c>
      <c r="G21" s="42">
        <f t="shared" si="0"/>
        <v>0.21296296296296297</v>
      </c>
      <c r="H21" s="5">
        <v>112</v>
      </c>
      <c r="I21" s="42">
        <f t="shared" si="1"/>
        <v>0.34567901234567899</v>
      </c>
      <c r="J21" s="5">
        <v>13</v>
      </c>
      <c r="K21" s="42">
        <f t="shared" si="2"/>
        <v>4.0123456790123455E-2</v>
      </c>
      <c r="L21" s="5">
        <v>7</v>
      </c>
      <c r="M21" s="42">
        <f t="shared" si="3"/>
        <v>2.1604938271604937E-2</v>
      </c>
      <c r="N21" s="5">
        <v>12</v>
      </c>
      <c r="O21" s="42">
        <f t="shared" si="4"/>
        <v>3.7037037037037035E-2</v>
      </c>
      <c r="P21" s="5">
        <v>9</v>
      </c>
      <c r="Q21" s="42">
        <f t="shared" si="5"/>
        <v>2.7777777777777776E-2</v>
      </c>
      <c r="R21" s="5">
        <v>26</v>
      </c>
      <c r="S21" s="42">
        <f t="shared" si="6"/>
        <v>8.0246913580246909E-2</v>
      </c>
      <c r="T21" s="5">
        <v>40</v>
      </c>
      <c r="U21" s="42">
        <f t="shared" si="7"/>
        <v>0.12345679012345678</v>
      </c>
      <c r="V21" s="5">
        <v>5</v>
      </c>
      <c r="W21" s="42">
        <f t="shared" si="8"/>
        <v>1.5432098765432098E-2</v>
      </c>
      <c r="X21" s="5">
        <v>17</v>
      </c>
      <c r="Y21" s="42">
        <f t="shared" si="9"/>
        <v>5.2469135802469133E-2</v>
      </c>
      <c r="Z21" s="5">
        <v>5</v>
      </c>
      <c r="AA21" s="42">
        <f t="shared" si="10"/>
        <v>1.5432098765432098E-2</v>
      </c>
      <c r="AB21" s="5">
        <v>315</v>
      </c>
      <c r="AC21" s="42">
        <f t="shared" si="11"/>
        <v>0.97222222222222221</v>
      </c>
      <c r="AD21" s="5">
        <v>9</v>
      </c>
      <c r="AE21" s="42">
        <f t="shared" si="12"/>
        <v>2.7777777777777776E-2</v>
      </c>
      <c r="AF21" s="5">
        <v>324</v>
      </c>
      <c r="AG21" s="44">
        <f t="shared" si="13"/>
        <v>1</v>
      </c>
      <c r="AH21" s="6"/>
      <c r="AI21" s="7">
        <v>686</v>
      </c>
      <c r="AJ21" s="43">
        <f t="shared" si="14"/>
        <v>0.47230320699708456</v>
      </c>
      <c r="AK21" s="8"/>
    </row>
    <row r="22" spans="1:37" ht="15.75" thickBot="1">
      <c r="A22" s="1" t="s">
        <v>28</v>
      </c>
      <c r="B22" s="2" t="s">
        <v>4</v>
      </c>
      <c r="C22" s="3">
        <v>81</v>
      </c>
      <c r="D22" s="3" t="s">
        <v>10</v>
      </c>
      <c r="E22" s="4"/>
      <c r="F22" s="5">
        <v>80</v>
      </c>
      <c r="G22" s="42">
        <f t="shared" si="0"/>
        <v>0.2318840579710145</v>
      </c>
      <c r="H22" s="5">
        <v>100</v>
      </c>
      <c r="I22" s="42">
        <f t="shared" si="1"/>
        <v>0.28985507246376813</v>
      </c>
      <c r="J22" s="5">
        <v>10</v>
      </c>
      <c r="K22" s="42">
        <f t="shared" si="2"/>
        <v>2.8985507246376812E-2</v>
      </c>
      <c r="L22" s="5">
        <v>13</v>
      </c>
      <c r="M22" s="42">
        <f t="shared" si="3"/>
        <v>3.7681159420289857E-2</v>
      </c>
      <c r="N22" s="5">
        <v>13</v>
      </c>
      <c r="O22" s="42">
        <f t="shared" si="4"/>
        <v>3.7681159420289857E-2</v>
      </c>
      <c r="P22" s="5">
        <v>8</v>
      </c>
      <c r="Q22" s="42">
        <f t="shared" si="5"/>
        <v>2.318840579710145E-2</v>
      </c>
      <c r="R22" s="5">
        <v>29</v>
      </c>
      <c r="S22" s="42">
        <f t="shared" si="6"/>
        <v>8.4057971014492749E-2</v>
      </c>
      <c r="T22" s="5">
        <v>48</v>
      </c>
      <c r="U22" s="42">
        <f t="shared" si="7"/>
        <v>0.1391304347826087</v>
      </c>
      <c r="V22" s="5">
        <v>9</v>
      </c>
      <c r="W22" s="42">
        <f t="shared" si="8"/>
        <v>2.6086956521739129E-2</v>
      </c>
      <c r="X22" s="5">
        <v>18</v>
      </c>
      <c r="Y22" s="42">
        <f t="shared" si="9"/>
        <v>5.2173913043478258E-2</v>
      </c>
      <c r="Z22" s="5">
        <v>0</v>
      </c>
      <c r="AA22" s="42">
        <f t="shared" si="10"/>
        <v>0</v>
      </c>
      <c r="AB22" s="5">
        <v>328</v>
      </c>
      <c r="AC22" s="42">
        <f t="shared" si="11"/>
        <v>0.95072463768115945</v>
      </c>
      <c r="AD22" s="5">
        <v>17</v>
      </c>
      <c r="AE22" s="42">
        <f t="shared" si="12"/>
        <v>4.9275362318840582E-2</v>
      </c>
      <c r="AF22" s="5">
        <v>345</v>
      </c>
      <c r="AG22" s="44">
        <f t="shared" si="13"/>
        <v>1</v>
      </c>
      <c r="AH22" s="6"/>
      <c r="AI22" s="7">
        <v>685</v>
      </c>
      <c r="AJ22" s="43">
        <f t="shared" si="14"/>
        <v>0.5036496350364964</v>
      </c>
      <c r="AK22" s="8"/>
    </row>
    <row r="23" spans="1:37" ht="15.75" thickBot="1">
      <c r="A23" s="1" t="s">
        <v>28</v>
      </c>
      <c r="B23" s="2" t="s">
        <v>4</v>
      </c>
      <c r="C23" s="3">
        <v>81</v>
      </c>
      <c r="D23" s="3" t="s">
        <v>11</v>
      </c>
      <c r="E23" s="4"/>
      <c r="F23" s="5">
        <v>82</v>
      </c>
      <c r="G23" s="42">
        <f t="shared" si="0"/>
        <v>0.22222222222222221</v>
      </c>
      <c r="H23" s="5">
        <v>107</v>
      </c>
      <c r="I23" s="42">
        <f t="shared" si="1"/>
        <v>0.28997289972899731</v>
      </c>
      <c r="J23" s="5">
        <v>16</v>
      </c>
      <c r="K23" s="42">
        <f t="shared" si="2"/>
        <v>4.3360433604336043E-2</v>
      </c>
      <c r="L23" s="5">
        <v>8</v>
      </c>
      <c r="M23" s="42">
        <f t="shared" si="3"/>
        <v>2.1680216802168022E-2</v>
      </c>
      <c r="N23" s="5">
        <v>14</v>
      </c>
      <c r="O23" s="42">
        <f t="shared" si="4"/>
        <v>3.7940379403794036E-2</v>
      </c>
      <c r="P23" s="5">
        <v>10</v>
      </c>
      <c r="Q23" s="42">
        <f t="shared" si="5"/>
        <v>2.7100271002710029E-2</v>
      </c>
      <c r="R23" s="5">
        <v>31</v>
      </c>
      <c r="S23" s="42">
        <f t="shared" si="6"/>
        <v>8.4010840108401083E-2</v>
      </c>
      <c r="T23" s="5">
        <v>54</v>
      </c>
      <c r="U23" s="42">
        <f t="shared" si="7"/>
        <v>0.14634146341463414</v>
      </c>
      <c r="V23" s="5">
        <v>9</v>
      </c>
      <c r="W23" s="42">
        <f t="shared" si="8"/>
        <v>2.4390243902439025E-2</v>
      </c>
      <c r="X23" s="5">
        <v>20</v>
      </c>
      <c r="Y23" s="42">
        <f t="shared" si="9"/>
        <v>5.4200542005420058E-2</v>
      </c>
      <c r="Z23" s="5">
        <v>1</v>
      </c>
      <c r="AA23" s="42">
        <f t="shared" si="10"/>
        <v>2.7100271002710027E-3</v>
      </c>
      <c r="AB23" s="5">
        <v>352</v>
      </c>
      <c r="AC23" s="42">
        <f t="shared" si="11"/>
        <v>0.95392953929539293</v>
      </c>
      <c r="AD23" s="5">
        <v>17</v>
      </c>
      <c r="AE23" s="42">
        <f t="shared" si="12"/>
        <v>4.6070460704607047E-2</v>
      </c>
      <c r="AF23" s="5">
        <v>369</v>
      </c>
      <c r="AG23" s="44">
        <f t="shared" si="13"/>
        <v>1</v>
      </c>
      <c r="AH23" s="6"/>
      <c r="AI23" s="7">
        <v>685</v>
      </c>
      <c r="AJ23" s="43">
        <f t="shared" si="14"/>
        <v>0.53868613138686128</v>
      </c>
      <c r="AK23" s="8"/>
    </row>
    <row r="24" spans="1:37" ht="15.75" thickBot="1">
      <c r="A24" s="1" t="s">
        <v>28</v>
      </c>
      <c r="B24" s="2" t="s">
        <v>4</v>
      </c>
      <c r="C24" s="3">
        <v>81</v>
      </c>
      <c r="D24" s="3" t="s">
        <v>12</v>
      </c>
      <c r="E24" s="4"/>
      <c r="F24" s="5">
        <v>78</v>
      </c>
      <c r="G24" s="42">
        <f t="shared" si="0"/>
        <v>0.22096317280453256</v>
      </c>
      <c r="H24" s="5">
        <v>137</v>
      </c>
      <c r="I24" s="42">
        <f t="shared" si="1"/>
        <v>0.38810198300283288</v>
      </c>
      <c r="J24" s="5">
        <v>12</v>
      </c>
      <c r="K24" s="42">
        <f t="shared" si="2"/>
        <v>3.39943342776204E-2</v>
      </c>
      <c r="L24" s="5">
        <v>6</v>
      </c>
      <c r="M24" s="42">
        <f t="shared" si="3"/>
        <v>1.69971671388102E-2</v>
      </c>
      <c r="N24" s="5">
        <v>0</v>
      </c>
      <c r="O24" s="42">
        <f t="shared" si="4"/>
        <v>0</v>
      </c>
      <c r="P24" s="5">
        <v>10</v>
      </c>
      <c r="Q24" s="42">
        <f t="shared" si="5"/>
        <v>2.8328611898016998E-2</v>
      </c>
      <c r="R24" s="5">
        <v>28</v>
      </c>
      <c r="S24" s="42">
        <f t="shared" si="6"/>
        <v>7.9320113314447591E-2</v>
      </c>
      <c r="T24" s="5">
        <v>45</v>
      </c>
      <c r="U24" s="42">
        <f t="shared" si="7"/>
        <v>0.12747875354107649</v>
      </c>
      <c r="V24" s="5">
        <v>6</v>
      </c>
      <c r="W24" s="42">
        <f t="shared" si="8"/>
        <v>1.69971671388102E-2</v>
      </c>
      <c r="X24" s="5">
        <v>13</v>
      </c>
      <c r="Y24" s="42">
        <f t="shared" si="9"/>
        <v>3.6827195467422094E-2</v>
      </c>
      <c r="Z24" s="5">
        <v>0</v>
      </c>
      <c r="AA24" s="42">
        <f t="shared" si="10"/>
        <v>0</v>
      </c>
      <c r="AB24" s="5">
        <v>335</v>
      </c>
      <c r="AC24" s="42">
        <f t="shared" si="11"/>
        <v>0.94900849858356939</v>
      </c>
      <c r="AD24" s="5">
        <v>18</v>
      </c>
      <c r="AE24" s="42">
        <f t="shared" si="12"/>
        <v>5.0991501416430593E-2</v>
      </c>
      <c r="AF24" s="5">
        <v>353</v>
      </c>
      <c r="AG24" s="44">
        <f t="shared" si="13"/>
        <v>1</v>
      </c>
      <c r="AH24" s="6"/>
      <c r="AI24" s="7">
        <v>685</v>
      </c>
      <c r="AJ24" s="43">
        <f t="shared" si="14"/>
        <v>0.51532846715328462</v>
      </c>
      <c r="AK24" s="8"/>
    </row>
    <row r="25" spans="1:37" ht="15.75" thickBot="1">
      <c r="A25" s="1" t="s">
        <v>28</v>
      </c>
      <c r="B25" s="2" t="s">
        <v>4</v>
      </c>
      <c r="C25" s="3">
        <v>81</v>
      </c>
      <c r="D25" s="3" t="s">
        <v>13</v>
      </c>
      <c r="E25" s="4"/>
      <c r="F25" s="5">
        <v>73</v>
      </c>
      <c r="G25" s="42">
        <f t="shared" si="0"/>
        <v>0.21220930232558138</v>
      </c>
      <c r="H25" s="5">
        <v>97</v>
      </c>
      <c r="I25" s="42">
        <f t="shared" si="1"/>
        <v>0.28197674418604651</v>
      </c>
      <c r="J25" s="5">
        <v>11</v>
      </c>
      <c r="K25" s="42">
        <f t="shared" si="2"/>
        <v>3.1976744186046513E-2</v>
      </c>
      <c r="L25" s="5">
        <v>6</v>
      </c>
      <c r="M25" s="42">
        <f t="shared" si="3"/>
        <v>1.7441860465116279E-2</v>
      </c>
      <c r="N25" s="5">
        <v>11</v>
      </c>
      <c r="O25" s="42">
        <f t="shared" si="4"/>
        <v>3.1976744186046513E-2</v>
      </c>
      <c r="P25" s="5">
        <v>8</v>
      </c>
      <c r="Q25" s="42">
        <f t="shared" si="5"/>
        <v>2.3255813953488372E-2</v>
      </c>
      <c r="R25" s="5">
        <v>42</v>
      </c>
      <c r="S25" s="42">
        <f t="shared" si="6"/>
        <v>0.12209302325581395</v>
      </c>
      <c r="T25" s="5">
        <v>56</v>
      </c>
      <c r="U25" s="42">
        <f t="shared" si="7"/>
        <v>0.16279069767441862</v>
      </c>
      <c r="V25" s="5">
        <v>11</v>
      </c>
      <c r="W25" s="42">
        <f t="shared" si="8"/>
        <v>3.1976744186046513E-2</v>
      </c>
      <c r="X25" s="5">
        <v>9</v>
      </c>
      <c r="Y25" s="42">
        <f t="shared" si="9"/>
        <v>2.616279069767442E-2</v>
      </c>
      <c r="Z25" s="5">
        <v>9</v>
      </c>
      <c r="AA25" s="42">
        <f t="shared" si="10"/>
        <v>2.616279069767442E-2</v>
      </c>
      <c r="AB25" s="5">
        <v>333</v>
      </c>
      <c r="AC25" s="42">
        <f t="shared" si="11"/>
        <v>0.96802325581395354</v>
      </c>
      <c r="AD25" s="5">
        <v>11</v>
      </c>
      <c r="AE25" s="42">
        <f t="shared" si="12"/>
        <v>3.1976744186046513E-2</v>
      </c>
      <c r="AF25" s="5">
        <v>344</v>
      </c>
      <c r="AG25" s="44">
        <f t="shared" si="13"/>
        <v>1</v>
      </c>
      <c r="AH25" s="6"/>
      <c r="AI25" s="7">
        <v>685</v>
      </c>
      <c r="AJ25" s="43">
        <f t="shared" si="14"/>
        <v>0.50218978102189782</v>
      </c>
      <c r="AK25" s="8"/>
    </row>
    <row r="26" spans="1:37" ht="15.75" thickBot="1">
      <c r="A26" s="1" t="s">
        <v>28</v>
      </c>
      <c r="B26" s="2" t="s">
        <v>4</v>
      </c>
      <c r="C26" s="3">
        <v>81</v>
      </c>
      <c r="D26" s="3" t="s">
        <v>24</v>
      </c>
      <c r="E26" s="4"/>
      <c r="F26" s="5">
        <v>74</v>
      </c>
      <c r="G26" s="42">
        <f t="shared" si="0"/>
        <v>0.22560975609756098</v>
      </c>
      <c r="H26" s="5">
        <v>90</v>
      </c>
      <c r="I26" s="42">
        <f t="shared" si="1"/>
        <v>0.27439024390243905</v>
      </c>
      <c r="J26" s="5">
        <v>11</v>
      </c>
      <c r="K26" s="42">
        <f t="shared" si="2"/>
        <v>3.3536585365853661E-2</v>
      </c>
      <c r="L26" s="5">
        <v>5</v>
      </c>
      <c r="M26" s="42">
        <f t="shared" si="3"/>
        <v>1.524390243902439E-2</v>
      </c>
      <c r="N26" s="5">
        <v>10</v>
      </c>
      <c r="O26" s="42">
        <f t="shared" si="4"/>
        <v>3.048780487804878E-2</v>
      </c>
      <c r="P26" s="5">
        <v>8</v>
      </c>
      <c r="Q26" s="42">
        <f t="shared" si="5"/>
        <v>2.4390243902439025E-2</v>
      </c>
      <c r="R26" s="5">
        <v>28</v>
      </c>
      <c r="S26" s="42">
        <f t="shared" si="6"/>
        <v>8.5365853658536592E-2</v>
      </c>
      <c r="T26" s="5">
        <v>65</v>
      </c>
      <c r="U26" s="42">
        <f t="shared" si="7"/>
        <v>0.19817073170731708</v>
      </c>
      <c r="V26" s="5">
        <v>10</v>
      </c>
      <c r="W26" s="42">
        <f t="shared" si="8"/>
        <v>3.048780487804878E-2</v>
      </c>
      <c r="X26" s="5">
        <v>13</v>
      </c>
      <c r="Y26" s="42">
        <f t="shared" si="9"/>
        <v>3.9634146341463415E-2</v>
      </c>
      <c r="Z26" s="5">
        <v>5</v>
      </c>
      <c r="AA26" s="42">
        <f t="shared" si="10"/>
        <v>1.524390243902439E-2</v>
      </c>
      <c r="AB26" s="5">
        <v>319</v>
      </c>
      <c r="AC26" s="42">
        <f t="shared" si="11"/>
        <v>0.97256097560975607</v>
      </c>
      <c r="AD26" s="5">
        <v>9</v>
      </c>
      <c r="AE26" s="42">
        <f t="shared" si="12"/>
        <v>2.7439024390243903E-2</v>
      </c>
      <c r="AF26" s="5">
        <v>328</v>
      </c>
      <c r="AG26" s="44">
        <f t="shared" si="13"/>
        <v>1</v>
      </c>
      <c r="AH26" s="6"/>
      <c r="AI26" s="7">
        <v>685</v>
      </c>
      <c r="AJ26" s="43">
        <f t="shared" si="14"/>
        <v>0.47883211678832116</v>
      </c>
      <c r="AK26" s="8"/>
    </row>
    <row r="27" spans="1:37" ht="15.75" thickBot="1">
      <c r="A27" s="1" t="s">
        <v>28</v>
      </c>
      <c r="B27" s="2" t="s">
        <v>4</v>
      </c>
      <c r="C27" s="3">
        <v>81</v>
      </c>
      <c r="D27" s="3" t="s">
        <v>14</v>
      </c>
      <c r="E27" s="4"/>
      <c r="F27" s="5">
        <v>69</v>
      </c>
      <c r="G27" s="42">
        <f t="shared" si="0"/>
        <v>0.20294117647058824</v>
      </c>
      <c r="H27" s="5">
        <v>104</v>
      </c>
      <c r="I27" s="42">
        <f t="shared" si="1"/>
        <v>0.30588235294117649</v>
      </c>
      <c r="J27" s="5">
        <v>8</v>
      </c>
      <c r="K27" s="42">
        <f t="shared" si="2"/>
        <v>2.3529411764705882E-2</v>
      </c>
      <c r="L27" s="5">
        <v>4</v>
      </c>
      <c r="M27" s="42">
        <f t="shared" si="3"/>
        <v>1.1764705882352941E-2</v>
      </c>
      <c r="N27" s="5">
        <v>11</v>
      </c>
      <c r="O27" s="42">
        <f t="shared" si="4"/>
        <v>3.2352941176470591E-2</v>
      </c>
      <c r="P27" s="5">
        <v>11</v>
      </c>
      <c r="Q27" s="42">
        <f t="shared" si="5"/>
        <v>3.2352941176470591E-2</v>
      </c>
      <c r="R27" s="5">
        <v>46</v>
      </c>
      <c r="S27" s="42">
        <f t="shared" si="6"/>
        <v>0.13529411764705881</v>
      </c>
      <c r="T27" s="5">
        <v>51</v>
      </c>
      <c r="U27" s="42">
        <f t="shared" si="7"/>
        <v>0.15</v>
      </c>
      <c r="V27" s="5">
        <v>9</v>
      </c>
      <c r="W27" s="42">
        <f t="shared" si="8"/>
        <v>2.6470588235294117E-2</v>
      </c>
      <c r="X27" s="5">
        <v>9</v>
      </c>
      <c r="Y27" s="42">
        <f t="shared" si="9"/>
        <v>2.6470588235294117E-2</v>
      </c>
      <c r="Z27" s="5">
        <v>2</v>
      </c>
      <c r="AA27" s="42">
        <f t="shared" si="10"/>
        <v>5.8823529411764705E-3</v>
      </c>
      <c r="AB27" s="5">
        <v>324</v>
      </c>
      <c r="AC27" s="42">
        <f t="shared" si="11"/>
        <v>0.95294117647058818</v>
      </c>
      <c r="AD27" s="5">
        <v>16</v>
      </c>
      <c r="AE27" s="42">
        <f t="shared" si="12"/>
        <v>4.7058823529411764E-2</v>
      </c>
      <c r="AF27" s="5">
        <v>340</v>
      </c>
      <c r="AG27" s="44">
        <f t="shared" si="13"/>
        <v>1</v>
      </c>
      <c r="AH27" s="6"/>
      <c r="AI27" s="7">
        <v>686</v>
      </c>
      <c r="AJ27" s="43">
        <f t="shared" si="14"/>
        <v>0.49562682215743442</v>
      </c>
      <c r="AK27" s="8"/>
    </row>
    <row r="28" spans="1:37" ht="15.75" thickBot="1">
      <c r="A28" s="1" t="s">
        <v>28</v>
      </c>
      <c r="B28" s="2" t="s">
        <v>4</v>
      </c>
      <c r="C28" s="3">
        <v>81</v>
      </c>
      <c r="D28" s="3" t="s">
        <v>15</v>
      </c>
      <c r="E28" s="4"/>
      <c r="F28" s="5">
        <v>68</v>
      </c>
      <c r="G28" s="42">
        <f t="shared" si="0"/>
        <v>0.19263456090651557</v>
      </c>
      <c r="H28" s="5">
        <v>93</v>
      </c>
      <c r="I28" s="42">
        <f t="shared" si="1"/>
        <v>0.26345609065155806</v>
      </c>
      <c r="J28" s="5">
        <v>8</v>
      </c>
      <c r="K28" s="42">
        <f t="shared" si="2"/>
        <v>2.2662889518413599E-2</v>
      </c>
      <c r="L28" s="5">
        <v>9</v>
      </c>
      <c r="M28" s="42">
        <f t="shared" si="3"/>
        <v>2.5495750708215296E-2</v>
      </c>
      <c r="N28" s="5">
        <v>13</v>
      </c>
      <c r="O28" s="42">
        <f t="shared" si="4"/>
        <v>3.6827195467422094E-2</v>
      </c>
      <c r="P28" s="5">
        <v>16</v>
      </c>
      <c r="Q28" s="42">
        <f t="shared" si="5"/>
        <v>4.5325779036827198E-2</v>
      </c>
      <c r="R28" s="5">
        <v>40</v>
      </c>
      <c r="S28" s="42">
        <f t="shared" si="6"/>
        <v>0.11331444759206799</v>
      </c>
      <c r="T28" s="5">
        <v>72</v>
      </c>
      <c r="U28" s="42">
        <f t="shared" si="7"/>
        <v>0.20396600566572237</v>
      </c>
      <c r="V28" s="5">
        <v>6</v>
      </c>
      <c r="W28" s="42">
        <f t="shared" si="8"/>
        <v>1.69971671388102E-2</v>
      </c>
      <c r="X28" s="5">
        <v>19</v>
      </c>
      <c r="Y28" s="42">
        <f t="shared" si="9"/>
        <v>5.3824362606232294E-2</v>
      </c>
      <c r="Z28" s="5">
        <v>3</v>
      </c>
      <c r="AA28" s="42">
        <f t="shared" si="10"/>
        <v>8.4985835694051E-3</v>
      </c>
      <c r="AB28" s="5">
        <v>347</v>
      </c>
      <c r="AC28" s="42">
        <f t="shared" si="11"/>
        <v>0.98300283286118983</v>
      </c>
      <c r="AD28" s="5">
        <v>6</v>
      </c>
      <c r="AE28" s="42">
        <f t="shared" si="12"/>
        <v>1.69971671388102E-2</v>
      </c>
      <c r="AF28" s="5">
        <v>353</v>
      </c>
      <c r="AG28" s="44">
        <f t="shared" si="13"/>
        <v>1</v>
      </c>
      <c r="AH28" s="6"/>
      <c r="AI28" s="7">
        <v>686</v>
      </c>
      <c r="AJ28" s="43">
        <f t="shared" si="14"/>
        <v>0.51457725947521871</v>
      </c>
      <c r="AK28" s="8"/>
    </row>
    <row r="29" spans="1:37" ht="15.75" thickBot="1">
      <c r="A29" s="1" t="s">
        <v>28</v>
      </c>
      <c r="B29" s="2" t="s">
        <v>4</v>
      </c>
      <c r="C29" s="3">
        <v>81</v>
      </c>
      <c r="D29" s="3" t="s">
        <v>16</v>
      </c>
      <c r="E29" s="4"/>
      <c r="F29" s="5">
        <v>71</v>
      </c>
      <c r="G29" s="42">
        <f t="shared" si="0"/>
        <v>0.21646341463414634</v>
      </c>
      <c r="H29" s="5">
        <v>88</v>
      </c>
      <c r="I29" s="42">
        <f t="shared" si="1"/>
        <v>0.26829268292682928</v>
      </c>
      <c r="J29" s="5">
        <v>17</v>
      </c>
      <c r="K29" s="42">
        <f t="shared" si="2"/>
        <v>5.1829268292682924E-2</v>
      </c>
      <c r="L29" s="5">
        <v>6</v>
      </c>
      <c r="M29" s="42">
        <f t="shared" si="3"/>
        <v>1.8292682926829267E-2</v>
      </c>
      <c r="N29" s="5">
        <v>7</v>
      </c>
      <c r="O29" s="42">
        <f t="shared" si="4"/>
        <v>2.1341463414634148E-2</v>
      </c>
      <c r="P29" s="5">
        <v>8</v>
      </c>
      <c r="Q29" s="42">
        <f t="shared" si="5"/>
        <v>2.4390243902439025E-2</v>
      </c>
      <c r="R29" s="5">
        <v>41</v>
      </c>
      <c r="S29" s="42">
        <f t="shared" si="6"/>
        <v>0.125</v>
      </c>
      <c r="T29" s="5">
        <v>43</v>
      </c>
      <c r="U29" s="42">
        <f t="shared" si="7"/>
        <v>0.13109756097560976</v>
      </c>
      <c r="V29" s="5">
        <v>12</v>
      </c>
      <c r="W29" s="42">
        <f t="shared" si="8"/>
        <v>3.6585365853658534E-2</v>
      </c>
      <c r="X29" s="5">
        <v>14</v>
      </c>
      <c r="Y29" s="42">
        <f t="shared" si="9"/>
        <v>4.2682926829268296E-2</v>
      </c>
      <c r="Z29" s="5">
        <v>3</v>
      </c>
      <c r="AA29" s="42">
        <f t="shared" si="10"/>
        <v>9.1463414634146336E-3</v>
      </c>
      <c r="AB29" s="5">
        <v>310</v>
      </c>
      <c r="AC29" s="42">
        <f t="shared" si="11"/>
        <v>0.94512195121951215</v>
      </c>
      <c r="AD29" s="5">
        <v>18</v>
      </c>
      <c r="AE29" s="42">
        <f t="shared" si="12"/>
        <v>5.4878048780487805E-2</v>
      </c>
      <c r="AF29" s="5">
        <v>328</v>
      </c>
      <c r="AG29" s="44">
        <f t="shared" si="13"/>
        <v>1</v>
      </c>
      <c r="AH29" s="6"/>
      <c r="AI29" s="7">
        <v>686</v>
      </c>
      <c r="AJ29" s="43">
        <f t="shared" si="14"/>
        <v>0.478134110787172</v>
      </c>
      <c r="AK29" s="8"/>
    </row>
    <row r="30" spans="1:37" ht="15.75" thickBot="1">
      <c r="A30" s="1" t="s">
        <v>28</v>
      </c>
      <c r="B30" s="2" t="s">
        <v>4</v>
      </c>
      <c r="C30" s="3">
        <v>81</v>
      </c>
      <c r="D30" s="3" t="s">
        <v>17</v>
      </c>
      <c r="E30" s="4"/>
      <c r="F30" s="5">
        <v>64</v>
      </c>
      <c r="G30" s="42">
        <f t="shared" si="0"/>
        <v>0.20125786163522014</v>
      </c>
      <c r="H30" s="5">
        <v>98</v>
      </c>
      <c r="I30" s="42">
        <f t="shared" si="1"/>
        <v>0.3081761006289308</v>
      </c>
      <c r="J30" s="5">
        <v>13</v>
      </c>
      <c r="K30" s="42">
        <f t="shared" si="2"/>
        <v>4.0880503144654086E-2</v>
      </c>
      <c r="L30" s="5">
        <v>1</v>
      </c>
      <c r="M30" s="42">
        <f t="shared" si="3"/>
        <v>3.1446540880503146E-3</v>
      </c>
      <c r="N30" s="5">
        <v>9</v>
      </c>
      <c r="O30" s="42">
        <f t="shared" si="4"/>
        <v>2.8301886792452831E-2</v>
      </c>
      <c r="P30" s="5">
        <v>6</v>
      </c>
      <c r="Q30" s="42">
        <f t="shared" si="5"/>
        <v>1.8867924528301886E-2</v>
      </c>
      <c r="R30" s="5">
        <v>51</v>
      </c>
      <c r="S30" s="42">
        <f t="shared" si="6"/>
        <v>0.16037735849056603</v>
      </c>
      <c r="T30" s="5">
        <v>46</v>
      </c>
      <c r="U30" s="42">
        <f t="shared" si="7"/>
        <v>0.14465408805031446</v>
      </c>
      <c r="V30" s="5">
        <v>2</v>
      </c>
      <c r="W30" s="42">
        <f t="shared" si="8"/>
        <v>6.2893081761006293E-3</v>
      </c>
      <c r="X30" s="5">
        <v>18</v>
      </c>
      <c r="Y30" s="42">
        <f t="shared" si="9"/>
        <v>5.6603773584905662E-2</v>
      </c>
      <c r="Z30" s="5">
        <v>3</v>
      </c>
      <c r="AA30" s="42">
        <f t="shared" si="10"/>
        <v>9.433962264150943E-3</v>
      </c>
      <c r="AB30" s="5">
        <v>311</v>
      </c>
      <c r="AC30" s="42">
        <f t="shared" si="11"/>
        <v>0.9779874213836478</v>
      </c>
      <c r="AD30" s="5">
        <v>7</v>
      </c>
      <c r="AE30" s="42">
        <f t="shared" si="12"/>
        <v>2.20125786163522E-2</v>
      </c>
      <c r="AF30" s="5">
        <v>318</v>
      </c>
      <c r="AG30" s="44">
        <f t="shared" si="13"/>
        <v>1</v>
      </c>
      <c r="AH30" s="6"/>
      <c r="AI30" s="7">
        <v>686</v>
      </c>
      <c r="AJ30" s="43">
        <f t="shared" si="14"/>
        <v>0.46355685131195334</v>
      </c>
      <c r="AK30" s="8"/>
    </row>
    <row r="31" spans="1:37" ht="15.75" thickBot="1">
      <c r="A31" s="1" t="s">
        <v>28</v>
      </c>
      <c r="B31" s="2" t="s">
        <v>4</v>
      </c>
      <c r="C31" s="3">
        <v>81</v>
      </c>
      <c r="D31" s="3" t="s">
        <v>29</v>
      </c>
      <c r="E31" s="4"/>
      <c r="F31" s="5">
        <v>61</v>
      </c>
      <c r="G31" s="42">
        <f t="shared" si="0"/>
        <v>0.14841849148418493</v>
      </c>
      <c r="H31" s="5">
        <v>99</v>
      </c>
      <c r="I31" s="42">
        <f t="shared" si="1"/>
        <v>0.24087591240875914</v>
      </c>
      <c r="J31" s="5">
        <v>10</v>
      </c>
      <c r="K31" s="42">
        <f t="shared" si="2"/>
        <v>2.4330900243309004E-2</v>
      </c>
      <c r="L31" s="5">
        <v>4</v>
      </c>
      <c r="M31" s="42">
        <f t="shared" si="3"/>
        <v>9.7323600973236012E-3</v>
      </c>
      <c r="N31" s="5">
        <v>0</v>
      </c>
      <c r="O31" s="42">
        <f t="shared" si="4"/>
        <v>0</v>
      </c>
      <c r="P31" s="5">
        <v>8</v>
      </c>
      <c r="Q31" s="42">
        <f t="shared" si="5"/>
        <v>1.9464720194647202E-2</v>
      </c>
      <c r="R31" s="5">
        <v>32</v>
      </c>
      <c r="S31" s="42">
        <f t="shared" si="6"/>
        <v>7.785888077858881E-2</v>
      </c>
      <c r="T31" s="5">
        <v>66</v>
      </c>
      <c r="U31" s="42">
        <f t="shared" si="7"/>
        <v>0.16058394160583941</v>
      </c>
      <c r="V31" s="5">
        <v>12</v>
      </c>
      <c r="W31" s="42">
        <f t="shared" si="8"/>
        <v>2.9197080291970802E-2</v>
      </c>
      <c r="X31" s="5">
        <v>12</v>
      </c>
      <c r="Y31" s="42">
        <f t="shared" si="9"/>
        <v>2.9197080291970802E-2</v>
      </c>
      <c r="Z31" s="5">
        <v>99</v>
      </c>
      <c r="AA31" s="42">
        <f t="shared" si="10"/>
        <v>0.24087591240875914</v>
      </c>
      <c r="AB31" s="5">
        <v>403</v>
      </c>
      <c r="AC31" s="42">
        <f t="shared" si="11"/>
        <v>0.98053527980535282</v>
      </c>
      <c r="AD31" s="5">
        <v>8</v>
      </c>
      <c r="AE31" s="42">
        <f t="shared" si="12"/>
        <v>1.9464720194647202E-2</v>
      </c>
      <c r="AF31" s="5">
        <v>411</v>
      </c>
      <c r="AG31" s="44">
        <f t="shared" si="13"/>
        <v>1</v>
      </c>
      <c r="AH31" s="6"/>
      <c r="AI31" s="7">
        <v>686</v>
      </c>
      <c r="AJ31" s="43">
        <f t="shared" si="14"/>
        <v>0.5991253644314869</v>
      </c>
      <c r="AK31" s="8"/>
    </row>
    <row r="32" spans="1:37" ht="15.75" thickBot="1">
      <c r="A32" s="1" t="s">
        <v>28</v>
      </c>
      <c r="B32" s="2" t="s">
        <v>4</v>
      </c>
      <c r="C32" s="3">
        <v>81</v>
      </c>
      <c r="D32" s="3" t="s">
        <v>30</v>
      </c>
      <c r="E32" s="4"/>
      <c r="F32" s="5">
        <v>73</v>
      </c>
      <c r="G32" s="42">
        <f t="shared" si="0"/>
        <v>0.21345029239766081</v>
      </c>
      <c r="H32" s="5">
        <v>81</v>
      </c>
      <c r="I32" s="42">
        <f t="shared" si="1"/>
        <v>0.23684210526315788</v>
      </c>
      <c r="J32" s="5">
        <v>8</v>
      </c>
      <c r="K32" s="42">
        <f t="shared" si="2"/>
        <v>2.3391812865497075E-2</v>
      </c>
      <c r="L32" s="5">
        <v>10</v>
      </c>
      <c r="M32" s="42">
        <f t="shared" si="3"/>
        <v>2.9239766081871343E-2</v>
      </c>
      <c r="N32" s="5">
        <v>12</v>
      </c>
      <c r="O32" s="42">
        <f t="shared" si="4"/>
        <v>3.5087719298245612E-2</v>
      </c>
      <c r="P32" s="5">
        <v>13</v>
      </c>
      <c r="Q32" s="42">
        <f t="shared" si="5"/>
        <v>3.8011695906432746E-2</v>
      </c>
      <c r="R32" s="5">
        <v>56</v>
      </c>
      <c r="S32" s="42">
        <f t="shared" si="6"/>
        <v>0.16374269005847952</v>
      </c>
      <c r="T32" s="5">
        <v>50</v>
      </c>
      <c r="U32" s="42">
        <f t="shared" si="7"/>
        <v>0.14619883040935672</v>
      </c>
      <c r="V32" s="5">
        <v>12</v>
      </c>
      <c r="W32" s="42">
        <f t="shared" si="8"/>
        <v>3.5087719298245612E-2</v>
      </c>
      <c r="X32" s="5">
        <v>9</v>
      </c>
      <c r="Y32" s="42">
        <f t="shared" si="9"/>
        <v>2.6315789473684209E-2</v>
      </c>
      <c r="Z32" s="5">
        <v>2</v>
      </c>
      <c r="AA32" s="42">
        <f t="shared" si="10"/>
        <v>5.8479532163742687E-3</v>
      </c>
      <c r="AB32" s="5">
        <v>326</v>
      </c>
      <c r="AC32" s="42">
        <f t="shared" si="11"/>
        <v>0.95321637426900585</v>
      </c>
      <c r="AD32" s="5">
        <v>16</v>
      </c>
      <c r="AE32" s="42">
        <f t="shared" si="12"/>
        <v>4.6783625730994149E-2</v>
      </c>
      <c r="AF32" s="5">
        <v>342</v>
      </c>
      <c r="AG32" s="44">
        <f t="shared" si="13"/>
        <v>1</v>
      </c>
      <c r="AH32" s="6"/>
      <c r="AI32" s="7">
        <v>686</v>
      </c>
      <c r="AJ32" s="43">
        <f t="shared" si="14"/>
        <v>0.49854227405247814</v>
      </c>
      <c r="AK32" s="8"/>
    </row>
    <row r="33" spans="1:37" ht="15.75" thickBot="1">
      <c r="A33" s="1" t="s">
        <v>28</v>
      </c>
      <c r="B33" s="2" t="s">
        <v>4</v>
      </c>
      <c r="C33" s="3">
        <v>81</v>
      </c>
      <c r="D33" s="3" t="s">
        <v>31</v>
      </c>
      <c r="E33" s="4"/>
      <c r="F33" s="5">
        <v>73</v>
      </c>
      <c r="G33" s="42">
        <f t="shared" si="0"/>
        <v>0.22461538461538461</v>
      </c>
      <c r="H33" s="5">
        <v>73</v>
      </c>
      <c r="I33" s="42">
        <f t="shared" si="1"/>
        <v>0.22461538461538461</v>
      </c>
      <c r="J33" s="5">
        <v>15</v>
      </c>
      <c r="K33" s="42">
        <f t="shared" si="2"/>
        <v>4.6153846153846156E-2</v>
      </c>
      <c r="L33" s="5">
        <v>9</v>
      </c>
      <c r="M33" s="42">
        <f t="shared" si="3"/>
        <v>2.7692307692307693E-2</v>
      </c>
      <c r="N33" s="5">
        <v>7</v>
      </c>
      <c r="O33" s="42">
        <f t="shared" si="4"/>
        <v>2.1538461538461538E-2</v>
      </c>
      <c r="P33" s="5">
        <v>45</v>
      </c>
      <c r="Q33" s="42">
        <f t="shared" si="5"/>
        <v>0.13846153846153847</v>
      </c>
      <c r="R33" s="5">
        <v>10</v>
      </c>
      <c r="S33" s="42">
        <f t="shared" si="6"/>
        <v>3.0769230769230771E-2</v>
      </c>
      <c r="T33" s="5">
        <v>56</v>
      </c>
      <c r="U33" s="42">
        <f t="shared" si="7"/>
        <v>0.1723076923076923</v>
      </c>
      <c r="V33" s="5">
        <v>14</v>
      </c>
      <c r="W33" s="42">
        <f t="shared" si="8"/>
        <v>4.3076923076923075E-2</v>
      </c>
      <c r="X33" s="5">
        <v>9</v>
      </c>
      <c r="Y33" s="42">
        <f t="shared" si="9"/>
        <v>2.7692307692307693E-2</v>
      </c>
      <c r="Z33" s="5">
        <v>6</v>
      </c>
      <c r="AA33" s="42">
        <f t="shared" si="10"/>
        <v>1.8461538461538463E-2</v>
      </c>
      <c r="AB33" s="5">
        <v>317</v>
      </c>
      <c r="AC33" s="42">
        <f t="shared" si="11"/>
        <v>0.97538461538461541</v>
      </c>
      <c r="AD33" s="5">
        <v>8</v>
      </c>
      <c r="AE33" s="42">
        <f t="shared" si="12"/>
        <v>2.4615384615384615E-2</v>
      </c>
      <c r="AF33" s="5">
        <v>325</v>
      </c>
      <c r="AG33" s="44">
        <f t="shared" si="13"/>
        <v>1</v>
      </c>
      <c r="AH33" s="6"/>
      <c r="AI33" s="7">
        <v>686</v>
      </c>
      <c r="AJ33" s="43">
        <f t="shared" si="14"/>
        <v>0.47376093294460642</v>
      </c>
      <c r="AK33" s="8"/>
    </row>
    <row r="34" spans="1:37" ht="15.75" thickBot="1">
      <c r="A34" s="1" t="s">
        <v>28</v>
      </c>
      <c r="B34" s="2" t="s">
        <v>4</v>
      </c>
      <c r="C34" s="3">
        <v>81</v>
      </c>
      <c r="D34" s="3" t="s">
        <v>32</v>
      </c>
      <c r="E34" s="4"/>
      <c r="F34" s="5">
        <v>70</v>
      </c>
      <c r="G34" s="42">
        <f t="shared" si="0"/>
        <v>0.20710059171597633</v>
      </c>
      <c r="H34" s="5">
        <v>105</v>
      </c>
      <c r="I34" s="42">
        <f t="shared" si="1"/>
        <v>0.31065088757396447</v>
      </c>
      <c r="J34" s="5">
        <v>6</v>
      </c>
      <c r="K34" s="42">
        <f t="shared" si="2"/>
        <v>1.7751479289940829E-2</v>
      </c>
      <c r="L34" s="5">
        <v>4</v>
      </c>
      <c r="M34" s="42">
        <f t="shared" si="3"/>
        <v>1.1834319526627219E-2</v>
      </c>
      <c r="N34" s="5">
        <v>13</v>
      </c>
      <c r="O34" s="42">
        <f t="shared" si="4"/>
        <v>3.8461538461538464E-2</v>
      </c>
      <c r="P34" s="5">
        <v>7</v>
      </c>
      <c r="Q34" s="42">
        <f t="shared" si="5"/>
        <v>2.0710059171597635E-2</v>
      </c>
      <c r="R34" s="5">
        <v>48</v>
      </c>
      <c r="S34" s="42">
        <f t="shared" si="6"/>
        <v>0.14201183431952663</v>
      </c>
      <c r="T34" s="5">
        <v>50</v>
      </c>
      <c r="U34" s="42">
        <f t="shared" si="7"/>
        <v>0.14792899408284024</v>
      </c>
      <c r="V34" s="5">
        <v>7</v>
      </c>
      <c r="W34" s="42">
        <f t="shared" si="8"/>
        <v>2.0710059171597635E-2</v>
      </c>
      <c r="X34" s="5">
        <v>12</v>
      </c>
      <c r="Y34" s="42">
        <f t="shared" si="9"/>
        <v>3.5502958579881658E-2</v>
      </c>
      <c r="Z34" s="5">
        <v>3</v>
      </c>
      <c r="AA34" s="42">
        <f t="shared" si="10"/>
        <v>8.8757396449704144E-3</v>
      </c>
      <c r="AB34" s="5">
        <v>325</v>
      </c>
      <c r="AC34" s="42">
        <f t="shared" si="11"/>
        <v>0.96153846153846156</v>
      </c>
      <c r="AD34" s="5">
        <v>13</v>
      </c>
      <c r="AE34" s="42">
        <f t="shared" si="12"/>
        <v>3.8461538461538464E-2</v>
      </c>
      <c r="AF34" s="5">
        <v>338</v>
      </c>
      <c r="AG34" s="44">
        <f t="shared" si="13"/>
        <v>1</v>
      </c>
      <c r="AH34" s="6"/>
      <c r="AI34" s="7">
        <v>686</v>
      </c>
      <c r="AJ34" s="43">
        <f t="shared" si="14"/>
        <v>0.49271137026239065</v>
      </c>
      <c r="AK34" s="8"/>
    </row>
    <row r="35" spans="1:37" ht="15.75" thickBot="1">
      <c r="A35" s="1" t="s">
        <v>28</v>
      </c>
      <c r="B35" s="2" t="s">
        <v>4</v>
      </c>
      <c r="C35" s="3">
        <v>118</v>
      </c>
      <c r="D35" s="3" t="s">
        <v>5</v>
      </c>
      <c r="E35" s="4"/>
      <c r="F35" s="5">
        <v>111</v>
      </c>
      <c r="G35" s="42">
        <f t="shared" si="0"/>
        <v>0.34049079754601225</v>
      </c>
      <c r="H35" s="5">
        <v>117</v>
      </c>
      <c r="I35" s="42">
        <f t="shared" si="1"/>
        <v>0.35889570552147237</v>
      </c>
      <c r="J35" s="5">
        <v>7</v>
      </c>
      <c r="K35" s="42">
        <f t="shared" si="2"/>
        <v>2.1472392638036811E-2</v>
      </c>
      <c r="L35" s="5">
        <v>1</v>
      </c>
      <c r="M35" s="42">
        <f t="shared" si="3"/>
        <v>3.0674846625766872E-3</v>
      </c>
      <c r="N35" s="5">
        <v>6</v>
      </c>
      <c r="O35" s="42">
        <f t="shared" si="4"/>
        <v>1.8404907975460124E-2</v>
      </c>
      <c r="P35" s="5">
        <v>7</v>
      </c>
      <c r="Q35" s="42">
        <f t="shared" si="5"/>
        <v>2.1472392638036811E-2</v>
      </c>
      <c r="R35" s="5">
        <v>15</v>
      </c>
      <c r="S35" s="42">
        <f t="shared" si="6"/>
        <v>4.6012269938650305E-2</v>
      </c>
      <c r="T35" s="5">
        <v>8</v>
      </c>
      <c r="U35" s="42">
        <f t="shared" si="7"/>
        <v>2.4539877300613498E-2</v>
      </c>
      <c r="V35" s="5">
        <v>3</v>
      </c>
      <c r="W35" s="42">
        <f t="shared" si="8"/>
        <v>9.202453987730062E-3</v>
      </c>
      <c r="X35" s="5">
        <v>15</v>
      </c>
      <c r="Y35" s="42">
        <f t="shared" si="9"/>
        <v>4.6012269938650305E-2</v>
      </c>
      <c r="Z35" s="5">
        <v>16</v>
      </c>
      <c r="AA35" s="42">
        <f t="shared" si="10"/>
        <v>4.9079754601226995E-2</v>
      </c>
      <c r="AB35" s="5">
        <v>306</v>
      </c>
      <c r="AC35" s="42">
        <f t="shared" si="11"/>
        <v>0.93865030674846628</v>
      </c>
      <c r="AD35" s="5">
        <v>20</v>
      </c>
      <c r="AE35" s="42">
        <f t="shared" si="12"/>
        <v>6.1349693251533742E-2</v>
      </c>
      <c r="AF35" s="5">
        <v>326</v>
      </c>
      <c r="AG35" s="44">
        <f t="shared" si="13"/>
        <v>1</v>
      </c>
      <c r="AH35" s="6"/>
      <c r="AI35" s="7">
        <v>430</v>
      </c>
      <c r="AJ35" s="43">
        <f t="shared" si="14"/>
        <v>0.75813953488372088</v>
      </c>
      <c r="AK35" s="8"/>
    </row>
    <row r="36" spans="1:37" ht="15.75" thickBot="1">
      <c r="A36" s="1" t="s">
        <v>28</v>
      </c>
      <c r="B36" s="2" t="s">
        <v>4</v>
      </c>
      <c r="C36" s="3">
        <v>118</v>
      </c>
      <c r="D36" s="3" t="s">
        <v>6</v>
      </c>
      <c r="E36" s="4"/>
      <c r="F36" s="5">
        <v>119</v>
      </c>
      <c r="G36" s="42">
        <f t="shared" si="0"/>
        <v>0.38263665594855306</v>
      </c>
      <c r="H36" s="5">
        <v>123</v>
      </c>
      <c r="I36" s="42">
        <f t="shared" si="1"/>
        <v>0.39549839228295819</v>
      </c>
      <c r="J36" s="5">
        <v>6</v>
      </c>
      <c r="K36" s="42">
        <f t="shared" si="2"/>
        <v>1.9292604501607719E-2</v>
      </c>
      <c r="L36" s="5">
        <v>4</v>
      </c>
      <c r="M36" s="42">
        <f t="shared" si="3"/>
        <v>1.2861736334405145E-2</v>
      </c>
      <c r="N36" s="5">
        <v>8</v>
      </c>
      <c r="O36" s="42">
        <f t="shared" si="4"/>
        <v>2.5723472668810289E-2</v>
      </c>
      <c r="P36" s="5">
        <v>6</v>
      </c>
      <c r="Q36" s="42">
        <f t="shared" si="5"/>
        <v>1.9292604501607719E-2</v>
      </c>
      <c r="R36" s="5">
        <v>11</v>
      </c>
      <c r="S36" s="42">
        <f t="shared" si="6"/>
        <v>3.5369774919614148E-2</v>
      </c>
      <c r="T36" s="5">
        <v>5</v>
      </c>
      <c r="U36" s="42">
        <f t="shared" si="7"/>
        <v>1.607717041800643E-2</v>
      </c>
      <c r="V36" s="5">
        <v>2</v>
      </c>
      <c r="W36" s="42">
        <f t="shared" si="8"/>
        <v>6.4308681672025723E-3</v>
      </c>
      <c r="X36" s="5">
        <v>9</v>
      </c>
      <c r="Y36" s="42">
        <f t="shared" si="9"/>
        <v>2.8938906752411574E-2</v>
      </c>
      <c r="Z36" s="5">
        <v>5</v>
      </c>
      <c r="AA36" s="42">
        <f t="shared" si="10"/>
        <v>1.607717041800643E-2</v>
      </c>
      <c r="AB36" s="5">
        <v>298</v>
      </c>
      <c r="AC36" s="42">
        <f t="shared" si="11"/>
        <v>0.95819935691318325</v>
      </c>
      <c r="AD36" s="5">
        <v>13</v>
      </c>
      <c r="AE36" s="42">
        <f t="shared" si="12"/>
        <v>4.1800643086816719E-2</v>
      </c>
      <c r="AF36" s="5">
        <v>311</v>
      </c>
      <c r="AG36" s="44">
        <f t="shared" si="13"/>
        <v>1</v>
      </c>
      <c r="AH36" s="6"/>
      <c r="AI36" s="7">
        <v>429</v>
      </c>
      <c r="AJ36" s="43">
        <f t="shared" si="14"/>
        <v>0.72494172494172493</v>
      </c>
      <c r="AK36" s="8"/>
    </row>
    <row r="37" spans="1:37" ht="15.75" thickBot="1">
      <c r="A37" s="1" t="s">
        <v>28</v>
      </c>
      <c r="B37" s="2" t="s">
        <v>4</v>
      </c>
      <c r="C37" s="3">
        <v>119</v>
      </c>
      <c r="D37" s="3" t="s">
        <v>5</v>
      </c>
      <c r="E37" s="4"/>
      <c r="F37" s="5">
        <v>65</v>
      </c>
      <c r="G37" s="42">
        <f t="shared" si="0"/>
        <v>0.21452145214521451</v>
      </c>
      <c r="H37" s="5">
        <v>175</v>
      </c>
      <c r="I37" s="42">
        <f t="shared" si="1"/>
        <v>0.57755775577557755</v>
      </c>
      <c r="J37" s="5">
        <v>15</v>
      </c>
      <c r="K37" s="42">
        <f t="shared" si="2"/>
        <v>4.9504950495049507E-2</v>
      </c>
      <c r="L37" s="5">
        <v>0</v>
      </c>
      <c r="M37" s="42">
        <f t="shared" si="3"/>
        <v>0</v>
      </c>
      <c r="N37" s="5">
        <v>0</v>
      </c>
      <c r="O37" s="42">
        <f t="shared" si="4"/>
        <v>0</v>
      </c>
      <c r="P37" s="5">
        <v>1</v>
      </c>
      <c r="Q37" s="42">
        <f t="shared" si="5"/>
        <v>3.3003300330033004E-3</v>
      </c>
      <c r="R37" s="5">
        <v>0</v>
      </c>
      <c r="S37" s="42">
        <f t="shared" si="6"/>
        <v>0</v>
      </c>
      <c r="T37" s="5">
        <v>6</v>
      </c>
      <c r="U37" s="42">
        <f t="shared" si="7"/>
        <v>1.9801980198019802E-2</v>
      </c>
      <c r="V37" s="5">
        <v>3</v>
      </c>
      <c r="W37" s="42">
        <f t="shared" si="8"/>
        <v>9.9009900990099011E-3</v>
      </c>
      <c r="X37" s="5">
        <v>24</v>
      </c>
      <c r="Y37" s="42">
        <f t="shared" si="9"/>
        <v>7.9207920792079209E-2</v>
      </c>
      <c r="Z37" s="5">
        <v>0</v>
      </c>
      <c r="AA37" s="42">
        <f t="shared" si="10"/>
        <v>0</v>
      </c>
      <c r="AB37" s="5">
        <v>289</v>
      </c>
      <c r="AC37" s="42">
        <f t="shared" si="11"/>
        <v>0.95379537953795379</v>
      </c>
      <c r="AD37" s="5">
        <v>14</v>
      </c>
      <c r="AE37" s="42">
        <f t="shared" si="12"/>
        <v>4.6204620462046202E-2</v>
      </c>
      <c r="AF37" s="5">
        <v>303</v>
      </c>
      <c r="AG37" s="44">
        <f t="shared" si="13"/>
        <v>1</v>
      </c>
      <c r="AH37" s="6"/>
      <c r="AI37" s="7">
        <v>362</v>
      </c>
      <c r="AJ37" s="43">
        <f t="shared" si="14"/>
        <v>0.83701657458563539</v>
      </c>
      <c r="AK37" s="8"/>
    </row>
    <row r="38" spans="1:37" ht="15.75" thickBot="1">
      <c r="A38" s="1" t="s">
        <v>28</v>
      </c>
      <c r="B38" s="2" t="s">
        <v>4</v>
      </c>
      <c r="C38" s="3">
        <v>120</v>
      </c>
      <c r="D38" s="3" t="s">
        <v>5</v>
      </c>
      <c r="E38" s="4"/>
      <c r="F38" s="5">
        <v>104</v>
      </c>
      <c r="G38" s="42">
        <f t="shared" si="0"/>
        <v>0.18705035971223022</v>
      </c>
      <c r="H38" s="5">
        <v>242</v>
      </c>
      <c r="I38" s="42">
        <f t="shared" si="1"/>
        <v>0.43525179856115109</v>
      </c>
      <c r="J38" s="5">
        <v>82</v>
      </c>
      <c r="K38" s="42">
        <f t="shared" si="2"/>
        <v>0.14748201438848921</v>
      </c>
      <c r="L38" s="5">
        <v>8</v>
      </c>
      <c r="M38" s="42">
        <f t="shared" si="3"/>
        <v>1.4388489208633094E-2</v>
      </c>
      <c r="N38" s="5">
        <v>7</v>
      </c>
      <c r="O38" s="42">
        <f t="shared" si="4"/>
        <v>1.2589928057553957E-2</v>
      </c>
      <c r="P38" s="5">
        <v>6</v>
      </c>
      <c r="Q38" s="42">
        <f t="shared" si="5"/>
        <v>1.0791366906474821E-2</v>
      </c>
      <c r="R38" s="5">
        <v>18</v>
      </c>
      <c r="S38" s="42">
        <f t="shared" si="6"/>
        <v>3.237410071942446E-2</v>
      </c>
      <c r="T38" s="5">
        <v>6</v>
      </c>
      <c r="U38" s="42">
        <f t="shared" si="7"/>
        <v>1.0791366906474821E-2</v>
      </c>
      <c r="V38" s="5">
        <v>4</v>
      </c>
      <c r="W38" s="42">
        <f t="shared" si="8"/>
        <v>7.1942446043165471E-3</v>
      </c>
      <c r="X38" s="5">
        <v>37</v>
      </c>
      <c r="Y38" s="42">
        <f t="shared" si="9"/>
        <v>6.654676258992806E-2</v>
      </c>
      <c r="Z38" s="5">
        <v>11</v>
      </c>
      <c r="AA38" s="42">
        <f t="shared" si="10"/>
        <v>1.9784172661870502E-2</v>
      </c>
      <c r="AB38" s="5">
        <v>525</v>
      </c>
      <c r="AC38" s="42">
        <f t="shared" si="11"/>
        <v>0.94424460431654678</v>
      </c>
      <c r="AD38" s="5">
        <v>31</v>
      </c>
      <c r="AE38" s="42">
        <f t="shared" si="12"/>
        <v>5.5755395683453238E-2</v>
      </c>
      <c r="AF38" s="5">
        <v>556</v>
      </c>
      <c r="AG38" s="44">
        <f t="shared" si="13"/>
        <v>1</v>
      </c>
      <c r="AH38" s="6"/>
      <c r="AI38" s="7">
        <v>735</v>
      </c>
      <c r="AJ38" s="43">
        <f t="shared" si="14"/>
        <v>0.75646258503401365</v>
      </c>
      <c r="AK38" s="8"/>
    </row>
    <row r="39" spans="1:37" ht="15.75" thickBot="1">
      <c r="A39" s="1" t="s">
        <v>28</v>
      </c>
      <c r="B39" s="2" t="s">
        <v>4</v>
      </c>
      <c r="C39" s="3">
        <v>121</v>
      </c>
      <c r="D39" s="3" t="s">
        <v>5</v>
      </c>
      <c r="E39" s="4"/>
      <c r="F39" s="5">
        <v>49</v>
      </c>
      <c r="G39" s="42">
        <f t="shared" si="0"/>
        <v>0.16013071895424835</v>
      </c>
      <c r="H39" s="5">
        <v>126</v>
      </c>
      <c r="I39" s="42">
        <f t="shared" si="1"/>
        <v>0.41176470588235292</v>
      </c>
      <c r="J39" s="5">
        <v>6</v>
      </c>
      <c r="K39" s="42">
        <f t="shared" si="2"/>
        <v>1.9607843137254902E-2</v>
      </c>
      <c r="L39" s="5">
        <v>3</v>
      </c>
      <c r="M39" s="42">
        <f t="shared" si="3"/>
        <v>9.8039215686274508E-3</v>
      </c>
      <c r="N39" s="5">
        <v>11</v>
      </c>
      <c r="O39" s="42">
        <f t="shared" si="4"/>
        <v>3.5947712418300651E-2</v>
      </c>
      <c r="P39" s="5">
        <v>3</v>
      </c>
      <c r="Q39" s="42">
        <f t="shared" si="5"/>
        <v>9.8039215686274508E-3</v>
      </c>
      <c r="R39" s="5">
        <v>19</v>
      </c>
      <c r="S39" s="42">
        <f t="shared" si="6"/>
        <v>6.2091503267973858E-2</v>
      </c>
      <c r="T39" s="5">
        <v>34</v>
      </c>
      <c r="U39" s="42">
        <f t="shared" si="7"/>
        <v>0.1111111111111111</v>
      </c>
      <c r="V39" s="5">
        <v>3</v>
      </c>
      <c r="W39" s="42">
        <f t="shared" si="8"/>
        <v>9.8039215686274508E-3</v>
      </c>
      <c r="X39" s="5">
        <v>31</v>
      </c>
      <c r="Y39" s="42">
        <f t="shared" si="9"/>
        <v>0.10130718954248366</v>
      </c>
      <c r="Z39" s="5">
        <v>4</v>
      </c>
      <c r="AA39" s="42">
        <f t="shared" si="10"/>
        <v>1.3071895424836602E-2</v>
      </c>
      <c r="AB39" s="5">
        <v>289</v>
      </c>
      <c r="AC39" s="42">
        <f t="shared" si="11"/>
        <v>0.94444444444444442</v>
      </c>
      <c r="AD39" s="5">
        <v>17</v>
      </c>
      <c r="AE39" s="42">
        <f t="shared" si="12"/>
        <v>5.5555555555555552E-2</v>
      </c>
      <c r="AF39" s="5">
        <v>306</v>
      </c>
      <c r="AG39" s="44">
        <f t="shared" si="13"/>
        <v>1</v>
      </c>
      <c r="AH39" s="6"/>
      <c r="AI39" s="7">
        <v>416</v>
      </c>
      <c r="AJ39" s="43">
        <f t="shared" si="14"/>
        <v>0.73557692307692313</v>
      </c>
      <c r="AK39" s="8"/>
    </row>
    <row r="40" spans="1:37" ht="15.75" thickBot="1">
      <c r="A40" s="1" t="s">
        <v>28</v>
      </c>
      <c r="B40" s="2" t="s">
        <v>4</v>
      </c>
      <c r="C40" s="3">
        <v>121</v>
      </c>
      <c r="D40" s="3" t="s">
        <v>6</v>
      </c>
      <c r="E40" s="4"/>
      <c r="F40" s="5">
        <v>75</v>
      </c>
      <c r="G40" s="42">
        <f t="shared" si="0"/>
        <v>0.25167785234899331</v>
      </c>
      <c r="H40" s="5">
        <v>106</v>
      </c>
      <c r="I40" s="42">
        <f t="shared" si="1"/>
        <v>0.35570469798657717</v>
      </c>
      <c r="J40" s="5">
        <v>0</v>
      </c>
      <c r="K40" s="42">
        <f t="shared" si="2"/>
        <v>0</v>
      </c>
      <c r="L40" s="5">
        <v>2</v>
      </c>
      <c r="M40" s="42">
        <f t="shared" si="3"/>
        <v>6.7114093959731542E-3</v>
      </c>
      <c r="N40" s="5">
        <v>11</v>
      </c>
      <c r="O40" s="42">
        <f t="shared" si="4"/>
        <v>3.6912751677852351E-2</v>
      </c>
      <c r="P40" s="5">
        <v>3</v>
      </c>
      <c r="Q40" s="42">
        <f t="shared" si="5"/>
        <v>1.0067114093959731E-2</v>
      </c>
      <c r="R40" s="5">
        <v>7</v>
      </c>
      <c r="S40" s="42">
        <f t="shared" si="6"/>
        <v>2.3489932885906041E-2</v>
      </c>
      <c r="T40" s="5">
        <v>21</v>
      </c>
      <c r="U40" s="42">
        <f t="shared" si="7"/>
        <v>7.0469798657718116E-2</v>
      </c>
      <c r="V40" s="5">
        <v>2</v>
      </c>
      <c r="W40" s="42">
        <f t="shared" si="8"/>
        <v>6.7114093959731542E-3</v>
      </c>
      <c r="X40" s="5">
        <v>51</v>
      </c>
      <c r="Y40" s="42">
        <f t="shared" si="9"/>
        <v>0.17114093959731544</v>
      </c>
      <c r="Z40" s="5">
        <v>0</v>
      </c>
      <c r="AA40" s="42">
        <f t="shared" si="10"/>
        <v>0</v>
      </c>
      <c r="AB40" s="5">
        <v>278</v>
      </c>
      <c r="AC40" s="42">
        <f t="shared" si="11"/>
        <v>0.93288590604026844</v>
      </c>
      <c r="AD40" s="5">
        <v>20</v>
      </c>
      <c r="AE40" s="42">
        <f t="shared" si="12"/>
        <v>6.7114093959731544E-2</v>
      </c>
      <c r="AF40" s="5">
        <v>298</v>
      </c>
      <c r="AG40" s="44">
        <f t="shared" si="13"/>
        <v>1</v>
      </c>
      <c r="AH40" s="6"/>
      <c r="AI40" s="7">
        <v>415</v>
      </c>
      <c r="AJ40" s="43">
        <f t="shared" si="14"/>
        <v>0.71807228915662646</v>
      </c>
      <c r="AK40" s="8"/>
    </row>
    <row r="41" spans="1:37" ht="15.75" thickBot="1">
      <c r="A41" s="1" t="s">
        <v>28</v>
      </c>
      <c r="B41" s="2" t="s">
        <v>4</v>
      </c>
      <c r="C41" s="3">
        <v>122</v>
      </c>
      <c r="D41" s="3" t="s">
        <v>5</v>
      </c>
      <c r="E41" s="4"/>
      <c r="F41" s="5">
        <v>52</v>
      </c>
      <c r="G41" s="42">
        <f t="shared" si="0"/>
        <v>0.17627118644067796</v>
      </c>
      <c r="H41" s="5">
        <v>126</v>
      </c>
      <c r="I41" s="42">
        <f t="shared" si="1"/>
        <v>0.42711864406779659</v>
      </c>
      <c r="J41" s="5">
        <v>11</v>
      </c>
      <c r="K41" s="42">
        <f t="shared" si="2"/>
        <v>3.7288135593220341E-2</v>
      </c>
      <c r="L41" s="5">
        <v>4</v>
      </c>
      <c r="M41" s="42">
        <f t="shared" si="3"/>
        <v>1.3559322033898305E-2</v>
      </c>
      <c r="N41" s="5">
        <v>8</v>
      </c>
      <c r="O41" s="42">
        <f t="shared" si="4"/>
        <v>2.7118644067796609E-2</v>
      </c>
      <c r="P41" s="5">
        <v>8</v>
      </c>
      <c r="Q41" s="42">
        <f t="shared" si="5"/>
        <v>2.7118644067796609E-2</v>
      </c>
      <c r="R41" s="5">
        <v>38</v>
      </c>
      <c r="S41" s="42">
        <f t="shared" si="6"/>
        <v>0.12881355932203389</v>
      </c>
      <c r="T41" s="5">
        <v>23</v>
      </c>
      <c r="U41" s="42">
        <f t="shared" si="7"/>
        <v>7.796610169491526E-2</v>
      </c>
      <c r="V41" s="5">
        <v>3</v>
      </c>
      <c r="W41" s="42">
        <f t="shared" si="8"/>
        <v>1.0169491525423728E-2</v>
      </c>
      <c r="X41" s="5">
        <v>10</v>
      </c>
      <c r="Y41" s="42">
        <f t="shared" si="9"/>
        <v>3.3898305084745763E-2</v>
      </c>
      <c r="Z41" s="5">
        <v>3</v>
      </c>
      <c r="AA41" s="42">
        <f t="shared" si="10"/>
        <v>1.0169491525423728E-2</v>
      </c>
      <c r="AB41" s="5">
        <v>286</v>
      </c>
      <c r="AC41" s="42">
        <f t="shared" si="11"/>
        <v>0.96949152542372885</v>
      </c>
      <c r="AD41" s="5">
        <v>9</v>
      </c>
      <c r="AE41" s="42">
        <f t="shared" si="12"/>
        <v>3.0508474576271188E-2</v>
      </c>
      <c r="AF41" s="5">
        <v>295</v>
      </c>
      <c r="AG41" s="44">
        <f t="shared" si="13"/>
        <v>1</v>
      </c>
      <c r="AH41" s="6"/>
      <c r="AI41" s="7">
        <v>465</v>
      </c>
      <c r="AJ41" s="43">
        <f t="shared" si="14"/>
        <v>0.63440860215053763</v>
      </c>
      <c r="AK41" s="8"/>
    </row>
    <row r="42" spans="1:37" ht="15.75" thickBot="1">
      <c r="A42" s="1" t="s">
        <v>28</v>
      </c>
      <c r="B42" s="2" t="s">
        <v>4</v>
      </c>
      <c r="C42" s="3">
        <v>122</v>
      </c>
      <c r="D42" s="3" t="s">
        <v>6</v>
      </c>
      <c r="E42" s="4"/>
      <c r="F42" s="5">
        <v>29</v>
      </c>
      <c r="G42" s="42">
        <f t="shared" si="0"/>
        <v>0.1</v>
      </c>
      <c r="H42" s="5">
        <v>133</v>
      </c>
      <c r="I42" s="42">
        <f t="shared" si="1"/>
        <v>0.45862068965517239</v>
      </c>
      <c r="J42" s="5">
        <v>13</v>
      </c>
      <c r="K42" s="42">
        <f t="shared" si="2"/>
        <v>4.4827586206896551E-2</v>
      </c>
      <c r="L42" s="5">
        <v>6</v>
      </c>
      <c r="M42" s="42">
        <f t="shared" si="3"/>
        <v>2.0689655172413793E-2</v>
      </c>
      <c r="N42" s="5">
        <v>8</v>
      </c>
      <c r="O42" s="42">
        <f t="shared" si="4"/>
        <v>2.7586206896551724E-2</v>
      </c>
      <c r="P42" s="5">
        <v>3</v>
      </c>
      <c r="Q42" s="42">
        <f t="shared" si="5"/>
        <v>1.0344827586206896E-2</v>
      </c>
      <c r="R42" s="5">
        <v>37</v>
      </c>
      <c r="S42" s="42">
        <f t="shared" si="6"/>
        <v>0.12758620689655173</v>
      </c>
      <c r="T42" s="5">
        <v>29</v>
      </c>
      <c r="U42" s="42">
        <f t="shared" si="7"/>
        <v>0.1</v>
      </c>
      <c r="V42" s="5">
        <v>8</v>
      </c>
      <c r="W42" s="42">
        <f t="shared" si="8"/>
        <v>2.7586206896551724E-2</v>
      </c>
      <c r="X42" s="5">
        <v>9</v>
      </c>
      <c r="Y42" s="42">
        <f t="shared" si="9"/>
        <v>3.1034482758620689E-2</v>
      </c>
      <c r="Z42" s="5">
        <v>3</v>
      </c>
      <c r="AA42" s="42">
        <f t="shared" si="10"/>
        <v>1.0344827586206896E-2</v>
      </c>
      <c r="AB42" s="5">
        <v>278</v>
      </c>
      <c r="AC42" s="42">
        <f t="shared" si="11"/>
        <v>0.95862068965517244</v>
      </c>
      <c r="AD42" s="5">
        <v>12</v>
      </c>
      <c r="AE42" s="42">
        <f t="shared" si="12"/>
        <v>4.1379310344827586E-2</v>
      </c>
      <c r="AF42" s="5">
        <v>290</v>
      </c>
      <c r="AG42" s="44">
        <f t="shared" si="13"/>
        <v>1</v>
      </c>
      <c r="AH42" s="6"/>
      <c r="AI42" s="7">
        <v>465</v>
      </c>
      <c r="AJ42" s="43">
        <f t="shared" si="14"/>
        <v>0.62365591397849462</v>
      </c>
      <c r="AK42" s="8"/>
    </row>
    <row r="43" spans="1:37" ht="15.75" thickBot="1">
      <c r="A43" s="1" t="s">
        <v>28</v>
      </c>
      <c r="B43" s="2" t="s">
        <v>4</v>
      </c>
      <c r="C43" s="3">
        <v>123</v>
      </c>
      <c r="D43" s="3" t="s">
        <v>5</v>
      </c>
      <c r="E43" s="4"/>
      <c r="F43" s="5">
        <v>210</v>
      </c>
      <c r="G43" s="42">
        <f t="shared" si="0"/>
        <v>0.39399624765478425</v>
      </c>
      <c r="H43" s="5">
        <v>225</v>
      </c>
      <c r="I43" s="42">
        <f t="shared" si="1"/>
        <v>0.42213883677298314</v>
      </c>
      <c r="J43" s="5">
        <v>9</v>
      </c>
      <c r="K43" s="42">
        <f t="shared" si="2"/>
        <v>1.6885553470919325E-2</v>
      </c>
      <c r="L43" s="5">
        <v>3</v>
      </c>
      <c r="M43" s="42">
        <f t="shared" si="3"/>
        <v>5.6285178236397749E-3</v>
      </c>
      <c r="N43" s="5">
        <v>6</v>
      </c>
      <c r="O43" s="42">
        <f t="shared" si="4"/>
        <v>1.125703564727955E-2</v>
      </c>
      <c r="P43" s="5">
        <v>13</v>
      </c>
      <c r="Q43" s="42">
        <f t="shared" si="5"/>
        <v>2.4390243902439025E-2</v>
      </c>
      <c r="R43" s="5">
        <v>14</v>
      </c>
      <c r="S43" s="42">
        <f t="shared" si="6"/>
        <v>2.6266416510318951E-2</v>
      </c>
      <c r="T43" s="5">
        <v>16</v>
      </c>
      <c r="U43" s="42">
        <f t="shared" si="7"/>
        <v>3.0018761726078799E-2</v>
      </c>
      <c r="V43" s="5">
        <v>1</v>
      </c>
      <c r="W43" s="42">
        <f t="shared" si="8"/>
        <v>1.876172607879925E-3</v>
      </c>
      <c r="X43" s="5">
        <v>5</v>
      </c>
      <c r="Y43" s="42">
        <f t="shared" si="9"/>
        <v>9.3808630393996256E-3</v>
      </c>
      <c r="Z43" s="5">
        <v>8</v>
      </c>
      <c r="AA43" s="42">
        <f t="shared" si="10"/>
        <v>1.50093808630394E-2</v>
      </c>
      <c r="AB43" s="5">
        <v>510</v>
      </c>
      <c r="AC43" s="42">
        <f t="shared" si="11"/>
        <v>0.95684803001876173</v>
      </c>
      <c r="AD43" s="5">
        <v>23</v>
      </c>
      <c r="AE43" s="42">
        <f t="shared" si="12"/>
        <v>4.3151969981238276E-2</v>
      </c>
      <c r="AF43" s="5">
        <v>533</v>
      </c>
      <c r="AG43" s="44">
        <f t="shared" si="13"/>
        <v>1</v>
      </c>
      <c r="AH43" s="6"/>
      <c r="AI43" s="7">
        <v>715</v>
      </c>
      <c r="AJ43" s="43">
        <f t="shared" si="14"/>
        <v>0.74545454545454548</v>
      </c>
      <c r="AK43" s="8"/>
    </row>
    <row r="44" spans="1:37" ht="15.75" thickBot="1">
      <c r="A44" s="1" t="s">
        <v>28</v>
      </c>
      <c r="B44" s="2" t="s">
        <v>4</v>
      </c>
      <c r="C44" s="3">
        <v>124</v>
      </c>
      <c r="D44" s="3" t="s">
        <v>5</v>
      </c>
      <c r="E44" s="4"/>
      <c r="F44" s="5">
        <v>106</v>
      </c>
      <c r="G44" s="42">
        <f t="shared" si="0"/>
        <v>0.32415902140672781</v>
      </c>
      <c r="H44" s="5">
        <v>149</v>
      </c>
      <c r="I44" s="42">
        <f t="shared" si="1"/>
        <v>0.45565749235474007</v>
      </c>
      <c r="J44" s="5">
        <v>3</v>
      </c>
      <c r="K44" s="42">
        <f t="shared" si="2"/>
        <v>9.1743119266055051E-3</v>
      </c>
      <c r="L44" s="5">
        <v>0</v>
      </c>
      <c r="M44" s="42">
        <f t="shared" si="3"/>
        <v>0</v>
      </c>
      <c r="N44" s="5">
        <v>3</v>
      </c>
      <c r="O44" s="42">
        <f t="shared" si="4"/>
        <v>9.1743119266055051E-3</v>
      </c>
      <c r="P44" s="5">
        <v>11</v>
      </c>
      <c r="Q44" s="42">
        <f t="shared" si="5"/>
        <v>3.3639143730886847E-2</v>
      </c>
      <c r="R44" s="5">
        <v>7</v>
      </c>
      <c r="S44" s="42">
        <f t="shared" si="6"/>
        <v>2.1406727828746176E-2</v>
      </c>
      <c r="T44" s="5">
        <v>13</v>
      </c>
      <c r="U44" s="42">
        <f t="shared" si="7"/>
        <v>3.9755351681957186E-2</v>
      </c>
      <c r="V44" s="5">
        <v>5</v>
      </c>
      <c r="W44" s="42">
        <f t="shared" si="8"/>
        <v>1.5290519877675841E-2</v>
      </c>
      <c r="X44" s="5">
        <v>11</v>
      </c>
      <c r="Y44" s="42">
        <f t="shared" si="9"/>
        <v>3.3639143730886847E-2</v>
      </c>
      <c r="Z44" s="5">
        <v>11</v>
      </c>
      <c r="AA44" s="42">
        <f t="shared" si="10"/>
        <v>3.3639143730886847E-2</v>
      </c>
      <c r="AB44" s="5">
        <v>319</v>
      </c>
      <c r="AC44" s="42">
        <f t="shared" si="11"/>
        <v>0.97553516819571862</v>
      </c>
      <c r="AD44" s="5">
        <v>8</v>
      </c>
      <c r="AE44" s="42">
        <f t="shared" si="12"/>
        <v>2.4464831804281346E-2</v>
      </c>
      <c r="AF44" s="5">
        <v>327</v>
      </c>
      <c r="AG44" s="44">
        <f t="shared" si="13"/>
        <v>1</v>
      </c>
      <c r="AH44" s="6"/>
      <c r="AI44" s="7">
        <v>457</v>
      </c>
      <c r="AJ44" s="43">
        <f t="shared" si="14"/>
        <v>0.71553610503282272</v>
      </c>
      <c r="AK44" s="8"/>
    </row>
    <row r="45" spans="1:37" ht="15.75" thickBot="1">
      <c r="A45" s="1" t="s">
        <v>28</v>
      </c>
      <c r="B45" s="2" t="s">
        <v>4</v>
      </c>
      <c r="C45" s="3">
        <v>124</v>
      </c>
      <c r="D45" s="3" t="s">
        <v>6</v>
      </c>
      <c r="E45" s="4"/>
      <c r="F45" s="5">
        <v>138</v>
      </c>
      <c r="G45" s="42">
        <f t="shared" si="0"/>
        <v>0.39655172413793105</v>
      </c>
      <c r="H45" s="5">
        <v>138</v>
      </c>
      <c r="I45" s="42">
        <f t="shared" si="1"/>
        <v>0.39655172413793105</v>
      </c>
      <c r="J45" s="5">
        <v>12</v>
      </c>
      <c r="K45" s="42">
        <f t="shared" si="2"/>
        <v>3.4482758620689655E-2</v>
      </c>
      <c r="L45" s="5">
        <v>0</v>
      </c>
      <c r="M45" s="42">
        <f t="shared" si="3"/>
        <v>0</v>
      </c>
      <c r="N45" s="5">
        <v>4</v>
      </c>
      <c r="O45" s="42">
        <f t="shared" si="4"/>
        <v>1.1494252873563218E-2</v>
      </c>
      <c r="P45" s="5">
        <v>17</v>
      </c>
      <c r="Q45" s="42">
        <f t="shared" si="5"/>
        <v>4.8850574712643681E-2</v>
      </c>
      <c r="R45" s="5">
        <v>8</v>
      </c>
      <c r="S45" s="42">
        <f t="shared" si="6"/>
        <v>2.2988505747126436E-2</v>
      </c>
      <c r="T45" s="5">
        <v>7</v>
      </c>
      <c r="U45" s="42">
        <f t="shared" si="7"/>
        <v>2.0114942528735632E-2</v>
      </c>
      <c r="V45" s="5">
        <v>2</v>
      </c>
      <c r="W45" s="42">
        <f t="shared" si="8"/>
        <v>5.7471264367816091E-3</v>
      </c>
      <c r="X45" s="5">
        <v>5</v>
      </c>
      <c r="Y45" s="42">
        <f t="shared" si="9"/>
        <v>1.4367816091954023E-2</v>
      </c>
      <c r="Z45" s="5">
        <v>7</v>
      </c>
      <c r="AA45" s="42">
        <f t="shared" si="10"/>
        <v>2.0114942528735632E-2</v>
      </c>
      <c r="AB45" s="5">
        <v>338</v>
      </c>
      <c r="AC45" s="42">
        <f t="shared" si="11"/>
        <v>0.97126436781609193</v>
      </c>
      <c r="AD45" s="5">
        <v>10</v>
      </c>
      <c r="AE45" s="42">
        <f t="shared" si="12"/>
        <v>2.8735632183908046E-2</v>
      </c>
      <c r="AF45" s="5">
        <v>348</v>
      </c>
      <c r="AG45" s="44">
        <f t="shared" si="13"/>
        <v>1</v>
      </c>
      <c r="AH45" s="6"/>
      <c r="AI45" s="7">
        <v>456</v>
      </c>
      <c r="AJ45" s="43">
        <f t="shared" si="14"/>
        <v>0.76315789473684215</v>
      </c>
      <c r="AK45" s="8"/>
    </row>
    <row r="46" spans="1:37" ht="15.75" thickBot="1">
      <c r="A46" s="1" t="s">
        <v>28</v>
      </c>
      <c r="B46" s="2" t="s">
        <v>4</v>
      </c>
      <c r="C46" s="3">
        <v>124</v>
      </c>
      <c r="D46" s="3" t="s">
        <v>14</v>
      </c>
      <c r="E46" s="4"/>
      <c r="F46" s="5">
        <v>66</v>
      </c>
      <c r="G46" s="42">
        <f t="shared" si="0"/>
        <v>0.2462686567164179</v>
      </c>
      <c r="H46" s="5">
        <v>74</v>
      </c>
      <c r="I46" s="42">
        <f t="shared" si="1"/>
        <v>0.27611940298507465</v>
      </c>
      <c r="J46" s="5">
        <v>8</v>
      </c>
      <c r="K46" s="42">
        <f t="shared" si="2"/>
        <v>2.9850746268656716E-2</v>
      </c>
      <c r="L46" s="5">
        <v>1</v>
      </c>
      <c r="M46" s="42">
        <f t="shared" si="3"/>
        <v>3.7313432835820895E-3</v>
      </c>
      <c r="N46" s="5">
        <v>8</v>
      </c>
      <c r="O46" s="42">
        <f t="shared" si="4"/>
        <v>2.9850746268656716E-2</v>
      </c>
      <c r="P46" s="5">
        <v>7</v>
      </c>
      <c r="Q46" s="42">
        <f t="shared" si="5"/>
        <v>2.6119402985074626E-2</v>
      </c>
      <c r="R46" s="5">
        <v>18</v>
      </c>
      <c r="S46" s="42">
        <f t="shared" si="6"/>
        <v>6.7164179104477612E-2</v>
      </c>
      <c r="T46" s="5">
        <v>45</v>
      </c>
      <c r="U46" s="42">
        <f t="shared" si="7"/>
        <v>0.16791044776119404</v>
      </c>
      <c r="V46" s="5">
        <v>7</v>
      </c>
      <c r="W46" s="42">
        <f t="shared" si="8"/>
        <v>2.6119402985074626E-2</v>
      </c>
      <c r="X46" s="5">
        <v>20</v>
      </c>
      <c r="Y46" s="42">
        <f t="shared" si="9"/>
        <v>7.4626865671641784E-2</v>
      </c>
      <c r="Z46" s="5">
        <v>3</v>
      </c>
      <c r="AA46" s="42">
        <f t="shared" si="10"/>
        <v>1.1194029850746268E-2</v>
      </c>
      <c r="AB46" s="5">
        <v>257</v>
      </c>
      <c r="AC46" s="42">
        <f t="shared" si="11"/>
        <v>0.95895522388059706</v>
      </c>
      <c r="AD46" s="5">
        <v>11</v>
      </c>
      <c r="AE46" s="42">
        <f t="shared" si="12"/>
        <v>4.1044776119402986E-2</v>
      </c>
      <c r="AF46" s="5">
        <v>268</v>
      </c>
      <c r="AG46" s="44">
        <f t="shared" si="13"/>
        <v>1</v>
      </c>
      <c r="AH46" s="6"/>
      <c r="AI46" s="7">
        <v>659</v>
      </c>
      <c r="AJ46" s="43">
        <f t="shared" si="14"/>
        <v>0.40667678300455234</v>
      </c>
      <c r="AK46" s="8"/>
    </row>
    <row r="47" spans="1:37" ht="15.75" thickBot="1">
      <c r="A47" s="1" t="s">
        <v>28</v>
      </c>
      <c r="B47" s="2" t="s">
        <v>4</v>
      </c>
      <c r="C47" s="3">
        <v>124</v>
      </c>
      <c r="D47" s="3" t="s">
        <v>15</v>
      </c>
      <c r="E47" s="4"/>
      <c r="F47" s="5">
        <v>68</v>
      </c>
      <c r="G47" s="42">
        <f t="shared" si="0"/>
        <v>0.25660377358490566</v>
      </c>
      <c r="H47" s="5">
        <v>70</v>
      </c>
      <c r="I47" s="42">
        <f t="shared" si="1"/>
        <v>0.26415094339622641</v>
      </c>
      <c r="J47" s="5">
        <v>11</v>
      </c>
      <c r="K47" s="42">
        <f t="shared" si="2"/>
        <v>4.1509433962264149E-2</v>
      </c>
      <c r="L47" s="5">
        <v>2</v>
      </c>
      <c r="M47" s="42">
        <f t="shared" si="3"/>
        <v>7.5471698113207548E-3</v>
      </c>
      <c r="N47" s="5">
        <v>9</v>
      </c>
      <c r="O47" s="42">
        <f t="shared" si="4"/>
        <v>3.3962264150943396E-2</v>
      </c>
      <c r="P47" s="5">
        <v>10</v>
      </c>
      <c r="Q47" s="42">
        <f t="shared" si="5"/>
        <v>3.7735849056603772E-2</v>
      </c>
      <c r="R47" s="5">
        <v>17</v>
      </c>
      <c r="S47" s="42">
        <f t="shared" si="6"/>
        <v>6.4150943396226415E-2</v>
      </c>
      <c r="T47" s="5">
        <v>42</v>
      </c>
      <c r="U47" s="42">
        <f t="shared" si="7"/>
        <v>0.15849056603773584</v>
      </c>
      <c r="V47" s="5">
        <v>5</v>
      </c>
      <c r="W47" s="42">
        <f t="shared" si="8"/>
        <v>1.8867924528301886E-2</v>
      </c>
      <c r="X47" s="5">
        <v>14</v>
      </c>
      <c r="Y47" s="42">
        <f t="shared" si="9"/>
        <v>5.2830188679245285E-2</v>
      </c>
      <c r="Z47" s="5">
        <v>2</v>
      </c>
      <c r="AA47" s="42">
        <f t="shared" si="10"/>
        <v>7.5471698113207548E-3</v>
      </c>
      <c r="AB47" s="5">
        <v>250</v>
      </c>
      <c r="AC47" s="42">
        <f t="shared" si="11"/>
        <v>0.94339622641509435</v>
      </c>
      <c r="AD47" s="5">
        <v>15</v>
      </c>
      <c r="AE47" s="42">
        <f t="shared" si="12"/>
        <v>5.6603773584905662E-2</v>
      </c>
      <c r="AF47" s="5">
        <v>265</v>
      </c>
      <c r="AG47" s="44">
        <f t="shared" si="13"/>
        <v>1</v>
      </c>
      <c r="AH47" s="6"/>
      <c r="AI47" s="7">
        <v>658</v>
      </c>
      <c r="AJ47" s="43">
        <f t="shared" si="14"/>
        <v>0.40273556231003038</v>
      </c>
      <c r="AK47" s="8"/>
    </row>
    <row r="48" spans="1:37" ht="15.75" thickBot="1">
      <c r="A48" s="1" t="s">
        <v>28</v>
      </c>
      <c r="B48" s="2" t="s">
        <v>4</v>
      </c>
      <c r="C48" s="3">
        <v>124</v>
      </c>
      <c r="D48" s="3" t="s">
        <v>16</v>
      </c>
      <c r="E48" s="4"/>
      <c r="F48" s="5">
        <v>70</v>
      </c>
      <c r="G48" s="42">
        <f t="shared" si="0"/>
        <v>0.1907356948228883</v>
      </c>
      <c r="H48" s="5">
        <v>83</v>
      </c>
      <c r="I48" s="42">
        <f t="shared" si="1"/>
        <v>0.22615803814713897</v>
      </c>
      <c r="J48" s="5">
        <v>8</v>
      </c>
      <c r="K48" s="42">
        <f t="shared" si="2"/>
        <v>2.1798365122615803E-2</v>
      </c>
      <c r="L48" s="5">
        <v>3</v>
      </c>
      <c r="M48" s="42">
        <f t="shared" si="3"/>
        <v>8.1743869209809257E-3</v>
      </c>
      <c r="N48" s="5">
        <v>10</v>
      </c>
      <c r="O48" s="42">
        <f t="shared" si="4"/>
        <v>2.7247956403269755E-2</v>
      </c>
      <c r="P48" s="5">
        <v>4</v>
      </c>
      <c r="Q48" s="42">
        <f t="shared" si="5"/>
        <v>1.0899182561307902E-2</v>
      </c>
      <c r="R48" s="5">
        <v>30</v>
      </c>
      <c r="S48" s="42">
        <f t="shared" si="6"/>
        <v>8.1743869209809264E-2</v>
      </c>
      <c r="T48" s="5">
        <v>40</v>
      </c>
      <c r="U48" s="42">
        <f t="shared" si="7"/>
        <v>0.10899182561307902</v>
      </c>
      <c r="V48" s="5">
        <v>5</v>
      </c>
      <c r="W48" s="42">
        <f t="shared" si="8"/>
        <v>1.3623978201634877E-2</v>
      </c>
      <c r="X48" s="5">
        <v>10</v>
      </c>
      <c r="Y48" s="42">
        <f t="shared" si="9"/>
        <v>2.7247956403269755E-2</v>
      </c>
      <c r="Z48" s="5">
        <v>93</v>
      </c>
      <c r="AA48" s="42">
        <f t="shared" si="10"/>
        <v>0.25340599455040874</v>
      </c>
      <c r="AB48" s="5">
        <v>356</v>
      </c>
      <c r="AC48" s="42">
        <f t="shared" si="11"/>
        <v>0.97002724795640327</v>
      </c>
      <c r="AD48" s="5">
        <v>11</v>
      </c>
      <c r="AE48" s="42">
        <f t="shared" si="12"/>
        <v>2.9972752043596729E-2</v>
      </c>
      <c r="AF48" s="5">
        <v>367</v>
      </c>
      <c r="AG48" s="44">
        <f t="shared" si="13"/>
        <v>1</v>
      </c>
      <c r="AH48" s="6"/>
      <c r="AI48" s="7">
        <v>658</v>
      </c>
      <c r="AJ48" s="43">
        <f t="shared" si="14"/>
        <v>0.55775075987841949</v>
      </c>
      <c r="AK48" s="8"/>
    </row>
    <row r="49" spans="1:37" ht="15.75" thickBot="1">
      <c r="A49" s="1" t="s">
        <v>28</v>
      </c>
      <c r="B49" s="2" t="s">
        <v>4</v>
      </c>
      <c r="C49" s="3">
        <v>129</v>
      </c>
      <c r="D49" s="3" t="s">
        <v>5</v>
      </c>
      <c r="E49" s="4"/>
      <c r="F49" s="5">
        <v>206</v>
      </c>
      <c r="G49" s="42">
        <f t="shared" si="0"/>
        <v>0.38432835820895522</v>
      </c>
      <c r="H49" s="5">
        <v>254</v>
      </c>
      <c r="I49" s="42">
        <f t="shared" si="1"/>
        <v>0.47388059701492535</v>
      </c>
      <c r="J49" s="5">
        <v>18</v>
      </c>
      <c r="K49" s="42">
        <f t="shared" si="2"/>
        <v>3.3582089552238806E-2</v>
      </c>
      <c r="L49" s="5">
        <v>0</v>
      </c>
      <c r="M49" s="42">
        <f t="shared" si="3"/>
        <v>0</v>
      </c>
      <c r="N49" s="5">
        <v>0</v>
      </c>
      <c r="O49" s="42">
        <f t="shared" si="4"/>
        <v>0</v>
      </c>
      <c r="P49" s="5">
        <v>10</v>
      </c>
      <c r="Q49" s="42">
        <f t="shared" si="5"/>
        <v>1.8656716417910446E-2</v>
      </c>
      <c r="R49" s="5">
        <v>11</v>
      </c>
      <c r="S49" s="42">
        <f t="shared" si="6"/>
        <v>2.0522388059701493E-2</v>
      </c>
      <c r="T49" s="5">
        <v>20</v>
      </c>
      <c r="U49" s="42">
        <f t="shared" si="7"/>
        <v>3.7313432835820892E-2</v>
      </c>
      <c r="V49" s="5">
        <v>2</v>
      </c>
      <c r="W49" s="42">
        <f t="shared" si="8"/>
        <v>3.7313432835820895E-3</v>
      </c>
      <c r="X49" s="5">
        <v>5</v>
      </c>
      <c r="Y49" s="42">
        <f t="shared" si="9"/>
        <v>9.3283582089552231E-3</v>
      </c>
      <c r="Z49" s="5">
        <v>0</v>
      </c>
      <c r="AA49" s="42">
        <f t="shared" si="10"/>
        <v>0</v>
      </c>
      <c r="AB49" s="5">
        <v>526</v>
      </c>
      <c r="AC49" s="42">
        <f t="shared" si="11"/>
        <v>0.98134328358208955</v>
      </c>
      <c r="AD49" s="5">
        <v>10</v>
      </c>
      <c r="AE49" s="42">
        <f t="shared" si="12"/>
        <v>1.8656716417910446E-2</v>
      </c>
      <c r="AF49" s="5">
        <v>536</v>
      </c>
      <c r="AG49" s="44">
        <f t="shared" si="13"/>
        <v>1</v>
      </c>
      <c r="AH49" s="6"/>
      <c r="AI49" s="7">
        <v>691</v>
      </c>
      <c r="AJ49" s="43">
        <f t="shared" si="14"/>
        <v>0.77568740955137483</v>
      </c>
      <c r="AK49" s="8"/>
    </row>
    <row r="50" spans="1:37" ht="15.75" thickBot="1">
      <c r="A50" s="1" t="s">
        <v>28</v>
      </c>
      <c r="B50" s="2" t="s">
        <v>4</v>
      </c>
      <c r="C50" s="3">
        <v>129</v>
      </c>
      <c r="D50" s="3" t="s">
        <v>6</v>
      </c>
      <c r="E50" s="4"/>
      <c r="F50" s="5">
        <v>247</v>
      </c>
      <c r="G50" s="42">
        <f t="shared" si="0"/>
        <v>0.46691871455576561</v>
      </c>
      <c r="H50" s="5">
        <v>216</v>
      </c>
      <c r="I50" s="42">
        <f t="shared" si="1"/>
        <v>0.40831758034026466</v>
      </c>
      <c r="J50" s="5">
        <v>9</v>
      </c>
      <c r="K50" s="42">
        <f t="shared" si="2"/>
        <v>1.7013232514177693E-2</v>
      </c>
      <c r="L50" s="5">
        <v>3</v>
      </c>
      <c r="M50" s="42">
        <f t="shared" si="3"/>
        <v>5.6710775047258983E-3</v>
      </c>
      <c r="N50" s="5">
        <v>0</v>
      </c>
      <c r="O50" s="42">
        <f t="shared" si="4"/>
        <v>0</v>
      </c>
      <c r="P50" s="5">
        <v>6</v>
      </c>
      <c r="Q50" s="42">
        <f t="shared" si="5"/>
        <v>1.1342155009451797E-2</v>
      </c>
      <c r="R50" s="5">
        <v>10</v>
      </c>
      <c r="S50" s="42">
        <f t="shared" si="6"/>
        <v>1.890359168241966E-2</v>
      </c>
      <c r="T50" s="5">
        <v>10</v>
      </c>
      <c r="U50" s="42">
        <f t="shared" si="7"/>
        <v>1.890359168241966E-2</v>
      </c>
      <c r="V50" s="5">
        <v>3</v>
      </c>
      <c r="W50" s="42">
        <f t="shared" si="8"/>
        <v>5.6710775047258983E-3</v>
      </c>
      <c r="X50" s="5">
        <v>8</v>
      </c>
      <c r="Y50" s="42">
        <f t="shared" si="9"/>
        <v>1.5122873345935728E-2</v>
      </c>
      <c r="Z50" s="5">
        <v>0</v>
      </c>
      <c r="AA50" s="42">
        <f t="shared" si="10"/>
        <v>0</v>
      </c>
      <c r="AB50" s="5">
        <v>512</v>
      </c>
      <c r="AC50" s="42">
        <f t="shared" si="11"/>
        <v>0.9678638941398866</v>
      </c>
      <c r="AD50" s="5">
        <v>17</v>
      </c>
      <c r="AE50" s="42">
        <f t="shared" si="12"/>
        <v>3.2136105860113423E-2</v>
      </c>
      <c r="AF50" s="5">
        <v>529</v>
      </c>
      <c r="AG50" s="44">
        <f t="shared" si="13"/>
        <v>1</v>
      </c>
      <c r="AH50" s="6"/>
      <c r="AI50" s="7">
        <v>690</v>
      </c>
      <c r="AJ50" s="43">
        <f t="shared" si="14"/>
        <v>0.76666666666666672</v>
      </c>
      <c r="AK50" s="8"/>
    </row>
    <row r="51" spans="1:37" ht="15.75" thickBot="1">
      <c r="A51" s="1" t="s">
        <v>28</v>
      </c>
      <c r="B51" s="2" t="s">
        <v>4</v>
      </c>
      <c r="C51" s="3">
        <v>130</v>
      </c>
      <c r="D51" s="3" t="s">
        <v>5</v>
      </c>
      <c r="E51" s="4"/>
      <c r="F51" s="5">
        <v>105</v>
      </c>
      <c r="G51" s="42">
        <f t="shared" si="0"/>
        <v>0.37366548042704628</v>
      </c>
      <c r="H51" s="5">
        <v>93</v>
      </c>
      <c r="I51" s="42">
        <f t="shared" si="1"/>
        <v>0.33096085409252668</v>
      </c>
      <c r="J51" s="5">
        <v>4</v>
      </c>
      <c r="K51" s="42">
        <f t="shared" si="2"/>
        <v>1.4234875444839857E-2</v>
      </c>
      <c r="L51" s="5">
        <v>4</v>
      </c>
      <c r="M51" s="42">
        <f t="shared" si="3"/>
        <v>1.4234875444839857E-2</v>
      </c>
      <c r="N51" s="5">
        <v>2</v>
      </c>
      <c r="O51" s="42">
        <f t="shared" si="4"/>
        <v>7.1174377224199285E-3</v>
      </c>
      <c r="P51" s="5">
        <v>0</v>
      </c>
      <c r="Q51" s="42">
        <f t="shared" si="5"/>
        <v>0</v>
      </c>
      <c r="R51" s="5">
        <v>29</v>
      </c>
      <c r="S51" s="42">
        <f t="shared" si="6"/>
        <v>0.10320284697508897</v>
      </c>
      <c r="T51" s="5">
        <v>28</v>
      </c>
      <c r="U51" s="42">
        <f t="shared" si="7"/>
        <v>9.9644128113879002E-2</v>
      </c>
      <c r="V51" s="5">
        <v>5</v>
      </c>
      <c r="W51" s="42">
        <f t="shared" si="8"/>
        <v>1.7793594306049824E-2</v>
      </c>
      <c r="X51" s="5">
        <v>1</v>
      </c>
      <c r="Y51" s="42">
        <f t="shared" si="9"/>
        <v>3.5587188612099642E-3</v>
      </c>
      <c r="Z51" s="5">
        <v>4</v>
      </c>
      <c r="AA51" s="42">
        <f t="shared" si="10"/>
        <v>1.4234875444839857E-2</v>
      </c>
      <c r="AB51" s="5">
        <v>275</v>
      </c>
      <c r="AC51" s="42">
        <f t="shared" si="11"/>
        <v>0.97864768683274017</v>
      </c>
      <c r="AD51" s="5">
        <v>6</v>
      </c>
      <c r="AE51" s="42">
        <f t="shared" si="12"/>
        <v>2.1352313167259787E-2</v>
      </c>
      <c r="AF51" s="5">
        <v>281</v>
      </c>
      <c r="AG51" s="44">
        <f t="shared" si="13"/>
        <v>1</v>
      </c>
      <c r="AH51" s="6"/>
      <c r="AI51" s="7">
        <v>397</v>
      </c>
      <c r="AJ51" s="43">
        <f t="shared" si="14"/>
        <v>0.70780856423173799</v>
      </c>
      <c r="AK51" s="8"/>
    </row>
    <row r="52" spans="1:37" ht="15.75" thickBot="1">
      <c r="A52" s="1" t="s">
        <v>28</v>
      </c>
      <c r="B52" s="2" t="s">
        <v>4</v>
      </c>
      <c r="C52" s="3">
        <v>131</v>
      </c>
      <c r="D52" s="3" t="s">
        <v>5</v>
      </c>
      <c r="E52" s="4"/>
      <c r="F52" s="5">
        <v>101</v>
      </c>
      <c r="G52" s="42">
        <f t="shared" si="0"/>
        <v>0.49753694581280788</v>
      </c>
      <c r="H52" s="5">
        <v>74</v>
      </c>
      <c r="I52" s="42">
        <f t="shared" si="1"/>
        <v>0.3645320197044335</v>
      </c>
      <c r="J52" s="5">
        <v>0</v>
      </c>
      <c r="K52" s="42">
        <f t="shared" si="2"/>
        <v>0</v>
      </c>
      <c r="L52" s="5">
        <v>0</v>
      </c>
      <c r="M52" s="42">
        <f t="shared" si="3"/>
        <v>0</v>
      </c>
      <c r="N52" s="5">
        <v>2</v>
      </c>
      <c r="O52" s="42">
        <f t="shared" si="4"/>
        <v>9.852216748768473E-3</v>
      </c>
      <c r="P52" s="5">
        <v>3</v>
      </c>
      <c r="Q52" s="42">
        <f t="shared" si="5"/>
        <v>1.4778325123152709E-2</v>
      </c>
      <c r="R52" s="5">
        <v>10</v>
      </c>
      <c r="S52" s="42">
        <f t="shared" si="6"/>
        <v>4.9261083743842367E-2</v>
      </c>
      <c r="T52" s="5">
        <v>4</v>
      </c>
      <c r="U52" s="42">
        <f t="shared" si="7"/>
        <v>1.9704433497536946E-2</v>
      </c>
      <c r="V52" s="5">
        <v>1</v>
      </c>
      <c r="W52" s="42">
        <f t="shared" si="8"/>
        <v>4.9261083743842365E-3</v>
      </c>
      <c r="X52" s="5">
        <v>4</v>
      </c>
      <c r="Y52" s="42">
        <f t="shared" si="9"/>
        <v>1.9704433497536946E-2</v>
      </c>
      <c r="Z52" s="5">
        <v>0</v>
      </c>
      <c r="AA52" s="42">
        <f t="shared" si="10"/>
        <v>0</v>
      </c>
      <c r="AB52" s="5">
        <v>199</v>
      </c>
      <c r="AC52" s="42">
        <f t="shared" si="11"/>
        <v>0.98029556650246308</v>
      </c>
      <c r="AD52" s="5">
        <v>4</v>
      </c>
      <c r="AE52" s="42">
        <f t="shared" si="12"/>
        <v>1.9704433497536946E-2</v>
      </c>
      <c r="AF52" s="5">
        <v>203</v>
      </c>
      <c r="AG52" s="44">
        <f t="shared" si="13"/>
        <v>1</v>
      </c>
      <c r="AH52" s="6"/>
      <c r="AI52" s="7">
        <v>236</v>
      </c>
      <c r="AJ52" s="43">
        <f t="shared" si="14"/>
        <v>0.86016949152542377</v>
      </c>
      <c r="AK52" s="8"/>
    </row>
    <row r="53" spans="1:37" ht="15.75" thickBot="1">
      <c r="A53" s="1" t="s">
        <v>28</v>
      </c>
      <c r="B53" s="2" t="s">
        <v>4</v>
      </c>
      <c r="C53" s="3">
        <v>132</v>
      </c>
      <c r="D53" s="3" t="s">
        <v>5</v>
      </c>
      <c r="E53" s="4"/>
      <c r="F53" s="5">
        <v>54</v>
      </c>
      <c r="G53" s="42">
        <f t="shared" si="0"/>
        <v>0.35064935064935066</v>
      </c>
      <c r="H53" s="5">
        <v>50</v>
      </c>
      <c r="I53" s="42">
        <f t="shared" si="1"/>
        <v>0.32467532467532467</v>
      </c>
      <c r="J53" s="5">
        <v>3</v>
      </c>
      <c r="K53" s="42">
        <f t="shared" si="2"/>
        <v>1.948051948051948E-2</v>
      </c>
      <c r="L53" s="5">
        <v>0</v>
      </c>
      <c r="M53" s="42">
        <f t="shared" si="3"/>
        <v>0</v>
      </c>
      <c r="N53" s="5">
        <v>0</v>
      </c>
      <c r="O53" s="42">
        <f t="shared" si="4"/>
        <v>0</v>
      </c>
      <c r="P53" s="5">
        <v>6</v>
      </c>
      <c r="Q53" s="42">
        <f t="shared" si="5"/>
        <v>3.896103896103896E-2</v>
      </c>
      <c r="R53" s="5">
        <v>9</v>
      </c>
      <c r="S53" s="42">
        <f t="shared" si="6"/>
        <v>5.844155844155844E-2</v>
      </c>
      <c r="T53" s="5">
        <v>14</v>
      </c>
      <c r="U53" s="42">
        <f t="shared" si="7"/>
        <v>9.0909090909090912E-2</v>
      </c>
      <c r="V53" s="5">
        <v>0</v>
      </c>
      <c r="W53" s="42">
        <f t="shared" si="8"/>
        <v>0</v>
      </c>
      <c r="X53" s="5">
        <v>8</v>
      </c>
      <c r="Y53" s="42">
        <f t="shared" si="9"/>
        <v>5.1948051948051951E-2</v>
      </c>
      <c r="Z53" s="5">
        <v>1</v>
      </c>
      <c r="AA53" s="42">
        <f t="shared" si="10"/>
        <v>6.4935064935064939E-3</v>
      </c>
      <c r="AB53" s="5">
        <v>145</v>
      </c>
      <c r="AC53" s="42">
        <f t="shared" si="11"/>
        <v>0.94155844155844159</v>
      </c>
      <c r="AD53" s="5">
        <v>9</v>
      </c>
      <c r="AE53" s="42">
        <f t="shared" si="12"/>
        <v>5.844155844155844E-2</v>
      </c>
      <c r="AF53" s="5">
        <v>154</v>
      </c>
      <c r="AG53" s="44">
        <f t="shared" si="13"/>
        <v>1</v>
      </c>
      <c r="AH53" s="6"/>
      <c r="AI53" s="7">
        <v>187</v>
      </c>
      <c r="AJ53" s="43">
        <f t="shared" si="14"/>
        <v>0.82352941176470584</v>
      </c>
      <c r="AK53" s="8"/>
    </row>
    <row r="54" spans="1:37" ht="15.75" thickBot="1">
      <c r="A54" s="1" t="s">
        <v>28</v>
      </c>
      <c r="B54" s="2" t="s">
        <v>33</v>
      </c>
      <c r="C54" s="3">
        <v>440</v>
      </c>
      <c r="D54" s="3" t="s">
        <v>5</v>
      </c>
      <c r="E54" s="4"/>
      <c r="F54" s="5">
        <v>251</v>
      </c>
      <c r="G54" s="42">
        <f t="shared" si="0"/>
        <v>0.43127147766323026</v>
      </c>
      <c r="H54" s="5">
        <v>245</v>
      </c>
      <c r="I54" s="42">
        <f t="shared" si="1"/>
        <v>0.42096219931271478</v>
      </c>
      <c r="J54" s="5">
        <v>9</v>
      </c>
      <c r="K54" s="42">
        <f t="shared" si="2"/>
        <v>1.5463917525773196E-2</v>
      </c>
      <c r="L54" s="5">
        <v>3</v>
      </c>
      <c r="M54" s="42">
        <f t="shared" si="3"/>
        <v>5.1546391752577319E-3</v>
      </c>
      <c r="N54" s="5">
        <v>12</v>
      </c>
      <c r="O54" s="42">
        <f t="shared" si="4"/>
        <v>2.0618556701030927E-2</v>
      </c>
      <c r="P54" s="5">
        <v>0</v>
      </c>
      <c r="Q54" s="42">
        <f t="shared" si="5"/>
        <v>0</v>
      </c>
      <c r="R54" s="5">
        <v>12</v>
      </c>
      <c r="S54" s="42">
        <f t="shared" si="6"/>
        <v>2.0618556701030927E-2</v>
      </c>
      <c r="T54" s="5">
        <v>9</v>
      </c>
      <c r="U54" s="42">
        <f t="shared" si="7"/>
        <v>1.5463917525773196E-2</v>
      </c>
      <c r="V54" s="5">
        <v>1</v>
      </c>
      <c r="W54" s="42">
        <f t="shared" si="8"/>
        <v>1.718213058419244E-3</v>
      </c>
      <c r="X54" s="5">
        <v>6</v>
      </c>
      <c r="Y54" s="42">
        <f t="shared" si="9"/>
        <v>1.0309278350515464E-2</v>
      </c>
      <c r="Z54" s="5">
        <v>27</v>
      </c>
      <c r="AA54" s="42">
        <f t="shared" si="10"/>
        <v>4.6391752577319589E-2</v>
      </c>
      <c r="AB54" s="5">
        <v>575</v>
      </c>
      <c r="AC54" s="42">
        <f t="shared" si="11"/>
        <v>0.98797250859106533</v>
      </c>
      <c r="AD54" s="5">
        <v>7</v>
      </c>
      <c r="AE54" s="42">
        <f t="shared" si="12"/>
        <v>1.2027491408934709E-2</v>
      </c>
      <c r="AF54" s="5">
        <v>582</v>
      </c>
      <c r="AG54" s="44">
        <f t="shared" si="13"/>
        <v>1</v>
      </c>
      <c r="AH54" s="6"/>
      <c r="AI54" s="7">
        <v>697</v>
      </c>
      <c r="AJ54" s="43">
        <f t="shared" si="14"/>
        <v>0.83500717360114773</v>
      </c>
      <c r="AK54" s="8"/>
    </row>
    <row r="55" spans="1:37" ht="15.75" thickBot="1">
      <c r="A55" s="1" t="s">
        <v>28</v>
      </c>
      <c r="B55" s="2" t="s">
        <v>33</v>
      </c>
      <c r="C55" s="3">
        <v>440</v>
      </c>
      <c r="D55" s="3" t="s">
        <v>6</v>
      </c>
      <c r="E55" s="4"/>
      <c r="F55" s="5">
        <v>259</v>
      </c>
      <c r="G55" s="42">
        <f t="shared" si="0"/>
        <v>0.44578313253012047</v>
      </c>
      <c r="H55" s="5">
        <v>236</v>
      </c>
      <c r="I55" s="42">
        <f t="shared" si="1"/>
        <v>0.40619621342512907</v>
      </c>
      <c r="J55" s="5">
        <v>2</v>
      </c>
      <c r="K55" s="42">
        <f t="shared" si="2"/>
        <v>3.4423407917383822E-3</v>
      </c>
      <c r="L55" s="5">
        <v>2</v>
      </c>
      <c r="M55" s="42">
        <f t="shared" si="3"/>
        <v>3.4423407917383822E-3</v>
      </c>
      <c r="N55" s="5">
        <v>13</v>
      </c>
      <c r="O55" s="42">
        <f t="shared" si="4"/>
        <v>2.2375215146299483E-2</v>
      </c>
      <c r="P55" s="5">
        <v>1</v>
      </c>
      <c r="Q55" s="42">
        <f t="shared" si="5"/>
        <v>1.7211703958691911E-3</v>
      </c>
      <c r="R55" s="5">
        <v>17</v>
      </c>
      <c r="S55" s="42">
        <f t="shared" si="6"/>
        <v>2.9259896729776247E-2</v>
      </c>
      <c r="T55" s="5">
        <v>16</v>
      </c>
      <c r="U55" s="42">
        <f t="shared" si="7"/>
        <v>2.7538726333907058E-2</v>
      </c>
      <c r="V55" s="5">
        <v>0</v>
      </c>
      <c r="W55" s="42">
        <f t="shared" si="8"/>
        <v>0</v>
      </c>
      <c r="X55" s="5">
        <v>0</v>
      </c>
      <c r="Y55" s="42">
        <f t="shared" si="9"/>
        <v>0</v>
      </c>
      <c r="Z55" s="5">
        <v>24</v>
      </c>
      <c r="AA55" s="42">
        <f t="shared" si="10"/>
        <v>4.1308089500860588E-2</v>
      </c>
      <c r="AB55" s="5">
        <v>570</v>
      </c>
      <c r="AC55" s="42">
        <f t="shared" si="11"/>
        <v>0.98106712564543885</v>
      </c>
      <c r="AD55" s="5">
        <v>11</v>
      </c>
      <c r="AE55" s="42">
        <f t="shared" si="12"/>
        <v>1.8932874354561102E-2</v>
      </c>
      <c r="AF55" s="5">
        <v>581</v>
      </c>
      <c r="AG55" s="44">
        <f t="shared" si="13"/>
        <v>1</v>
      </c>
      <c r="AH55" s="6"/>
      <c r="AI55" s="7">
        <v>696</v>
      </c>
      <c r="AJ55" s="43">
        <f t="shared" si="14"/>
        <v>0.83477011494252873</v>
      </c>
      <c r="AK55" s="8"/>
    </row>
    <row r="56" spans="1:37" ht="15.75" thickBot="1">
      <c r="A56" s="1" t="s">
        <v>28</v>
      </c>
      <c r="B56" s="2" t="s">
        <v>33</v>
      </c>
      <c r="C56" s="3">
        <v>441</v>
      </c>
      <c r="D56" s="3" t="s">
        <v>5</v>
      </c>
      <c r="E56" s="4"/>
      <c r="F56" s="5">
        <v>159</v>
      </c>
      <c r="G56" s="42">
        <f t="shared" si="0"/>
        <v>0.36136363636363639</v>
      </c>
      <c r="H56" s="5">
        <v>235</v>
      </c>
      <c r="I56" s="42">
        <f t="shared" si="1"/>
        <v>0.53409090909090906</v>
      </c>
      <c r="J56" s="5">
        <v>0</v>
      </c>
      <c r="K56" s="42">
        <f t="shared" si="2"/>
        <v>0</v>
      </c>
      <c r="L56" s="5">
        <v>2</v>
      </c>
      <c r="M56" s="42">
        <f t="shared" si="3"/>
        <v>4.5454545454545452E-3</v>
      </c>
      <c r="N56" s="5">
        <v>2</v>
      </c>
      <c r="O56" s="42">
        <f t="shared" si="4"/>
        <v>4.5454545454545452E-3</v>
      </c>
      <c r="P56" s="5">
        <v>0</v>
      </c>
      <c r="Q56" s="42">
        <f t="shared" si="5"/>
        <v>0</v>
      </c>
      <c r="R56" s="5">
        <v>16</v>
      </c>
      <c r="S56" s="42">
        <f t="shared" si="6"/>
        <v>3.6363636363636362E-2</v>
      </c>
      <c r="T56" s="5">
        <v>8</v>
      </c>
      <c r="U56" s="42">
        <f t="shared" si="7"/>
        <v>1.8181818181818181E-2</v>
      </c>
      <c r="V56" s="5">
        <v>0</v>
      </c>
      <c r="W56" s="42">
        <f t="shared" si="8"/>
        <v>0</v>
      </c>
      <c r="X56" s="5">
        <v>7</v>
      </c>
      <c r="Y56" s="42">
        <f t="shared" si="9"/>
        <v>1.5909090909090907E-2</v>
      </c>
      <c r="Z56" s="5">
        <v>9</v>
      </c>
      <c r="AA56" s="42">
        <f t="shared" si="10"/>
        <v>2.0454545454545454E-2</v>
      </c>
      <c r="AB56" s="5">
        <v>438</v>
      </c>
      <c r="AC56" s="42">
        <f t="shared" si="11"/>
        <v>0.99545454545454548</v>
      </c>
      <c r="AD56" s="5">
        <v>2</v>
      </c>
      <c r="AE56" s="42">
        <f t="shared" si="12"/>
        <v>4.5454545454545452E-3</v>
      </c>
      <c r="AF56" s="5">
        <v>440</v>
      </c>
      <c r="AG56" s="44">
        <f t="shared" si="13"/>
        <v>1</v>
      </c>
      <c r="AH56" s="6"/>
      <c r="AI56" s="7">
        <v>505</v>
      </c>
      <c r="AJ56" s="43">
        <f t="shared" si="14"/>
        <v>0.87128712871287128</v>
      </c>
      <c r="AK56" s="8"/>
    </row>
    <row r="57" spans="1:37" ht="15.75" thickBot="1">
      <c r="A57" s="1" t="s">
        <v>28</v>
      </c>
      <c r="B57" s="2" t="s">
        <v>33</v>
      </c>
      <c r="C57" s="3">
        <v>441</v>
      </c>
      <c r="D57" s="3" t="s">
        <v>6</v>
      </c>
      <c r="E57" s="4"/>
      <c r="F57" s="5">
        <v>160</v>
      </c>
      <c r="G57" s="42">
        <f t="shared" si="0"/>
        <v>0.35874439461883406</v>
      </c>
      <c r="H57" s="5">
        <v>217</v>
      </c>
      <c r="I57" s="42">
        <f t="shared" si="1"/>
        <v>0.48654708520179374</v>
      </c>
      <c r="J57" s="5">
        <v>2</v>
      </c>
      <c r="K57" s="42">
        <f t="shared" si="2"/>
        <v>4.4843049327354259E-3</v>
      </c>
      <c r="L57" s="5">
        <v>1</v>
      </c>
      <c r="M57" s="42">
        <f t="shared" si="3"/>
        <v>2.242152466367713E-3</v>
      </c>
      <c r="N57" s="5">
        <v>2</v>
      </c>
      <c r="O57" s="42">
        <f t="shared" si="4"/>
        <v>4.4843049327354259E-3</v>
      </c>
      <c r="P57" s="5">
        <v>1</v>
      </c>
      <c r="Q57" s="42">
        <f t="shared" si="5"/>
        <v>2.242152466367713E-3</v>
      </c>
      <c r="R57" s="5">
        <v>14</v>
      </c>
      <c r="S57" s="42">
        <f t="shared" si="6"/>
        <v>3.1390134529147982E-2</v>
      </c>
      <c r="T57" s="5">
        <v>14</v>
      </c>
      <c r="U57" s="42">
        <f t="shared" si="7"/>
        <v>3.1390134529147982E-2</v>
      </c>
      <c r="V57" s="5">
        <v>1</v>
      </c>
      <c r="W57" s="42">
        <f t="shared" si="8"/>
        <v>2.242152466367713E-3</v>
      </c>
      <c r="X57" s="5">
        <v>5</v>
      </c>
      <c r="Y57" s="42">
        <f t="shared" si="9"/>
        <v>1.1210762331838564E-2</v>
      </c>
      <c r="Z57" s="5">
        <v>21</v>
      </c>
      <c r="AA57" s="42">
        <f t="shared" si="10"/>
        <v>4.708520179372197E-2</v>
      </c>
      <c r="AB57" s="5">
        <v>438</v>
      </c>
      <c r="AC57" s="42">
        <f t="shared" si="11"/>
        <v>0.98206278026905824</v>
      </c>
      <c r="AD57" s="5">
        <v>8</v>
      </c>
      <c r="AE57" s="42">
        <f t="shared" si="12"/>
        <v>1.7937219730941704E-2</v>
      </c>
      <c r="AF57" s="5">
        <v>446</v>
      </c>
      <c r="AG57" s="44">
        <f t="shared" si="13"/>
        <v>1</v>
      </c>
      <c r="AH57" s="6"/>
      <c r="AI57" s="7">
        <v>505</v>
      </c>
      <c r="AJ57" s="43">
        <f t="shared" si="14"/>
        <v>0.88316831683168318</v>
      </c>
      <c r="AK57" s="8"/>
    </row>
    <row r="58" spans="1:37" ht="15.75" thickBot="1">
      <c r="A58" s="1" t="s">
        <v>28</v>
      </c>
      <c r="B58" s="2" t="s">
        <v>33</v>
      </c>
      <c r="C58" s="3">
        <v>441</v>
      </c>
      <c r="D58" s="3" t="s">
        <v>9</v>
      </c>
      <c r="E58" s="4"/>
      <c r="F58" s="5">
        <v>166</v>
      </c>
      <c r="G58" s="42">
        <f t="shared" si="0"/>
        <v>0.38425925925925924</v>
      </c>
      <c r="H58" s="5">
        <v>198</v>
      </c>
      <c r="I58" s="42">
        <f t="shared" si="1"/>
        <v>0.45833333333333331</v>
      </c>
      <c r="J58" s="5">
        <v>2</v>
      </c>
      <c r="K58" s="42">
        <f t="shared" si="2"/>
        <v>4.6296296296296294E-3</v>
      </c>
      <c r="L58" s="5">
        <v>0</v>
      </c>
      <c r="M58" s="42">
        <f t="shared" si="3"/>
        <v>0</v>
      </c>
      <c r="N58" s="5">
        <v>2</v>
      </c>
      <c r="O58" s="42">
        <f t="shared" si="4"/>
        <v>4.6296296296296294E-3</v>
      </c>
      <c r="P58" s="5">
        <v>1</v>
      </c>
      <c r="Q58" s="42">
        <f t="shared" si="5"/>
        <v>2.3148148148148147E-3</v>
      </c>
      <c r="R58" s="5">
        <v>12</v>
      </c>
      <c r="S58" s="42">
        <f t="shared" si="6"/>
        <v>2.7777777777777776E-2</v>
      </c>
      <c r="T58" s="5">
        <v>9</v>
      </c>
      <c r="U58" s="42">
        <f t="shared" si="7"/>
        <v>2.0833333333333332E-2</v>
      </c>
      <c r="V58" s="5">
        <v>0</v>
      </c>
      <c r="W58" s="42">
        <f t="shared" si="8"/>
        <v>0</v>
      </c>
      <c r="X58" s="5">
        <v>2</v>
      </c>
      <c r="Y58" s="42">
        <f t="shared" si="9"/>
        <v>4.6296296296296294E-3</v>
      </c>
      <c r="Z58" s="5">
        <v>29</v>
      </c>
      <c r="AA58" s="42">
        <f t="shared" si="10"/>
        <v>6.7129629629629636E-2</v>
      </c>
      <c r="AB58" s="5">
        <v>421</v>
      </c>
      <c r="AC58" s="42">
        <f t="shared" si="11"/>
        <v>0.97453703703703709</v>
      </c>
      <c r="AD58" s="5">
        <v>11</v>
      </c>
      <c r="AE58" s="42">
        <f t="shared" si="12"/>
        <v>2.5462962962962962E-2</v>
      </c>
      <c r="AF58" s="5">
        <v>432</v>
      </c>
      <c r="AG58" s="44">
        <f t="shared" si="13"/>
        <v>1</v>
      </c>
      <c r="AH58" s="6"/>
      <c r="AI58" s="7">
        <v>504</v>
      </c>
      <c r="AJ58" s="43">
        <f t="shared" si="14"/>
        <v>0.8571428571428571</v>
      </c>
      <c r="AK58" s="8"/>
    </row>
    <row r="59" spans="1:37" ht="15.75" thickBot="1">
      <c r="A59" s="1" t="s">
        <v>28</v>
      </c>
      <c r="B59" s="2" t="s">
        <v>33</v>
      </c>
      <c r="C59" s="3">
        <v>442</v>
      </c>
      <c r="D59" s="3" t="s">
        <v>5</v>
      </c>
      <c r="E59" s="4"/>
      <c r="F59" s="5">
        <v>153</v>
      </c>
      <c r="G59" s="42">
        <f t="shared" si="0"/>
        <v>0.36</v>
      </c>
      <c r="H59" s="5">
        <v>208</v>
      </c>
      <c r="I59" s="42">
        <f t="shared" si="1"/>
        <v>0.48941176470588238</v>
      </c>
      <c r="J59" s="5">
        <v>1</v>
      </c>
      <c r="K59" s="42">
        <f t="shared" si="2"/>
        <v>2.352941176470588E-3</v>
      </c>
      <c r="L59" s="5">
        <v>1</v>
      </c>
      <c r="M59" s="42">
        <f t="shared" si="3"/>
        <v>2.352941176470588E-3</v>
      </c>
      <c r="N59" s="5">
        <v>7</v>
      </c>
      <c r="O59" s="42">
        <f t="shared" si="4"/>
        <v>1.6470588235294119E-2</v>
      </c>
      <c r="P59" s="5">
        <v>0</v>
      </c>
      <c r="Q59" s="42">
        <f t="shared" si="5"/>
        <v>0</v>
      </c>
      <c r="R59" s="5">
        <v>9</v>
      </c>
      <c r="S59" s="42">
        <f t="shared" si="6"/>
        <v>2.1176470588235293E-2</v>
      </c>
      <c r="T59" s="5">
        <v>10</v>
      </c>
      <c r="U59" s="42">
        <f t="shared" si="7"/>
        <v>2.3529411764705882E-2</v>
      </c>
      <c r="V59" s="5">
        <v>0</v>
      </c>
      <c r="W59" s="42">
        <f t="shared" si="8"/>
        <v>0</v>
      </c>
      <c r="X59" s="5">
        <v>4</v>
      </c>
      <c r="Y59" s="42">
        <f t="shared" si="9"/>
        <v>9.4117647058823521E-3</v>
      </c>
      <c r="Z59" s="5">
        <v>22</v>
      </c>
      <c r="AA59" s="42">
        <f t="shared" si="10"/>
        <v>5.1764705882352942E-2</v>
      </c>
      <c r="AB59" s="5">
        <v>415</v>
      </c>
      <c r="AC59" s="42">
        <f t="shared" si="11"/>
        <v>0.97647058823529409</v>
      </c>
      <c r="AD59" s="5">
        <v>10</v>
      </c>
      <c r="AE59" s="42">
        <f t="shared" si="12"/>
        <v>2.3529411764705882E-2</v>
      </c>
      <c r="AF59" s="5">
        <v>425</v>
      </c>
      <c r="AG59" s="44">
        <f t="shared" si="13"/>
        <v>1</v>
      </c>
      <c r="AH59" s="6"/>
      <c r="AI59" s="7">
        <v>509</v>
      </c>
      <c r="AJ59" s="43">
        <f t="shared" si="14"/>
        <v>0.83497053045186642</v>
      </c>
      <c r="AK59" s="8"/>
    </row>
    <row r="60" spans="1:37" ht="15.75" thickBot="1">
      <c r="A60" s="1" t="s">
        <v>28</v>
      </c>
      <c r="B60" s="2" t="s">
        <v>33</v>
      </c>
      <c r="C60" s="3">
        <v>442</v>
      </c>
      <c r="D60" s="3" t="s">
        <v>6</v>
      </c>
      <c r="E60" s="4"/>
      <c r="F60" s="5">
        <v>183</v>
      </c>
      <c r="G60" s="42">
        <f t="shared" si="0"/>
        <v>0.42558139534883721</v>
      </c>
      <c r="H60" s="5">
        <v>203</v>
      </c>
      <c r="I60" s="42">
        <f t="shared" si="1"/>
        <v>0.47209302325581393</v>
      </c>
      <c r="J60" s="5">
        <v>0</v>
      </c>
      <c r="K60" s="42">
        <f t="shared" si="2"/>
        <v>0</v>
      </c>
      <c r="L60" s="5">
        <v>1</v>
      </c>
      <c r="M60" s="42">
        <f t="shared" si="3"/>
        <v>2.3255813953488372E-3</v>
      </c>
      <c r="N60" s="5">
        <v>9</v>
      </c>
      <c r="O60" s="42">
        <f t="shared" si="4"/>
        <v>2.0930232558139535E-2</v>
      </c>
      <c r="P60" s="5">
        <v>2</v>
      </c>
      <c r="Q60" s="42">
        <f t="shared" si="5"/>
        <v>4.6511627906976744E-3</v>
      </c>
      <c r="R60" s="5">
        <v>6</v>
      </c>
      <c r="S60" s="42">
        <f t="shared" si="6"/>
        <v>1.3953488372093023E-2</v>
      </c>
      <c r="T60" s="5">
        <v>4</v>
      </c>
      <c r="U60" s="42">
        <f t="shared" si="7"/>
        <v>9.3023255813953487E-3</v>
      </c>
      <c r="V60" s="5">
        <v>3</v>
      </c>
      <c r="W60" s="42">
        <f t="shared" si="8"/>
        <v>6.9767441860465115E-3</v>
      </c>
      <c r="X60" s="5">
        <v>1</v>
      </c>
      <c r="Y60" s="42">
        <f t="shared" si="9"/>
        <v>2.3255813953488372E-3</v>
      </c>
      <c r="Z60" s="5">
        <v>16</v>
      </c>
      <c r="AA60" s="42">
        <f t="shared" si="10"/>
        <v>3.7209302325581395E-2</v>
      </c>
      <c r="AB60" s="5">
        <v>428</v>
      </c>
      <c r="AC60" s="42">
        <f t="shared" si="11"/>
        <v>0.99534883720930234</v>
      </c>
      <c r="AD60" s="5">
        <v>2</v>
      </c>
      <c r="AE60" s="42">
        <f t="shared" si="12"/>
        <v>4.6511627906976744E-3</v>
      </c>
      <c r="AF60" s="5">
        <v>430</v>
      </c>
      <c r="AG60" s="44">
        <f t="shared" si="13"/>
        <v>1</v>
      </c>
      <c r="AH60" s="6"/>
      <c r="AI60" s="7">
        <v>509</v>
      </c>
      <c r="AJ60" s="43">
        <f t="shared" si="14"/>
        <v>0.84479371316306484</v>
      </c>
      <c r="AK60" s="8"/>
    </row>
    <row r="61" spans="1:37" ht="15.75" thickBot="1">
      <c r="A61" s="1" t="s">
        <v>28</v>
      </c>
      <c r="B61" s="2" t="s">
        <v>33</v>
      </c>
      <c r="C61" s="3">
        <v>442</v>
      </c>
      <c r="D61" s="3" t="s">
        <v>9</v>
      </c>
      <c r="E61" s="4"/>
      <c r="F61" s="5">
        <v>174</v>
      </c>
      <c r="G61" s="42">
        <f t="shared" si="0"/>
        <v>0.40654205607476634</v>
      </c>
      <c r="H61" s="5">
        <v>187</v>
      </c>
      <c r="I61" s="42">
        <f t="shared" si="1"/>
        <v>0.43691588785046731</v>
      </c>
      <c r="J61" s="5">
        <v>1</v>
      </c>
      <c r="K61" s="42">
        <f t="shared" si="2"/>
        <v>2.3364485981308409E-3</v>
      </c>
      <c r="L61" s="5">
        <v>1</v>
      </c>
      <c r="M61" s="42">
        <f t="shared" si="3"/>
        <v>2.3364485981308409E-3</v>
      </c>
      <c r="N61" s="5">
        <v>2</v>
      </c>
      <c r="O61" s="42">
        <f t="shared" si="4"/>
        <v>4.6728971962616819E-3</v>
      </c>
      <c r="P61" s="5">
        <v>1</v>
      </c>
      <c r="Q61" s="42">
        <f t="shared" si="5"/>
        <v>2.3364485981308409E-3</v>
      </c>
      <c r="R61" s="5">
        <v>18</v>
      </c>
      <c r="S61" s="42">
        <f t="shared" si="6"/>
        <v>4.2056074766355138E-2</v>
      </c>
      <c r="T61" s="5">
        <v>12</v>
      </c>
      <c r="U61" s="42">
        <f t="shared" si="7"/>
        <v>2.8037383177570093E-2</v>
      </c>
      <c r="V61" s="5">
        <v>0</v>
      </c>
      <c r="W61" s="42">
        <f t="shared" si="8"/>
        <v>0</v>
      </c>
      <c r="X61" s="5">
        <v>0</v>
      </c>
      <c r="Y61" s="42">
        <f t="shared" si="9"/>
        <v>0</v>
      </c>
      <c r="Z61" s="5">
        <v>24</v>
      </c>
      <c r="AA61" s="42">
        <f t="shared" si="10"/>
        <v>5.6074766355140186E-2</v>
      </c>
      <c r="AB61" s="5">
        <v>420</v>
      </c>
      <c r="AC61" s="42">
        <f t="shared" si="11"/>
        <v>0.98130841121495327</v>
      </c>
      <c r="AD61" s="5">
        <v>8</v>
      </c>
      <c r="AE61" s="42">
        <f t="shared" si="12"/>
        <v>1.8691588785046728E-2</v>
      </c>
      <c r="AF61" s="5">
        <v>428</v>
      </c>
      <c r="AG61" s="44">
        <f t="shared" si="13"/>
        <v>1</v>
      </c>
      <c r="AH61" s="6"/>
      <c r="AI61" s="7">
        <v>508</v>
      </c>
      <c r="AJ61" s="43">
        <f t="shared" si="14"/>
        <v>0.84251968503937003</v>
      </c>
      <c r="AK61" s="8"/>
    </row>
    <row r="62" spans="1:37" ht="15.75" thickBot="1">
      <c r="A62" s="1" t="s">
        <v>28</v>
      </c>
      <c r="B62" s="2" t="s">
        <v>33</v>
      </c>
      <c r="C62" s="3">
        <v>443</v>
      </c>
      <c r="D62" s="3" t="s">
        <v>5</v>
      </c>
      <c r="E62" s="4"/>
      <c r="F62" s="5">
        <v>263</v>
      </c>
      <c r="G62" s="42">
        <f t="shared" si="0"/>
        <v>0.38171262699564584</v>
      </c>
      <c r="H62" s="5">
        <v>320</v>
      </c>
      <c r="I62" s="42">
        <f t="shared" si="1"/>
        <v>0.4644412191582003</v>
      </c>
      <c r="J62" s="5">
        <v>5</v>
      </c>
      <c r="K62" s="42">
        <f t="shared" si="2"/>
        <v>7.2568940493468797E-3</v>
      </c>
      <c r="L62" s="5">
        <v>0</v>
      </c>
      <c r="M62" s="42">
        <f t="shared" si="3"/>
        <v>0</v>
      </c>
      <c r="N62" s="5">
        <v>11</v>
      </c>
      <c r="O62" s="42">
        <f t="shared" si="4"/>
        <v>1.5965166908563134E-2</v>
      </c>
      <c r="P62" s="5">
        <v>1</v>
      </c>
      <c r="Q62" s="42">
        <f t="shared" si="5"/>
        <v>1.4513788098693759E-3</v>
      </c>
      <c r="R62" s="5">
        <v>20</v>
      </c>
      <c r="S62" s="42">
        <f t="shared" si="6"/>
        <v>2.9027576197387519E-2</v>
      </c>
      <c r="T62" s="5">
        <v>17</v>
      </c>
      <c r="U62" s="42">
        <f t="shared" si="7"/>
        <v>2.4673439767779391E-2</v>
      </c>
      <c r="V62" s="5">
        <v>1</v>
      </c>
      <c r="W62" s="42">
        <f t="shared" si="8"/>
        <v>1.4513788098693759E-3</v>
      </c>
      <c r="X62" s="5">
        <v>7</v>
      </c>
      <c r="Y62" s="42">
        <f t="shared" si="9"/>
        <v>1.0159651669085631E-2</v>
      </c>
      <c r="Z62" s="5">
        <v>35</v>
      </c>
      <c r="AA62" s="42">
        <f t="shared" si="10"/>
        <v>5.0798258345428157E-2</v>
      </c>
      <c r="AB62" s="5">
        <v>680</v>
      </c>
      <c r="AC62" s="42">
        <f t="shared" si="11"/>
        <v>0.98693759071117559</v>
      </c>
      <c r="AD62" s="5">
        <v>9</v>
      </c>
      <c r="AE62" s="42">
        <f t="shared" si="12"/>
        <v>1.3062409288824383E-2</v>
      </c>
      <c r="AF62" s="5">
        <v>689</v>
      </c>
      <c r="AG62" s="44">
        <f t="shared" si="13"/>
        <v>1</v>
      </c>
      <c r="AH62" s="6"/>
      <c r="AI62" s="7">
        <v>847</v>
      </c>
      <c r="AJ62" s="43">
        <f t="shared" si="14"/>
        <v>0.81345926800472257</v>
      </c>
      <c r="AK62" s="8"/>
    </row>
    <row r="63" spans="1:37" ht="15.75" thickBot="1">
      <c r="A63" s="1" t="s">
        <v>28</v>
      </c>
      <c r="B63" s="2" t="s">
        <v>33</v>
      </c>
      <c r="C63" s="3">
        <v>443</v>
      </c>
      <c r="D63" s="3" t="s">
        <v>6</v>
      </c>
      <c r="E63" s="4"/>
      <c r="F63" s="5">
        <v>193</v>
      </c>
      <c r="G63" s="42">
        <f t="shared" si="0"/>
        <v>0.31382113821138213</v>
      </c>
      <c r="H63" s="5">
        <v>301</v>
      </c>
      <c r="I63" s="42">
        <f t="shared" si="1"/>
        <v>0.4894308943089431</v>
      </c>
      <c r="J63" s="5">
        <v>3</v>
      </c>
      <c r="K63" s="42">
        <f t="shared" si="2"/>
        <v>4.8780487804878049E-3</v>
      </c>
      <c r="L63" s="5">
        <v>1</v>
      </c>
      <c r="M63" s="42">
        <f t="shared" si="3"/>
        <v>1.6260162601626016E-3</v>
      </c>
      <c r="N63" s="5">
        <v>4</v>
      </c>
      <c r="O63" s="42">
        <f t="shared" si="4"/>
        <v>6.5040650406504065E-3</v>
      </c>
      <c r="P63" s="5">
        <v>2</v>
      </c>
      <c r="Q63" s="42">
        <f t="shared" si="5"/>
        <v>3.2520325203252032E-3</v>
      </c>
      <c r="R63" s="5">
        <v>19</v>
      </c>
      <c r="S63" s="42">
        <f t="shared" si="6"/>
        <v>3.0894308943089432E-2</v>
      </c>
      <c r="T63" s="5">
        <v>19</v>
      </c>
      <c r="U63" s="42">
        <f t="shared" si="7"/>
        <v>3.0894308943089432E-2</v>
      </c>
      <c r="V63" s="5">
        <v>0</v>
      </c>
      <c r="W63" s="42">
        <f t="shared" si="8"/>
        <v>0</v>
      </c>
      <c r="X63" s="5">
        <v>5</v>
      </c>
      <c r="Y63" s="42">
        <f t="shared" si="9"/>
        <v>8.130081300813009E-3</v>
      </c>
      <c r="Z63" s="5">
        <v>49</v>
      </c>
      <c r="AA63" s="42">
        <f t="shared" si="10"/>
        <v>7.9674796747967486E-2</v>
      </c>
      <c r="AB63" s="5">
        <v>596</v>
      </c>
      <c r="AC63" s="42">
        <f t="shared" si="11"/>
        <v>0.96910569105691058</v>
      </c>
      <c r="AD63" s="5">
        <v>19</v>
      </c>
      <c r="AE63" s="42">
        <f t="shared" si="12"/>
        <v>3.0894308943089432E-2</v>
      </c>
      <c r="AF63" s="5">
        <v>615</v>
      </c>
      <c r="AG63" s="44">
        <f t="shared" si="13"/>
        <v>1</v>
      </c>
      <c r="AH63" s="6"/>
      <c r="AI63" s="7">
        <v>750</v>
      </c>
      <c r="AJ63" s="43">
        <f t="shared" si="14"/>
        <v>0.82</v>
      </c>
      <c r="AK63" s="8"/>
    </row>
    <row r="64" spans="1:37" ht="15.75" thickBot="1">
      <c r="A64" s="1" t="s">
        <v>28</v>
      </c>
      <c r="B64" s="2" t="s">
        <v>33</v>
      </c>
      <c r="C64" s="3">
        <v>444</v>
      </c>
      <c r="D64" s="3" t="s">
        <v>5</v>
      </c>
      <c r="E64" s="4"/>
      <c r="F64" s="5">
        <v>70</v>
      </c>
      <c r="G64" s="42">
        <f t="shared" si="0"/>
        <v>0.47945205479452052</v>
      </c>
      <c r="H64" s="5">
        <v>64</v>
      </c>
      <c r="I64" s="42">
        <f t="shared" si="1"/>
        <v>0.43835616438356162</v>
      </c>
      <c r="J64" s="5">
        <v>1</v>
      </c>
      <c r="K64" s="42">
        <f t="shared" si="2"/>
        <v>6.8493150684931503E-3</v>
      </c>
      <c r="L64" s="5">
        <v>0</v>
      </c>
      <c r="M64" s="42">
        <f t="shared" si="3"/>
        <v>0</v>
      </c>
      <c r="N64" s="5">
        <v>1</v>
      </c>
      <c r="O64" s="42">
        <f t="shared" si="4"/>
        <v>6.8493150684931503E-3</v>
      </c>
      <c r="P64" s="5">
        <v>0</v>
      </c>
      <c r="Q64" s="42">
        <f t="shared" si="5"/>
        <v>0</v>
      </c>
      <c r="R64" s="5">
        <v>4</v>
      </c>
      <c r="S64" s="42">
        <f t="shared" si="6"/>
        <v>2.7397260273972601E-2</v>
      </c>
      <c r="T64" s="5">
        <v>0</v>
      </c>
      <c r="U64" s="42">
        <f t="shared" si="7"/>
        <v>0</v>
      </c>
      <c r="V64" s="5">
        <v>0</v>
      </c>
      <c r="W64" s="42">
        <f t="shared" si="8"/>
        <v>0</v>
      </c>
      <c r="X64" s="5">
        <v>0</v>
      </c>
      <c r="Y64" s="42">
        <f t="shared" si="9"/>
        <v>0</v>
      </c>
      <c r="Z64" s="5">
        <v>5</v>
      </c>
      <c r="AA64" s="42">
        <f t="shared" si="10"/>
        <v>3.4246575342465752E-2</v>
      </c>
      <c r="AB64" s="5">
        <v>145</v>
      </c>
      <c r="AC64" s="42">
        <f t="shared" si="11"/>
        <v>0.99315068493150682</v>
      </c>
      <c r="AD64" s="5">
        <v>1</v>
      </c>
      <c r="AE64" s="42">
        <f t="shared" si="12"/>
        <v>6.8493150684931503E-3</v>
      </c>
      <c r="AF64" s="5">
        <v>146</v>
      </c>
      <c r="AG64" s="44">
        <f t="shared" si="13"/>
        <v>1</v>
      </c>
      <c r="AH64" s="6"/>
      <c r="AI64" s="7">
        <v>161</v>
      </c>
      <c r="AJ64" s="43">
        <f t="shared" si="14"/>
        <v>0.90683229813664601</v>
      </c>
      <c r="AK64" s="8"/>
    </row>
    <row r="65" spans="1:37" ht="15.75" thickBot="1">
      <c r="A65" s="1" t="s">
        <v>28</v>
      </c>
      <c r="B65" s="2" t="s">
        <v>33</v>
      </c>
      <c r="C65" s="3">
        <v>445</v>
      </c>
      <c r="D65" s="3" t="s">
        <v>5</v>
      </c>
      <c r="E65" s="4"/>
      <c r="F65" s="5">
        <v>138</v>
      </c>
      <c r="G65" s="42">
        <f t="shared" si="0"/>
        <v>0.37096774193548387</v>
      </c>
      <c r="H65" s="5">
        <v>137</v>
      </c>
      <c r="I65" s="42">
        <f t="shared" si="1"/>
        <v>0.36827956989247312</v>
      </c>
      <c r="J65" s="5">
        <v>5</v>
      </c>
      <c r="K65" s="42">
        <f t="shared" si="2"/>
        <v>1.3440860215053764E-2</v>
      </c>
      <c r="L65" s="5">
        <v>3</v>
      </c>
      <c r="M65" s="42">
        <f t="shared" si="3"/>
        <v>8.0645161290322578E-3</v>
      </c>
      <c r="N65" s="5">
        <v>2</v>
      </c>
      <c r="O65" s="42">
        <f t="shared" si="4"/>
        <v>5.3763440860215058E-3</v>
      </c>
      <c r="P65" s="5">
        <v>1</v>
      </c>
      <c r="Q65" s="42">
        <f t="shared" si="5"/>
        <v>2.6881720430107529E-3</v>
      </c>
      <c r="R65" s="5">
        <v>42</v>
      </c>
      <c r="S65" s="42">
        <f t="shared" si="6"/>
        <v>0.11290322580645161</v>
      </c>
      <c r="T65" s="5">
        <v>23</v>
      </c>
      <c r="U65" s="42">
        <f t="shared" si="7"/>
        <v>6.1827956989247312E-2</v>
      </c>
      <c r="V65" s="5">
        <v>3</v>
      </c>
      <c r="W65" s="42">
        <f t="shared" si="8"/>
        <v>8.0645161290322578E-3</v>
      </c>
      <c r="X65" s="5">
        <v>2</v>
      </c>
      <c r="Y65" s="42">
        <f t="shared" si="9"/>
        <v>5.3763440860215058E-3</v>
      </c>
      <c r="Z65" s="5">
        <v>7</v>
      </c>
      <c r="AA65" s="42">
        <f t="shared" si="10"/>
        <v>1.8817204301075269E-2</v>
      </c>
      <c r="AB65" s="5">
        <v>363</v>
      </c>
      <c r="AC65" s="42">
        <f t="shared" si="11"/>
        <v>0.97580645161290325</v>
      </c>
      <c r="AD65" s="5">
        <v>9</v>
      </c>
      <c r="AE65" s="42">
        <f t="shared" si="12"/>
        <v>2.4193548387096774E-2</v>
      </c>
      <c r="AF65" s="5">
        <v>372</v>
      </c>
      <c r="AG65" s="44">
        <f t="shared" si="13"/>
        <v>1</v>
      </c>
      <c r="AH65" s="6"/>
      <c r="AI65" s="7">
        <v>443</v>
      </c>
      <c r="AJ65" s="43">
        <f t="shared" si="14"/>
        <v>0.83972911963882624</v>
      </c>
      <c r="AK65" s="8"/>
    </row>
    <row r="66" spans="1:37" ht="15.75" thickBot="1">
      <c r="A66" s="1" t="s">
        <v>28</v>
      </c>
      <c r="B66" s="2" t="s">
        <v>33</v>
      </c>
      <c r="C66" s="3">
        <v>445</v>
      </c>
      <c r="D66" s="3" t="s">
        <v>6</v>
      </c>
      <c r="E66" s="4"/>
      <c r="F66" s="5">
        <v>124</v>
      </c>
      <c r="G66" s="42">
        <f t="shared" si="0"/>
        <v>0.32804232804232802</v>
      </c>
      <c r="H66" s="5">
        <v>167</v>
      </c>
      <c r="I66" s="42">
        <f t="shared" si="1"/>
        <v>0.4417989417989418</v>
      </c>
      <c r="J66" s="5">
        <v>3</v>
      </c>
      <c r="K66" s="42">
        <f t="shared" si="2"/>
        <v>7.9365079365079361E-3</v>
      </c>
      <c r="L66" s="5">
        <v>3</v>
      </c>
      <c r="M66" s="42">
        <f t="shared" si="3"/>
        <v>7.9365079365079361E-3</v>
      </c>
      <c r="N66" s="5">
        <v>2</v>
      </c>
      <c r="O66" s="42">
        <f t="shared" si="4"/>
        <v>5.2910052910052907E-3</v>
      </c>
      <c r="P66" s="5">
        <v>0</v>
      </c>
      <c r="Q66" s="42">
        <f t="shared" si="5"/>
        <v>0</v>
      </c>
      <c r="R66" s="5">
        <v>34</v>
      </c>
      <c r="S66" s="42">
        <f t="shared" si="6"/>
        <v>8.9947089947089942E-2</v>
      </c>
      <c r="T66" s="5">
        <v>13</v>
      </c>
      <c r="U66" s="42">
        <f t="shared" si="7"/>
        <v>3.439153439153439E-2</v>
      </c>
      <c r="V66" s="5">
        <v>3</v>
      </c>
      <c r="W66" s="42">
        <f t="shared" si="8"/>
        <v>7.9365079365079361E-3</v>
      </c>
      <c r="X66" s="5">
        <v>1</v>
      </c>
      <c r="Y66" s="42">
        <f t="shared" si="9"/>
        <v>2.6455026455026454E-3</v>
      </c>
      <c r="Z66" s="5">
        <v>13</v>
      </c>
      <c r="AA66" s="42">
        <f t="shared" si="10"/>
        <v>3.439153439153439E-2</v>
      </c>
      <c r="AB66" s="5">
        <v>363</v>
      </c>
      <c r="AC66" s="42">
        <f t="shared" si="11"/>
        <v>0.96031746031746035</v>
      </c>
      <c r="AD66" s="5">
        <v>15</v>
      </c>
      <c r="AE66" s="42">
        <f t="shared" si="12"/>
        <v>3.968253968253968E-2</v>
      </c>
      <c r="AF66" s="5">
        <v>378</v>
      </c>
      <c r="AG66" s="44">
        <f t="shared" si="13"/>
        <v>1</v>
      </c>
      <c r="AH66" s="6"/>
      <c r="AI66" s="7">
        <v>443</v>
      </c>
      <c r="AJ66" s="43">
        <f t="shared" si="14"/>
        <v>0.85327313769751689</v>
      </c>
      <c r="AK66" s="8"/>
    </row>
    <row r="67" spans="1:37" ht="15.75" thickBot="1">
      <c r="A67" s="35" t="s">
        <v>28</v>
      </c>
      <c r="B67" s="36" t="s">
        <v>33</v>
      </c>
      <c r="C67" s="37">
        <v>447</v>
      </c>
      <c r="D67" s="37" t="s">
        <v>5</v>
      </c>
      <c r="E67" s="38"/>
      <c r="F67" s="39">
        <v>168</v>
      </c>
      <c r="G67" s="45">
        <f t="shared" si="0"/>
        <v>0.47323943661971829</v>
      </c>
      <c r="H67" s="39">
        <v>162</v>
      </c>
      <c r="I67" s="45">
        <f t="shared" si="1"/>
        <v>0.45633802816901409</v>
      </c>
      <c r="J67" s="39">
        <v>2</v>
      </c>
      <c r="K67" s="45">
        <f t="shared" si="2"/>
        <v>5.6338028169014088E-3</v>
      </c>
      <c r="L67" s="39">
        <v>0</v>
      </c>
      <c r="M67" s="45">
        <f t="shared" si="3"/>
        <v>0</v>
      </c>
      <c r="N67" s="39">
        <v>0</v>
      </c>
      <c r="O67" s="45">
        <f t="shared" si="4"/>
        <v>0</v>
      </c>
      <c r="P67" s="39">
        <v>2</v>
      </c>
      <c r="Q67" s="45">
        <f t="shared" si="5"/>
        <v>5.6338028169014088E-3</v>
      </c>
      <c r="R67" s="39">
        <v>12</v>
      </c>
      <c r="S67" s="45">
        <f t="shared" si="6"/>
        <v>3.3802816901408447E-2</v>
      </c>
      <c r="T67" s="39">
        <v>5</v>
      </c>
      <c r="U67" s="45">
        <f t="shared" si="7"/>
        <v>1.4084507042253521E-2</v>
      </c>
      <c r="V67" s="39">
        <v>1</v>
      </c>
      <c r="W67" s="45">
        <f t="shared" si="8"/>
        <v>2.8169014084507044E-3</v>
      </c>
      <c r="X67" s="39">
        <v>0</v>
      </c>
      <c r="Y67" s="45">
        <f t="shared" si="9"/>
        <v>0</v>
      </c>
      <c r="Z67" s="39">
        <v>0</v>
      </c>
      <c r="AA67" s="45">
        <f t="shared" si="10"/>
        <v>0</v>
      </c>
      <c r="AB67" s="39">
        <v>352</v>
      </c>
      <c r="AC67" s="45">
        <f t="shared" si="11"/>
        <v>0.9915492957746479</v>
      </c>
      <c r="AD67" s="39">
        <v>3</v>
      </c>
      <c r="AE67" s="45">
        <f t="shared" si="12"/>
        <v>8.4507042253521118E-3</v>
      </c>
      <c r="AF67" s="39">
        <v>355</v>
      </c>
      <c r="AG67" s="46">
        <f t="shared" si="13"/>
        <v>1</v>
      </c>
      <c r="AH67" s="40"/>
      <c r="AI67" s="41">
        <v>380</v>
      </c>
      <c r="AJ67" s="54">
        <f t="shared" si="14"/>
        <v>0.93421052631578949</v>
      </c>
      <c r="AK67" s="8"/>
    </row>
    <row r="68" spans="1:37" ht="4.5" customHeight="1" thickTop="1" thickBot="1"/>
    <row r="69" spans="1:37" ht="26.25" customHeight="1" thickTop="1" thickBot="1">
      <c r="A69" s="87" t="s">
        <v>71</v>
      </c>
      <c r="B69" s="88"/>
      <c r="C69" s="88"/>
      <c r="D69" s="88"/>
      <c r="E69" s="29"/>
      <c r="F69" s="30">
        <f xml:space="preserve"> SUM(F13:F67)</f>
        <v>6041</v>
      </c>
      <c r="G69" s="47">
        <f t="shared" si="0"/>
        <v>0.29489870637051502</v>
      </c>
      <c r="H69" s="30">
        <f xml:space="preserve"> SUM(H13:H67)</f>
        <v>7657</v>
      </c>
      <c r="I69" s="47">
        <f t="shared" si="1"/>
        <v>0.37378569685135465</v>
      </c>
      <c r="J69" s="30">
        <f xml:space="preserve"> SUM(J13:J67)</f>
        <v>520</v>
      </c>
      <c r="K69" s="47">
        <f t="shared" si="2"/>
        <v>2.5384427629973151E-2</v>
      </c>
      <c r="L69" s="30">
        <f xml:space="preserve"> SUM(L13:L67)</f>
        <v>194</v>
      </c>
      <c r="M69" s="47">
        <f t="shared" si="3"/>
        <v>9.4703441542592134E-3</v>
      </c>
      <c r="N69" s="30">
        <f xml:space="preserve"> SUM(N13:N67)</f>
        <v>369</v>
      </c>
      <c r="O69" s="47">
        <f t="shared" si="4"/>
        <v>1.8013180375884792E-2</v>
      </c>
      <c r="P69" s="30">
        <f xml:space="preserve"> SUM(P13:P67)</f>
        <v>434</v>
      </c>
      <c r="Q69" s="47">
        <f t="shared" si="5"/>
        <v>2.1186233829631439E-2</v>
      </c>
      <c r="R69" s="30">
        <f xml:space="preserve"> SUM(R13:R67)</f>
        <v>1366</v>
      </c>
      <c r="S69" s="47">
        <f t="shared" si="6"/>
        <v>6.6682938735660238E-2</v>
      </c>
      <c r="T69" s="30">
        <f xml:space="preserve"> SUM(T13:T67)</f>
        <v>1645</v>
      </c>
      <c r="U69" s="47">
        <f t="shared" si="7"/>
        <v>8.0302660483280455E-2</v>
      </c>
      <c r="V69" s="30">
        <f xml:space="preserve"> SUM(V13:V67)</f>
        <v>259</v>
      </c>
      <c r="W69" s="47">
        <f t="shared" si="8"/>
        <v>1.2643397608005858E-2</v>
      </c>
      <c r="X69" s="30">
        <f xml:space="preserve"> SUM(X13:X67)</f>
        <v>588</v>
      </c>
      <c r="Y69" s="47">
        <f t="shared" si="9"/>
        <v>2.8703929704661946E-2</v>
      </c>
      <c r="Z69" s="30">
        <f xml:space="preserve"> SUM(Z13:Z67)</f>
        <v>751</v>
      </c>
      <c r="AA69" s="47">
        <f t="shared" si="10"/>
        <v>3.6660971442518918E-2</v>
      </c>
      <c r="AB69" s="30">
        <f xml:space="preserve"> SUM(AB13:AB67)</f>
        <v>19824</v>
      </c>
      <c r="AC69" s="47">
        <f t="shared" si="11"/>
        <v>0.96773248718574567</v>
      </c>
      <c r="AD69" s="30">
        <f xml:space="preserve"> SUM(AD13:AD67)</f>
        <v>661</v>
      </c>
      <c r="AE69" s="47">
        <f t="shared" si="12"/>
        <v>3.2267512814254336E-2</v>
      </c>
      <c r="AF69" s="30">
        <f xml:space="preserve"> SUM(AF13:AF67)</f>
        <v>20485</v>
      </c>
      <c r="AG69" s="48">
        <f t="shared" si="13"/>
        <v>1</v>
      </c>
      <c r="AH69" s="31"/>
      <c r="AI69" s="30">
        <f xml:space="preserve"> SUM(AI13:AI67)</f>
        <v>32371</v>
      </c>
      <c r="AJ69" s="50">
        <f t="shared" si="14"/>
        <v>0.63281949893423128</v>
      </c>
      <c r="AK69" s="9"/>
    </row>
    <row r="70" spans="1:37" ht="6" customHeight="1" thickTop="1" thickBot="1">
      <c r="A70" s="33"/>
      <c r="B70" s="33"/>
      <c r="C70" s="33"/>
      <c r="D70" s="33"/>
      <c r="E70" s="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9"/>
    </row>
    <row r="71" spans="1:37" ht="12" customHeight="1" thickBot="1">
      <c r="A71" s="83" t="s">
        <v>72</v>
      </c>
      <c r="B71" s="83"/>
      <c r="C71" s="83"/>
      <c r="D71" s="83"/>
      <c r="E71" s="83"/>
      <c r="F71" s="83"/>
      <c r="G71" s="84">
        <v>20</v>
      </c>
      <c r="H71" s="84"/>
      <c r="I71" s="23"/>
      <c r="J71" s="23"/>
      <c r="K71" s="23"/>
      <c r="L71" s="23"/>
      <c r="M71" s="34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9"/>
    </row>
    <row r="72" spans="1:37" ht="12" customHeight="1" thickBot="1">
      <c r="A72" s="83" t="s">
        <v>73</v>
      </c>
      <c r="B72" s="83"/>
      <c r="C72" s="83"/>
      <c r="D72" s="83"/>
      <c r="E72" s="83"/>
      <c r="F72" s="83"/>
      <c r="G72" s="84">
        <v>55</v>
      </c>
      <c r="H72" s="8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2:F72"/>
    <mergeCell ref="G72:H72"/>
    <mergeCell ref="AG10:AG11"/>
    <mergeCell ref="AI10:AI11"/>
    <mergeCell ref="AJ10:AJ11"/>
    <mergeCell ref="A69:D69"/>
    <mergeCell ref="A71:F71"/>
    <mergeCell ref="G71:H71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70"/>
  <sheetViews>
    <sheetView zoomScaleNormal="100" workbookViewId="0">
      <selection activeCell="G13" sqref="G13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89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34</v>
      </c>
      <c r="B13" s="2" t="s">
        <v>35</v>
      </c>
      <c r="C13" s="3">
        <v>216</v>
      </c>
      <c r="D13" s="3" t="s">
        <v>5</v>
      </c>
      <c r="E13" s="4"/>
      <c r="F13" s="5">
        <v>123</v>
      </c>
      <c r="G13" s="42">
        <f>(F13)/AF13</f>
        <v>0.4606741573033708</v>
      </c>
      <c r="H13" s="5">
        <v>71</v>
      </c>
      <c r="I13" s="42">
        <f>(H13)/AF13</f>
        <v>0.26591760299625467</v>
      </c>
      <c r="J13" s="5">
        <v>15</v>
      </c>
      <c r="K13" s="42">
        <f>(J13)/AF13</f>
        <v>5.6179775280898875E-2</v>
      </c>
      <c r="L13" s="5">
        <v>3</v>
      </c>
      <c r="M13" s="42">
        <f>(L13)/AF13</f>
        <v>1.1235955056179775E-2</v>
      </c>
      <c r="N13" s="5">
        <v>0</v>
      </c>
      <c r="O13" s="42">
        <f>(N13)/AF13</f>
        <v>0</v>
      </c>
      <c r="P13" s="5">
        <v>2</v>
      </c>
      <c r="Q13" s="42">
        <f>(P13)/AF13</f>
        <v>7.4906367041198503E-3</v>
      </c>
      <c r="R13" s="5">
        <v>9</v>
      </c>
      <c r="S13" s="42">
        <f>(R13)/AF13</f>
        <v>3.3707865168539325E-2</v>
      </c>
      <c r="T13" s="5">
        <v>33</v>
      </c>
      <c r="U13" s="42">
        <f>(T13)/AF13</f>
        <v>0.12359550561797752</v>
      </c>
      <c r="V13" s="5">
        <v>4</v>
      </c>
      <c r="W13" s="42">
        <f>(V13)/AF13</f>
        <v>1.4981273408239701E-2</v>
      </c>
      <c r="X13" s="5">
        <v>3</v>
      </c>
      <c r="Y13" s="42">
        <f>(X13)/AF13</f>
        <v>1.1235955056179775E-2</v>
      </c>
      <c r="Z13" s="5">
        <v>0</v>
      </c>
      <c r="AA13" s="42">
        <f>(Z13)/AF13</f>
        <v>0</v>
      </c>
      <c r="AB13" s="5">
        <v>263</v>
      </c>
      <c r="AC13" s="42">
        <f>(AB13)/AF13</f>
        <v>0.98501872659176026</v>
      </c>
      <c r="AD13" s="5">
        <v>4</v>
      </c>
      <c r="AE13" s="42">
        <f>(AD13)/AF13</f>
        <v>1.4981273408239701E-2</v>
      </c>
      <c r="AF13" s="5">
        <v>267</v>
      </c>
      <c r="AG13" s="44">
        <f>(AF13)/AF13</f>
        <v>1</v>
      </c>
      <c r="AH13" s="6"/>
      <c r="AI13" s="7">
        <v>466</v>
      </c>
      <c r="AJ13" s="43">
        <f>(AF13)/AI13</f>
        <v>0.57296137339055797</v>
      </c>
      <c r="AK13" s="8"/>
    </row>
    <row r="14" spans="1:37" ht="15.75" thickBot="1">
      <c r="A14" s="1" t="s">
        <v>34</v>
      </c>
      <c r="B14" s="2" t="s">
        <v>35</v>
      </c>
      <c r="C14" s="3">
        <v>216</v>
      </c>
      <c r="D14" s="3" t="s">
        <v>6</v>
      </c>
      <c r="E14" s="4"/>
      <c r="F14" s="5">
        <v>106</v>
      </c>
      <c r="G14" s="42">
        <f t="shared" ref="G14:G67" si="0">(F14)/AF14</f>
        <v>0.42231075697211157</v>
      </c>
      <c r="H14" s="5">
        <v>59</v>
      </c>
      <c r="I14" s="42">
        <f t="shared" ref="I14:I67" si="1">(H14)/AF14</f>
        <v>0.23505976095617531</v>
      </c>
      <c r="J14" s="5">
        <v>10</v>
      </c>
      <c r="K14" s="42">
        <f t="shared" ref="K14:K67" si="2">(J14)/AF14</f>
        <v>3.9840637450199202E-2</v>
      </c>
      <c r="L14" s="5">
        <v>14</v>
      </c>
      <c r="M14" s="42">
        <f t="shared" ref="M14:M67" si="3">(L14)/AF14</f>
        <v>5.5776892430278883E-2</v>
      </c>
      <c r="N14" s="5">
        <v>1</v>
      </c>
      <c r="O14" s="42">
        <f t="shared" ref="O14:O67" si="4">(N14)/AF14</f>
        <v>3.9840637450199202E-3</v>
      </c>
      <c r="P14" s="5">
        <v>2</v>
      </c>
      <c r="Q14" s="42">
        <f t="shared" ref="Q14:Q67" si="5">(P14)/AF14</f>
        <v>7.9681274900398405E-3</v>
      </c>
      <c r="R14" s="5">
        <v>4</v>
      </c>
      <c r="S14" s="42">
        <f t="shared" ref="S14:S67" si="6">(R14)/AF14</f>
        <v>1.5936254980079681E-2</v>
      </c>
      <c r="T14" s="5">
        <v>34</v>
      </c>
      <c r="U14" s="42">
        <f t="shared" ref="U14:U67" si="7">(T14)/AF14</f>
        <v>0.13545816733067728</v>
      </c>
      <c r="V14" s="5">
        <v>7</v>
      </c>
      <c r="W14" s="42">
        <f t="shared" ref="W14:W67" si="8">(V14)/AF14</f>
        <v>2.7888446215139442E-2</v>
      </c>
      <c r="X14" s="5">
        <v>6</v>
      </c>
      <c r="Y14" s="42">
        <f t="shared" ref="Y14:Y67" si="9">(X14)/AF14</f>
        <v>2.3904382470119521E-2</v>
      </c>
      <c r="Z14" s="5">
        <v>0</v>
      </c>
      <c r="AA14" s="42">
        <f t="shared" ref="AA14:AA67" si="10">(Z14)/AF14</f>
        <v>0</v>
      </c>
      <c r="AB14" s="5">
        <v>243</v>
      </c>
      <c r="AC14" s="42">
        <f t="shared" ref="AC14:AC67" si="11">(AB14)/AF14</f>
        <v>0.96812749003984067</v>
      </c>
      <c r="AD14" s="5">
        <v>8</v>
      </c>
      <c r="AE14" s="42">
        <f t="shared" ref="AE14:AE67" si="12">(AD14)/AF14</f>
        <v>3.1872509960159362E-2</v>
      </c>
      <c r="AF14" s="5">
        <v>251</v>
      </c>
      <c r="AG14" s="44">
        <f t="shared" ref="AG14:AG67" si="13">(AF14)/AF14</f>
        <v>1</v>
      </c>
      <c r="AH14" s="6"/>
      <c r="AI14" s="7">
        <v>465</v>
      </c>
      <c r="AJ14" s="43">
        <f>(AF14)/AI14</f>
        <v>0.53978494623655915</v>
      </c>
      <c r="AK14" s="8"/>
    </row>
    <row r="15" spans="1:37" ht="15.75" thickBot="1">
      <c r="A15" s="1" t="s">
        <v>34</v>
      </c>
      <c r="B15" s="2" t="s">
        <v>35</v>
      </c>
      <c r="C15" s="3">
        <v>216</v>
      </c>
      <c r="D15" s="3" t="s">
        <v>7</v>
      </c>
      <c r="E15" s="4"/>
      <c r="F15" s="5">
        <v>6</v>
      </c>
      <c r="G15" s="42">
        <f t="shared" si="0"/>
        <v>0.2857142857142857</v>
      </c>
      <c r="H15" s="5">
        <v>8</v>
      </c>
      <c r="I15" s="42">
        <f t="shared" si="1"/>
        <v>0.38095238095238093</v>
      </c>
      <c r="J15" s="5">
        <v>3</v>
      </c>
      <c r="K15" s="42">
        <f t="shared" si="2"/>
        <v>0.14285714285714285</v>
      </c>
      <c r="L15" s="5">
        <v>0</v>
      </c>
      <c r="M15" s="42">
        <f t="shared" si="3"/>
        <v>0</v>
      </c>
      <c r="N15" s="5">
        <v>0</v>
      </c>
      <c r="O15" s="42">
        <f t="shared" si="4"/>
        <v>0</v>
      </c>
      <c r="P15" s="5">
        <v>0</v>
      </c>
      <c r="Q15" s="42">
        <f t="shared" si="5"/>
        <v>0</v>
      </c>
      <c r="R15" s="5">
        <v>1</v>
      </c>
      <c r="S15" s="42">
        <f t="shared" si="6"/>
        <v>4.7619047619047616E-2</v>
      </c>
      <c r="T15" s="5">
        <v>1</v>
      </c>
      <c r="U15" s="42">
        <f t="shared" si="7"/>
        <v>4.7619047619047616E-2</v>
      </c>
      <c r="V15" s="5">
        <v>0</v>
      </c>
      <c r="W15" s="42">
        <f t="shared" si="8"/>
        <v>0</v>
      </c>
      <c r="X15" s="5">
        <v>1</v>
      </c>
      <c r="Y15" s="42">
        <f t="shared" si="9"/>
        <v>4.7619047619047616E-2</v>
      </c>
      <c r="Z15" s="5">
        <v>0</v>
      </c>
      <c r="AA15" s="42">
        <f t="shared" si="10"/>
        <v>0</v>
      </c>
      <c r="AB15" s="5">
        <v>20</v>
      </c>
      <c r="AC15" s="42">
        <f t="shared" si="11"/>
        <v>0.95238095238095233</v>
      </c>
      <c r="AD15" s="5">
        <v>1</v>
      </c>
      <c r="AE15" s="42">
        <f t="shared" si="12"/>
        <v>4.7619047619047616E-2</v>
      </c>
      <c r="AF15" s="5">
        <v>21</v>
      </c>
      <c r="AG15" s="44">
        <f t="shared" si="13"/>
        <v>1</v>
      </c>
      <c r="AH15" s="6"/>
      <c r="AI15" s="52"/>
      <c r="AJ15" s="53"/>
      <c r="AK15" s="8"/>
    </row>
    <row r="16" spans="1:37" ht="15.75" thickBot="1">
      <c r="A16" s="1" t="s">
        <v>34</v>
      </c>
      <c r="B16" s="2" t="s">
        <v>35</v>
      </c>
      <c r="C16" s="3">
        <v>217</v>
      </c>
      <c r="D16" s="3" t="s">
        <v>5</v>
      </c>
      <c r="E16" s="4"/>
      <c r="F16" s="5">
        <v>131</v>
      </c>
      <c r="G16" s="42">
        <f t="shared" si="0"/>
        <v>0.40557275541795668</v>
      </c>
      <c r="H16" s="5">
        <v>80</v>
      </c>
      <c r="I16" s="42">
        <f t="shared" si="1"/>
        <v>0.24767801857585139</v>
      </c>
      <c r="J16" s="5">
        <v>29</v>
      </c>
      <c r="K16" s="42">
        <f t="shared" si="2"/>
        <v>8.9783281733746126E-2</v>
      </c>
      <c r="L16" s="5">
        <v>11</v>
      </c>
      <c r="M16" s="42">
        <f t="shared" si="3"/>
        <v>3.4055727554179564E-2</v>
      </c>
      <c r="N16" s="5">
        <v>2</v>
      </c>
      <c r="O16" s="42">
        <f t="shared" si="4"/>
        <v>6.1919504643962852E-3</v>
      </c>
      <c r="P16" s="5">
        <v>2</v>
      </c>
      <c r="Q16" s="42">
        <f t="shared" si="5"/>
        <v>6.1919504643962852E-3</v>
      </c>
      <c r="R16" s="5">
        <v>7</v>
      </c>
      <c r="S16" s="42">
        <f t="shared" si="6"/>
        <v>2.1671826625386997E-2</v>
      </c>
      <c r="T16" s="5">
        <v>37</v>
      </c>
      <c r="U16" s="42">
        <f t="shared" si="7"/>
        <v>0.11455108359133127</v>
      </c>
      <c r="V16" s="5">
        <v>8</v>
      </c>
      <c r="W16" s="42">
        <f t="shared" si="8"/>
        <v>2.4767801857585141E-2</v>
      </c>
      <c r="X16" s="5">
        <v>5</v>
      </c>
      <c r="Y16" s="42">
        <f t="shared" si="9"/>
        <v>1.5479876160990712E-2</v>
      </c>
      <c r="Z16" s="5">
        <v>1</v>
      </c>
      <c r="AA16" s="42">
        <f t="shared" si="10"/>
        <v>3.0959752321981426E-3</v>
      </c>
      <c r="AB16" s="5">
        <v>313</v>
      </c>
      <c r="AC16" s="42">
        <f t="shared" si="11"/>
        <v>0.96904024767801855</v>
      </c>
      <c r="AD16" s="5">
        <v>10</v>
      </c>
      <c r="AE16" s="42">
        <f t="shared" si="12"/>
        <v>3.0959752321981424E-2</v>
      </c>
      <c r="AF16" s="5">
        <v>323</v>
      </c>
      <c r="AG16" s="44">
        <f t="shared" si="13"/>
        <v>1</v>
      </c>
      <c r="AH16" s="6"/>
      <c r="AI16" s="7">
        <v>628</v>
      </c>
      <c r="AJ16" s="43">
        <f>(AF16)/AI16</f>
        <v>0.51433121019108285</v>
      </c>
      <c r="AK16" s="8"/>
    </row>
    <row r="17" spans="1:37" ht="15.75" thickBot="1">
      <c r="A17" s="1" t="s">
        <v>34</v>
      </c>
      <c r="B17" s="2" t="s">
        <v>35</v>
      </c>
      <c r="C17" s="3">
        <v>217</v>
      </c>
      <c r="D17" s="3" t="s">
        <v>6</v>
      </c>
      <c r="E17" s="4"/>
      <c r="F17" s="5">
        <v>158</v>
      </c>
      <c r="G17" s="42">
        <f t="shared" si="0"/>
        <v>0.46607669616519176</v>
      </c>
      <c r="H17" s="5">
        <v>64</v>
      </c>
      <c r="I17" s="42">
        <f t="shared" si="1"/>
        <v>0.1887905604719764</v>
      </c>
      <c r="J17" s="5">
        <v>23</v>
      </c>
      <c r="K17" s="42">
        <f t="shared" si="2"/>
        <v>6.7846607669616518E-2</v>
      </c>
      <c r="L17" s="5">
        <v>14</v>
      </c>
      <c r="M17" s="42">
        <f t="shared" si="3"/>
        <v>4.1297935103244837E-2</v>
      </c>
      <c r="N17" s="5">
        <v>4</v>
      </c>
      <c r="O17" s="42">
        <f t="shared" si="4"/>
        <v>1.1799410029498525E-2</v>
      </c>
      <c r="P17" s="5">
        <v>7</v>
      </c>
      <c r="Q17" s="42">
        <f t="shared" si="5"/>
        <v>2.0648967551622419E-2</v>
      </c>
      <c r="R17" s="5">
        <v>6</v>
      </c>
      <c r="S17" s="42">
        <f t="shared" si="6"/>
        <v>1.7699115044247787E-2</v>
      </c>
      <c r="T17" s="5">
        <v>40</v>
      </c>
      <c r="U17" s="42">
        <f t="shared" si="7"/>
        <v>0.11799410029498525</v>
      </c>
      <c r="V17" s="5">
        <v>4</v>
      </c>
      <c r="W17" s="42">
        <f t="shared" si="8"/>
        <v>1.1799410029498525E-2</v>
      </c>
      <c r="X17" s="5">
        <v>4</v>
      </c>
      <c r="Y17" s="42">
        <f t="shared" si="9"/>
        <v>1.1799410029498525E-2</v>
      </c>
      <c r="Z17" s="5">
        <v>2</v>
      </c>
      <c r="AA17" s="42">
        <f t="shared" si="10"/>
        <v>5.8997050147492625E-3</v>
      </c>
      <c r="AB17" s="5">
        <v>326</v>
      </c>
      <c r="AC17" s="42">
        <f t="shared" si="11"/>
        <v>0.96165191740412981</v>
      </c>
      <c r="AD17" s="5">
        <v>13</v>
      </c>
      <c r="AE17" s="42">
        <f t="shared" si="12"/>
        <v>3.8348082595870206E-2</v>
      </c>
      <c r="AF17" s="5">
        <v>339</v>
      </c>
      <c r="AG17" s="44">
        <f t="shared" si="13"/>
        <v>1</v>
      </c>
      <c r="AH17" s="6"/>
      <c r="AI17" s="7">
        <v>628</v>
      </c>
      <c r="AJ17" s="43">
        <f t="shared" ref="AJ17:AJ67" si="14">(AF17)/AI17</f>
        <v>0.53980891719745228</v>
      </c>
      <c r="AK17" s="8"/>
    </row>
    <row r="18" spans="1:37" ht="15.75" thickBot="1">
      <c r="A18" s="1" t="s">
        <v>34</v>
      </c>
      <c r="B18" s="2" t="s">
        <v>35</v>
      </c>
      <c r="C18" s="3">
        <v>218</v>
      </c>
      <c r="D18" s="3" t="s">
        <v>5</v>
      </c>
      <c r="E18" s="4"/>
      <c r="F18" s="5">
        <v>142</v>
      </c>
      <c r="G18" s="42">
        <f t="shared" si="0"/>
        <v>0.44099378881987578</v>
      </c>
      <c r="H18" s="5">
        <v>62</v>
      </c>
      <c r="I18" s="42">
        <f t="shared" si="1"/>
        <v>0.19254658385093168</v>
      </c>
      <c r="J18" s="5">
        <v>29</v>
      </c>
      <c r="K18" s="42">
        <f t="shared" si="2"/>
        <v>9.0062111801242239E-2</v>
      </c>
      <c r="L18" s="5">
        <v>7</v>
      </c>
      <c r="M18" s="42">
        <f t="shared" si="3"/>
        <v>2.1739130434782608E-2</v>
      </c>
      <c r="N18" s="5">
        <v>4</v>
      </c>
      <c r="O18" s="42">
        <f t="shared" si="4"/>
        <v>1.2422360248447204E-2</v>
      </c>
      <c r="P18" s="5">
        <v>5</v>
      </c>
      <c r="Q18" s="42">
        <f t="shared" si="5"/>
        <v>1.5527950310559006E-2</v>
      </c>
      <c r="R18" s="5">
        <v>5</v>
      </c>
      <c r="S18" s="42">
        <f t="shared" si="6"/>
        <v>1.5527950310559006E-2</v>
      </c>
      <c r="T18" s="5">
        <v>33</v>
      </c>
      <c r="U18" s="42">
        <f t="shared" si="7"/>
        <v>0.10248447204968944</v>
      </c>
      <c r="V18" s="5">
        <v>4</v>
      </c>
      <c r="W18" s="42">
        <f t="shared" si="8"/>
        <v>1.2422360248447204E-2</v>
      </c>
      <c r="X18" s="5">
        <v>11</v>
      </c>
      <c r="Y18" s="42">
        <f t="shared" si="9"/>
        <v>3.4161490683229816E-2</v>
      </c>
      <c r="Z18" s="5">
        <v>5</v>
      </c>
      <c r="AA18" s="42">
        <f t="shared" si="10"/>
        <v>1.5527950310559006E-2</v>
      </c>
      <c r="AB18" s="5">
        <v>307</v>
      </c>
      <c r="AC18" s="42">
        <f t="shared" si="11"/>
        <v>0.95341614906832295</v>
      </c>
      <c r="AD18" s="5">
        <v>15</v>
      </c>
      <c r="AE18" s="42">
        <f t="shared" si="12"/>
        <v>4.6583850931677016E-2</v>
      </c>
      <c r="AF18" s="5">
        <v>322</v>
      </c>
      <c r="AG18" s="44">
        <f t="shared" si="13"/>
        <v>1</v>
      </c>
      <c r="AH18" s="6"/>
      <c r="AI18" s="7">
        <v>673</v>
      </c>
      <c r="AJ18" s="43">
        <f t="shared" si="14"/>
        <v>0.4784546805349183</v>
      </c>
      <c r="AK18" s="8"/>
    </row>
    <row r="19" spans="1:37" ht="15.75" thickBot="1">
      <c r="A19" s="1" t="s">
        <v>34</v>
      </c>
      <c r="B19" s="2" t="s">
        <v>35</v>
      </c>
      <c r="C19" s="3">
        <v>218</v>
      </c>
      <c r="D19" s="3" t="s">
        <v>6</v>
      </c>
      <c r="E19" s="4"/>
      <c r="F19" s="5">
        <v>123</v>
      </c>
      <c r="G19" s="42">
        <f t="shared" si="0"/>
        <v>0.42123287671232879</v>
      </c>
      <c r="H19" s="5">
        <v>48</v>
      </c>
      <c r="I19" s="42">
        <f t="shared" si="1"/>
        <v>0.16438356164383561</v>
      </c>
      <c r="J19" s="5">
        <v>21</v>
      </c>
      <c r="K19" s="42">
        <f t="shared" si="2"/>
        <v>7.1917808219178078E-2</v>
      </c>
      <c r="L19" s="5">
        <v>6</v>
      </c>
      <c r="M19" s="42">
        <f t="shared" si="3"/>
        <v>2.0547945205479451E-2</v>
      </c>
      <c r="N19" s="5">
        <v>5</v>
      </c>
      <c r="O19" s="42">
        <f t="shared" si="4"/>
        <v>1.7123287671232876E-2</v>
      </c>
      <c r="P19" s="5">
        <v>6</v>
      </c>
      <c r="Q19" s="42">
        <f t="shared" si="5"/>
        <v>2.0547945205479451E-2</v>
      </c>
      <c r="R19" s="5">
        <v>13</v>
      </c>
      <c r="S19" s="42">
        <f t="shared" si="6"/>
        <v>4.4520547945205477E-2</v>
      </c>
      <c r="T19" s="5">
        <v>40</v>
      </c>
      <c r="U19" s="42">
        <f t="shared" si="7"/>
        <v>0.13698630136986301</v>
      </c>
      <c r="V19" s="5">
        <v>7</v>
      </c>
      <c r="W19" s="42">
        <f t="shared" si="8"/>
        <v>2.3972602739726026E-2</v>
      </c>
      <c r="X19" s="5">
        <v>10</v>
      </c>
      <c r="Y19" s="42">
        <f t="shared" si="9"/>
        <v>3.4246575342465752E-2</v>
      </c>
      <c r="Z19" s="5">
        <v>6</v>
      </c>
      <c r="AA19" s="42">
        <f t="shared" si="10"/>
        <v>2.0547945205479451E-2</v>
      </c>
      <c r="AB19" s="5">
        <v>285</v>
      </c>
      <c r="AC19" s="42">
        <f t="shared" si="11"/>
        <v>0.97602739726027399</v>
      </c>
      <c r="AD19" s="5">
        <v>7</v>
      </c>
      <c r="AE19" s="42">
        <f t="shared" si="12"/>
        <v>2.3972602739726026E-2</v>
      </c>
      <c r="AF19" s="5">
        <v>292</v>
      </c>
      <c r="AG19" s="44">
        <f t="shared" si="13"/>
        <v>1</v>
      </c>
      <c r="AH19" s="6"/>
      <c r="AI19" s="7">
        <v>672</v>
      </c>
      <c r="AJ19" s="43">
        <f t="shared" si="14"/>
        <v>0.43452380952380953</v>
      </c>
      <c r="AK19" s="8"/>
    </row>
    <row r="20" spans="1:37" ht="15.75" thickBot="1">
      <c r="A20" s="1" t="s">
        <v>34</v>
      </c>
      <c r="B20" s="2" t="s">
        <v>35</v>
      </c>
      <c r="C20" s="3">
        <v>221</v>
      </c>
      <c r="D20" s="3" t="s">
        <v>5</v>
      </c>
      <c r="E20" s="4"/>
      <c r="F20" s="5">
        <v>156</v>
      </c>
      <c r="G20" s="42">
        <f t="shared" si="0"/>
        <v>0.39593908629441626</v>
      </c>
      <c r="H20" s="5">
        <v>109</v>
      </c>
      <c r="I20" s="42">
        <f t="shared" si="1"/>
        <v>0.2766497461928934</v>
      </c>
      <c r="J20" s="5">
        <v>28</v>
      </c>
      <c r="K20" s="42">
        <f t="shared" si="2"/>
        <v>7.1065989847715741E-2</v>
      </c>
      <c r="L20" s="5">
        <v>8</v>
      </c>
      <c r="M20" s="42">
        <f t="shared" si="3"/>
        <v>2.030456852791878E-2</v>
      </c>
      <c r="N20" s="5">
        <v>1</v>
      </c>
      <c r="O20" s="42">
        <f t="shared" si="4"/>
        <v>2.5380710659898475E-3</v>
      </c>
      <c r="P20" s="5">
        <v>7</v>
      </c>
      <c r="Q20" s="42">
        <f t="shared" si="5"/>
        <v>1.7766497461928935E-2</v>
      </c>
      <c r="R20" s="5">
        <v>12</v>
      </c>
      <c r="S20" s="42">
        <f t="shared" si="6"/>
        <v>3.0456852791878174E-2</v>
      </c>
      <c r="T20" s="5">
        <v>40</v>
      </c>
      <c r="U20" s="42">
        <f t="shared" si="7"/>
        <v>0.10152284263959391</v>
      </c>
      <c r="V20" s="5">
        <v>3</v>
      </c>
      <c r="W20" s="42">
        <f t="shared" si="8"/>
        <v>7.6142131979695434E-3</v>
      </c>
      <c r="X20" s="5">
        <v>10</v>
      </c>
      <c r="Y20" s="42">
        <f t="shared" si="9"/>
        <v>2.5380710659898477E-2</v>
      </c>
      <c r="Z20" s="5">
        <v>2</v>
      </c>
      <c r="AA20" s="42">
        <f t="shared" si="10"/>
        <v>5.076142131979695E-3</v>
      </c>
      <c r="AB20" s="5">
        <v>376</v>
      </c>
      <c r="AC20" s="42">
        <f t="shared" si="11"/>
        <v>0.95431472081218272</v>
      </c>
      <c r="AD20" s="5">
        <v>18</v>
      </c>
      <c r="AE20" s="42">
        <f t="shared" si="12"/>
        <v>4.5685279187817257E-2</v>
      </c>
      <c r="AF20" s="5">
        <v>394</v>
      </c>
      <c r="AG20" s="44">
        <f t="shared" si="13"/>
        <v>1</v>
      </c>
      <c r="AH20" s="6"/>
      <c r="AI20" s="7">
        <v>735</v>
      </c>
      <c r="AJ20" s="43">
        <f t="shared" si="14"/>
        <v>0.53605442176870743</v>
      </c>
      <c r="AK20" s="8"/>
    </row>
    <row r="21" spans="1:37" ht="15.75" thickBot="1">
      <c r="A21" s="1" t="s">
        <v>34</v>
      </c>
      <c r="B21" s="2" t="s">
        <v>35</v>
      </c>
      <c r="C21" s="3">
        <v>222</v>
      </c>
      <c r="D21" s="3" t="s">
        <v>5</v>
      </c>
      <c r="E21" s="4"/>
      <c r="F21" s="5">
        <v>108</v>
      </c>
      <c r="G21" s="42">
        <f t="shared" si="0"/>
        <v>0.38709677419354838</v>
      </c>
      <c r="H21" s="5">
        <v>63</v>
      </c>
      <c r="I21" s="42">
        <f t="shared" si="1"/>
        <v>0.22580645161290322</v>
      </c>
      <c r="J21" s="5">
        <v>39</v>
      </c>
      <c r="K21" s="42">
        <f t="shared" si="2"/>
        <v>0.13978494623655913</v>
      </c>
      <c r="L21" s="5">
        <v>22</v>
      </c>
      <c r="M21" s="42">
        <f t="shared" si="3"/>
        <v>7.8853046594982074E-2</v>
      </c>
      <c r="N21" s="5">
        <v>3</v>
      </c>
      <c r="O21" s="42">
        <f t="shared" si="4"/>
        <v>1.0752688172043012E-2</v>
      </c>
      <c r="P21" s="5">
        <v>5</v>
      </c>
      <c r="Q21" s="42">
        <f t="shared" si="5"/>
        <v>1.7921146953405017E-2</v>
      </c>
      <c r="R21" s="5">
        <v>4</v>
      </c>
      <c r="S21" s="42">
        <f t="shared" si="6"/>
        <v>1.4336917562724014E-2</v>
      </c>
      <c r="T21" s="5">
        <v>21</v>
      </c>
      <c r="U21" s="42">
        <f t="shared" si="7"/>
        <v>7.5268817204301078E-2</v>
      </c>
      <c r="V21" s="5">
        <v>3</v>
      </c>
      <c r="W21" s="42">
        <f t="shared" si="8"/>
        <v>1.0752688172043012E-2</v>
      </c>
      <c r="X21" s="5">
        <v>5</v>
      </c>
      <c r="Y21" s="42">
        <f t="shared" si="9"/>
        <v>1.7921146953405017E-2</v>
      </c>
      <c r="Z21" s="5">
        <v>0</v>
      </c>
      <c r="AA21" s="42">
        <f t="shared" si="10"/>
        <v>0</v>
      </c>
      <c r="AB21" s="5">
        <v>273</v>
      </c>
      <c r="AC21" s="42">
        <f t="shared" si="11"/>
        <v>0.978494623655914</v>
      </c>
      <c r="AD21" s="5">
        <v>6</v>
      </c>
      <c r="AE21" s="42">
        <f t="shared" si="12"/>
        <v>2.1505376344086023E-2</v>
      </c>
      <c r="AF21" s="5">
        <v>279</v>
      </c>
      <c r="AG21" s="44">
        <f t="shared" si="13"/>
        <v>1</v>
      </c>
      <c r="AH21" s="6"/>
      <c r="AI21" s="7">
        <v>563</v>
      </c>
      <c r="AJ21" s="43">
        <f t="shared" si="14"/>
        <v>0.49555950266429838</v>
      </c>
      <c r="AK21" s="8"/>
    </row>
    <row r="22" spans="1:37" ht="15.75" thickBot="1">
      <c r="A22" s="1" t="s">
        <v>34</v>
      </c>
      <c r="B22" s="2" t="s">
        <v>35</v>
      </c>
      <c r="C22" s="3">
        <v>223</v>
      </c>
      <c r="D22" s="3" t="s">
        <v>5</v>
      </c>
      <c r="E22" s="4"/>
      <c r="F22" s="5">
        <v>87</v>
      </c>
      <c r="G22" s="42">
        <f t="shared" si="0"/>
        <v>0.38666666666666666</v>
      </c>
      <c r="H22" s="5">
        <v>61</v>
      </c>
      <c r="I22" s="42">
        <f t="shared" si="1"/>
        <v>0.27111111111111114</v>
      </c>
      <c r="J22" s="5">
        <v>23</v>
      </c>
      <c r="K22" s="42">
        <f t="shared" si="2"/>
        <v>0.10222222222222223</v>
      </c>
      <c r="L22" s="5">
        <v>16</v>
      </c>
      <c r="M22" s="42">
        <f t="shared" si="3"/>
        <v>7.1111111111111111E-2</v>
      </c>
      <c r="N22" s="5">
        <v>1</v>
      </c>
      <c r="O22" s="42">
        <f t="shared" si="4"/>
        <v>4.4444444444444444E-3</v>
      </c>
      <c r="P22" s="5">
        <v>0</v>
      </c>
      <c r="Q22" s="42">
        <f t="shared" si="5"/>
        <v>0</v>
      </c>
      <c r="R22" s="5">
        <v>3</v>
      </c>
      <c r="S22" s="42">
        <f t="shared" si="6"/>
        <v>1.3333333333333334E-2</v>
      </c>
      <c r="T22" s="5">
        <v>19</v>
      </c>
      <c r="U22" s="42">
        <f t="shared" si="7"/>
        <v>8.4444444444444447E-2</v>
      </c>
      <c r="V22" s="5">
        <v>6</v>
      </c>
      <c r="W22" s="42">
        <f t="shared" si="8"/>
        <v>2.6666666666666668E-2</v>
      </c>
      <c r="X22" s="5">
        <v>2</v>
      </c>
      <c r="Y22" s="42">
        <f t="shared" si="9"/>
        <v>8.8888888888888889E-3</v>
      </c>
      <c r="Z22" s="5">
        <v>0</v>
      </c>
      <c r="AA22" s="42">
        <f t="shared" si="10"/>
        <v>0</v>
      </c>
      <c r="AB22" s="5">
        <v>218</v>
      </c>
      <c r="AC22" s="42">
        <f t="shared" si="11"/>
        <v>0.96888888888888891</v>
      </c>
      <c r="AD22" s="5">
        <v>7</v>
      </c>
      <c r="AE22" s="42">
        <f t="shared" si="12"/>
        <v>3.111111111111111E-2</v>
      </c>
      <c r="AF22" s="5">
        <v>225</v>
      </c>
      <c r="AG22" s="44">
        <f t="shared" si="13"/>
        <v>1</v>
      </c>
      <c r="AH22" s="6"/>
      <c r="AI22" s="7">
        <v>418</v>
      </c>
      <c r="AJ22" s="43">
        <f t="shared" si="14"/>
        <v>0.53827751196172247</v>
      </c>
      <c r="AK22" s="8"/>
    </row>
    <row r="23" spans="1:37" ht="15.75" thickBot="1">
      <c r="A23" s="1" t="s">
        <v>34</v>
      </c>
      <c r="B23" s="2" t="s">
        <v>35</v>
      </c>
      <c r="C23" s="3">
        <v>223</v>
      </c>
      <c r="D23" s="3" t="s">
        <v>6</v>
      </c>
      <c r="E23" s="4"/>
      <c r="F23" s="5">
        <v>66</v>
      </c>
      <c r="G23" s="42">
        <f t="shared" si="0"/>
        <v>0.32195121951219513</v>
      </c>
      <c r="H23" s="5">
        <v>52</v>
      </c>
      <c r="I23" s="42">
        <f t="shared" si="1"/>
        <v>0.25365853658536586</v>
      </c>
      <c r="J23" s="5">
        <v>10</v>
      </c>
      <c r="K23" s="42">
        <f t="shared" si="2"/>
        <v>4.878048780487805E-2</v>
      </c>
      <c r="L23" s="5">
        <v>27</v>
      </c>
      <c r="M23" s="42">
        <f t="shared" si="3"/>
        <v>0.13170731707317074</v>
      </c>
      <c r="N23" s="5">
        <v>3</v>
      </c>
      <c r="O23" s="42">
        <f t="shared" si="4"/>
        <v>1.4634146341463415E-2</v>
      </c>
      <c r="P23" s="5">
        <v>2</v>
      </c>
      <c r="Q23" s="42">
        <f t="shared" si="5"/>
        <v>9.7560975609756097E-3</v>
      </c>
      <c r="R23" s="5">
        <v>1</v>
      </c>
      <c r="S23" s="42">
        <f t="shared" si="6"/>
        <v>4.8780487804878049E-3</v>
      </c>
      <c r="T23" s="5">
        <v>27</v>
      </c>
      <c r="U23" s="42">
        <f t="shared" si="7"/>
        <v>0.13170731707317074</v>
      </c>
      <c r="V23" s="5">
        <v>6</v>
      </c>
      <c r="W23" s="42">
        <f t="shared" si="8"/>
        <v>2.9268292682926831E-2</v>
      </c>
      <c r="X23" s="5">
        <v>2</v>
      </c>
      <c r="Y23" s="42">
        <f t="shared" si="9"/>
        <v>9.7560975609756097E-3</v>
      </c>
      <c r="Z23" s="5">
        <v>3</v>
      </c>
      <c r="AA23" s="42">
        <f t="shared" si="10"/>
        <v>1.4634146341463415E-2</v>
      </c>
      <c r="AB23" s="5">
        <v>199</v>
      </c>
      <c r="AC23" s="42">
        <f t="shared" si="11"/>
        <v>0.97073170731707314</v>
      </c>
      <c r="AD23" s="5">
        <v>6</v>
      </c>
      <c r="AE23" s="42">
        <f t="shared" si="12"/>
        <v>2.9268292682926831E-2</v>
      </c>
      <c r="AF23" s="5">
        <v>205</v>
      </c>
      <c r="AG23" s="44">
        <f t="shared" si="13"/>
        <v>1</v>
      </c>
      <c r="AH23" s="6"/>
      <c r="AI23" s="7">
        <v>417</v>
      </c>
      <c r="AJ23" s="43">
        <f t="shared" si="14"/>
        <v>0.49160671462829736</v>
      </c>
      <c r="AK23" s="8"/>
    </row>
    <row r="24" spans="1:37" ht="15.75" thickBot="1">
      <c r="A24" s="1" t="s">
        <v>34</v>
      </c>
      <c r="B24" s="2" t="s">
        <v>35</v>
      </c>
      <c r="C24" s="3">
        <v>224</v>
      </c>
      <c r="D24" s="3" t="s">
        <v>5</v>
      </c>
      <c r="E24" s="4"/>
      <c r="F24" s="5">
        <v>114</v>
      </c>
      <c r="G24" s="42">
        <f t="shared" si="0"/>
        <v>0.34545454545454546</v>
      </c>
      <c r="H24" s="5">
        <v>74</v>
      </c>
      <c r="I24" s="42">
        <f t="shared" si="1"/>
        <v>0.22424242424242424</v>
      </c>
      <c r="J24" s="5">
        <v>59</v>
      </c>
      <c r="K24" s="42">
        <f t="shared" si="2"/>
        <v>0.1787878787878788</v>
      </c>
      <c r="L24" s="5">
        <v>15</v>
      </c>
      <c r="M24" s="42">
        <f t="shared" si="3"/>
        <v>4.5454545454545456E-2</v>
      </c>
      <c r="N24" s="5">
        <v>5</v>
      </c>
      <c r="O24" s="42">
        <f t="shared" si="4"/>
        <v>1.5151515151515152E-2</v>
      </c>
      <c r="P24" s="5">
        <v>0</v>
      </c>
      <c r="Q24" s="42">
        <f t="shared" si="5"/>
        <v>0</v>
      </c>
      <c r="R24" s="5">
        <v>1</v>
      </c>
      <c r="S24" s="42">
        <f t="shared" si="6"/>
        <v>3.0303030303030303E-3</v>
      </c>
      <c r="T24" s="5">
        <v>34</v>
      </c>
      <c r="U24" s="42">
        <f t="shared" si="7"/>
        <v>0.10303030303030303</v>
      </c>
      <c r="V24" s="5">
        <v>9</v>
      </c>
      <c r="W24" s="42">
        <f t="shared" si="8"/>
        <v>2.7272727272727271E-2</v>
      </c>
      <c r="X24" s="5">
        <v>0</v>
      </c>
      <c r="Y24" s="42">
        <f t="shared" si="9"/>
        <v>0</v>
      </c>
      <c r="Z24" s="5">
        <v>4</v>
      </c>
      <c r="AA24" s="42">
        <f t="shared" si="10"/>
        <v>1.2121212121212121E-2</v>
      </c>
      <c r="AB24" s="5">
        <v>315</v>
      </c>
      <c r="AC24" s="42">
        <f t="shared" si="11"/>
        <v>0.95454545454545459</v>
      </c>
      <c r="AD24" s="5">
        <v>15</v>
      </c>
      <c r="AE24" s="42">
        <f t="shared" si="12"/>
        <v>4.5454545454545456E-2</v>
      </c>
      <c r="AF24" s="5">
        <v>330</v>
      </c>
      <c r="AG24" s="44">
        <f t="shared" si="13"/>
        <v>1</v>
      </c>
      <c r="AH24" s="6"/>
      <c r="AI24" s="7">
        <v>644</v>
      </c>
      <c r="AJ24" s="43">
        <f t="shared" si="14"/>
        <v>0.51242236024844723</v>
      </c>
      <c r="AK24" s="8"/>
    </row>
    <row r="25" spans="1:37" ht="15.75" thickBot="1">
      <c r="A25" s="1" t="s">
        <v>34</v>
      </c>
      <c r="B25" s="2" t="s">
        <v>35</v>
      </c>
      <c r="C25" s="3">
        <v>224</v>
      </c>
      <c r="D25" s="3" t="s">
        <v>6</v>
      </c>
      <c r="E25" s="4"/>
      <c r="F25" s="5">
        <v>116</v>
      </c>
      <c r="G25" s="42">
        <f t="shared" si="0"/>
        <v>0.34421364985163205</v>
      </c>
      <c r="H25" s="5">
        <v>83</v>
      </c>
      <c r="I25" s="42">
        <f t="shared" si="1"/>
        <v>0.24629080118694363</v>
      </c>
      <c r="J25" s="5">
        <v>58</v>
      </c>
      <c r="K25" s="42">
        <f t="shared" si="2"/>
        <v>0.17210682492581603</v>
      </c>
      <c r="L25" s="5">
        <v>9</v>
      </c>
      <c r="M25" s="42">
        <f t="shared" si="3"/>
        <v>2.6706231454005934E-2</v>
      </c>
      <c r="N25" s="5">
        <v>9</v>
      </c>
      <c r="O25" s="42">
        <f t="shared" si="4"/>
        <v>2.6706231454005934E-2</v>
      </c>
      <c r="P25" s="5">
        <v>3</v>
      </c>
      <c r="Q25" s="42">
        <f t="shared" si="5"/>
        <v>8.9020771513353119E-3</v>
      </c>
      <c r="R25" s="5">
        <v>9</v>
      </c>
      <c r="S25" s="42">
        <f t="shared" si="6"/>
        <v>2.6706231454005934E-2</v>
      </c>
      <c r="T25" s="5">
        <v>33</v>
      </c>
      <c r="U25" s="42">
        <f t="shared" si="7"/>
        <v>9.7922848664688422E-2</v>
      </c>
      <c r="V25" s="5">
        <v>5</v>
      </c>
      <c r="W25" s="42">
        <f t="shared" si="8"/>
        <v>1.483679525222552E-2</v>
      </c>
      <c r="X25" s="5">
        <v>4</v>
      </c>
      <c r="Y25" s="42">
        <f t="shared" si="9"/>
        <v>1.1869436201780416E-2</v>
      </c>
      <c r="Z25" s="5">
        <v>3</v>
      </c>
      <c r="AA25" s="42">
        <f t="shared" si="10"/>
        <v>8.9020771513353119E-3</v>
      </c>
      <c r="AB25" s="5">
        <v>332</v>
      </c>
      <c r="AC25" s="42">
        <f t="shared" si="11"/>
        <v>0.98516320474777452</v>
      </c>
      <c r="AD25" s="5">
        <v>5</v>
      </c>
      <c r="AE25" s="42">
        <f t="shared" si="12"/>
        <v>1.483679525222552E-2</v>
      </c>
      <c r="AF25" s="5">
        <v>337</v>
      </c>
      <c r="AG25" s="44">
        <f t="shared" si="13"/>
        <v>1</v>
      </c>
      <c r="AH25" s="6"/>
      <c r="AI25" s="7">
        <v>644</v>
      </c>
      <c r="AJ25" s="43">
        <f t="shared" si="14"/>
        <v>0.52329192546583847</v>
      </c>
      <c r="AK25" s="8"/>
    </row>
    <row r="26" spans="1:37" ht="15.75" thickBot="1">
      <c r="A26" s="1" t="s">
        <v>34</v>
      </c>
      <c r="B26" s="2" t="s">
        <v>35</v>
      </c>
      <c r="C26" s="3">
        <v>225</v>
      </c>
      <c r="D26" s="3" t="s">
        <v>5</v>
      </c>
      <c r="E26" s="4"/>
      <c r="F26" s="5">
        <v>78</v>
      </c>
      <c r="G26" s="42">
        <f t="shared" si="0"/>
        <v>0.24374999999999999</v>
      </c>
      <c r="H26" s="5">
        <v>0</v>
      </c>
      <c r="I26" s="42">
        <f t="shared" si="1"/>
        <v>0</v>
      </c>
      <c r="J26" s="5">
        <v>33</v>
      </c>
      <c r="K26" s="42">
        <f t="shared" si="2"/>
        <v>0.10312499999999999</v>
      </c>
      <c r="L26" s="5">
        <v>14</v>
      </c>
      <c r="M26" s="42">
        <f t="shared" si="3"/>
        <v>4.3749999999999997E-2</v>
      </c>
      <c r="N26" s="5">
        <v>0</v>
      </c>
      <c r="O26" s="42">
        <f t="shared" si="4"/>
        <v>0</v>
      </c>
      <c r="P26" s="5">
        <v>5</v>
      </c>
      <c r="Q26" s="42">
        <f t="shared" si="5"/>
        <v>1.5625E-2</v>
      </c>
      <c r="R26" s="5">
        <v>6</v>
      </c>
      <c r="S26" s="42">
        <f t="shared" si="6"/>
        <v>1.8749999999999999E-2</v>
      </c>
      <c r="T26" s="5">
        <v>45</v>
      </c>
      <c r="U26" s="42">
        <f t="shared" si="7"/>
        <v>0.140625</v>
      </c>
      <c r="V26" s="5">
        <v>9</v>
      </c>
      <c r="W26" s="42">
        <f t="shared" si="8"/>
        <v>2.8125000000000001E-2</v>
      </c>
      <c r="X26" s="5">
        <v>12</v>
      </c>
      <c r="Y26" s="42">
        <f t="shared" si="9"/>
        <v>3.7499999999999999E-2</v>
      </c>
      <c r="Z26" s="5">
        <v>105</v>
      </c>
      <c r="AA26" s="42">
        <f t="shared" si="10"/>
        <v>0.328125</v>
      </c>
      <c r="AB26" s="5">
        <v>307</v>
      </c>
      <c r="AC26" s="42">
        <f t="shared" si="11"/>
        <v>0.95937499999999998</v>
      </c>
      <c r="AD26" s="5">
        <v>13</v>
      </c>
      <c r="AE26" s="42">
        <f t="shared" si="12"/>
        <v>4.0625000000000001E-2</v>
      </c>
      <c r="AF26" s="5">
        <v>320</v>
      </c>
      <c r="AG26" s="44">
        <f t="shared" si="13"/>
        <v>1</v>
      </c>
      <c r="AH26" s="6"/>
      <c r="AI26" s="7">
        <v>625</v>
      </c>
      <c r="AJ26" s="43">
        <f t="shared" si="14"/>
        <v>0.51200000000000001</v>
      </c>
      <c r="AK26" s="8"/>
    </row>
    <row r="27" spans="1:37" ht="15.75" thickBot="1">
      <c r="A27" s="1" t="s">
        <v>34</v>
      </c>
      <c r="B27" s="2" t="s">
        <v>35</v>
      </c>
      <c r="C27" s="3">
        <v>225</v>
      </c>
      <c r="D27" s="3" t="s">
        <v>6</v>
      </c>
      <c r="E27" s="4"/>
      <c r="F27" s="5">
        <v>210</v>
      </c>
      <c r="G27" s="42">
        <f t="shared" si="0"/>
        <v>0.69306930693069302</v>
      </c>
      <c r="H27" s="5">
        <v>0</v>
      </c>
      <c r="I27" s="42">
        <f t="shared" si="1"/>
        <v>0</v>
      </c>
      <c r="J27" s="5">
        <v>12</v>
      </c>
      <c r="K27" s="42">
        <f t="shared" si="2"/>
        <v>3.9603960396039604E-2</v>
      </c>
      <c r="L27" s="5">
        <v>3</v>
      </c>
      <c r="M27" s="42">
        <f t="shared" si="3"/>
        <v>9.9009900990099011E-3</v>
      </c>
      <c r="N27" s="5">
        <v>0</v>
      </c>
      <c r="O27" s="42">
        <f t="shared" si="4"/>
        <v>0</v>
      </c>
      <c r="P27" s="5">
        <v>1</v>
      </c>
      <c r="Q27" s="42">
        <f t="shared" si="5"/>
        <v>3.3003300330033004E-3</v>
      </c>
      <c r="R27" s="5">
        <v>4</v>
      </c>
      <c r="S27" s="42">
        <f t="shared" si="6"/>
        <v>1.3201320132013201E-2</v>
      </c>
      <c r="T27" s="5">
        <v>14</v>
      </c>
      <c r="U27" s="42">
        <f t="shared" si="7"/>
        <v>4.6204620462046202E-2</v>
      </c>
      <c r="V27" s="5">
        <v>1</v>
      </c>
      <c r="W27" s="42">
        <f t="shared" si="8"/>
        <v>3.3003300330033004E-3</v>
      </c>
      <c r="X27" s="5">
        <v>2</v>
      </c>
      <c r="Y27" s="42">
        <f t="shared" si="9"/>
        <v>6.6006600660066007E-3</v>
      </c>
      <c r="Z27" s="5">
        <v>50</v>
      </c>
      <c r="AA27" s="42">
        <f t="shared" si="10"/>
        <v>0.16501650165016502</v>
      </c>
      <c r="AB27" s="5">
        <v>297</v>
      </c>
      <c r="AC27" s="42">
        <f t="shared" si="11"/>
        <v>0.98019801980198018</v>
      </c>
      <c r="AD27" s="5">
        <v>6</v>
      </c>
      <c r="AE27" s="42">
        <f t="shared" si="12"/>
        <v>1.9801980198019802E-2</v>
      </c>
      <c r="AF27" s="5">
        <v>303</v>
      </c>
      <c r="AG27" s="44">
        <f t="shared" si="13"/>
        <v>1</v>
      </c>
      <c r="AH27" s="6"/>
      <c r="AI27" s="7">
        <v>625</v>
      </c>
      <c r="AJ27" s="43">
        <f t="shared" si="14"/>
        <v>0.48480000000000001</v>
      </c>
      <c r="AK27" s="8"/>
    </row>
    <row r="28" spans="1:37" ht="15.75" thickBot="1">
      <c r="A28" s="1" t="s">
        <v>34</v>
      </c>
      <c r="B28" s="2" t="s">
        <v>35</v>
      </c>
      <c r="C28" s="3">
        <v>226</v>
      </c>
      <c r="D28" s="3" t="s">
        <v>5</v>
      </c>
      <c r="E28" s="4"/>
      <c r="F28" s="5">
        <v>100</v>
      </c>
      <c r="G28" s="42">
        <f t="shared" si="0"/>
        <v>0.37593984962406013</v>
      </c>
      <c r="H28" s="5">
        <v>58</v>
      </c>
      <c r="I28" s="42">
        <f t="shared" si="1"/>
        <v>0.21804511278195488</v>
      </c>
      <c r="J28" s="5">
        <v>24</v>
      </c>
      <c r="K28" s="42">
        <f t="shared" si="2"/>
        <v>9.0225563909774431E-2</v>
      </c>
      <c r="L28" s="5">
        <v>13</v>
      </c>
      <c r="M28" s="42">
        <f t="shared" si="3"/>
        <v>4.8872180451127817E-2</v>
      </c>
      <c r="N28" s="5">
        <v>7</v>
      </c>
      <c r="O28" s="42">
        <f t="shared" si="4"/>
        <v>2.6315789473684209E-2</v>
      </c>
      <c r="P28" s="5">
        <v>5</v>
      </c>
      <c r="Q28" s="42">
        <f t="shared" si="5"/>
        <v>1.8796992481203006E-2</v>
      </c>
      <c r="R28" s="5">
        <v>6</v>
      </c>
      <c r="S28" s="42">
        <f t="shared" si="6"/>
        <v>2.2556390977443608E-2</v>
      </c>
      <c r="T28" s="5">
        <v>28</v>
      </c>
      <c r="U28" s="42">
        <f t="shared" si="7"/>
        <v>0.10526315789473684</v>
      </c>
      <c r="V28" s="5">
        <v>4</v>
      </c>
      <c r="W28" s="42">
        <f t="shared" si="8"/>
        <v>1.5037593984962405E-2</v>
      </c>
      <c r="X28" s="5">
        <v>9</v>
      </c>
      <c r="Y28" s="42">
        <f t="shared" si="9"/>
        <v>3.3834586466165412E-2</v>
      </c>
      <c r="Z28" s="5">
        <v>3</v>
      </c>
      <c r="AA28" s="42">
        <f t="shared" si="10"/>
        <v>1.1278195488721804E-2</v>
      </c>
      <c r="AB28" s="5">
        <v>257</v>
      </c>
      <c r="AC28" s="42">
        <f t="shared" si="11"/>
        <v>0.96616541353383456</v>
      </c>
      <c r="AD28" s="5">
        <v>9</v>
      </c>
      <c r="AE28" s="42">
        <f t="shared" si="12"/>
        <v>3.3834586466165412E-2</v>
      </c>
      <c r="AF28" s="5">
        <v>266</v>
      </c>
      <c r="AG28" s="44">
        <f t="shared" si="13"/>
        <v>1</v>
      </c>
      <c r="AH28" s="6"/>
      <c r="AI28" s="7">
        <v>594</v>
      </c>
      <c r="AJ28" s="43">
        <f t="shared" si="14"/>
        <v>0.44781144781144783</v>
      </c>
      <c r="AK28" s="8"/>
    </row>
    <row r="29" spans="1:37" ht="15.75" thickBot="1">
      <c r="A29" s="1" t="s">
        <v>34</v>
      </c>
      <c r="B29" s="2" t="s">
        <v>35</v>
      </c>
      <c r="C29" s="3">
        <v>226</v>
      </c>
      <c r="D29" s="3" t="s">
        <v>6</v>
      </c>
      <c r="E29" s="4"/>
      <c r="F29" s="5">
        <v>103</v>
      </c>
      <c r="G29" s="42">
        <f t="shared" si="0"/>
        <v>0.38148148148148148</v>
      </c>
      <c r="H29" s="5">
        <v>64</v>
      </c>
      <c r="I29" s="42">
        <f t="shared" si="1"/>
        <v>0.23703703703703705</v>
      </c>
      <c r="J29" s="5">
        <v>22</v>
      </c>
      <c r="K29" s="42">
        <f t="shared" si="2"/>
        <v>8.1481481481481488E-2</v>
      </c>
      <c r="L29" s="5">
        <v>15</v>
      </c>
      <c r="M29" s="42">
        <f t="shared" si="3"/>
        <v>5.5555555555555552E-2</v>
      </c>
      <c r="N29" s="5">
        <v>2</v>
      </c>
      <c r="O29" s="42">
        <f t="shared" si="4"/>
        <v>7.4074074074074077E-3</v>
      </c>
      <c r="P29" s="5">
        <v>2</v>
      </c>
      <c r="Q29" s="42">
        <f t="shared" si="5"/>
        <v>7.4074074074074077E-3</v>
      </c>
      <c r="R29" s="5">
        <v>0</v>
      </c>
      <c r="S29" s="42">
        <f t="shared" si="6"/>
        <v>0</v>
      </c>
      <c r="T29" s="5">
        <v>47</v>
      </c>
      <c r="U29" s="42">
        <f t="shared" si="7"/>
        <v>0.17407407407407408</v>
      </c>
      <c r="V29" s="5">
        <v>4</v>
      </c>
      <c r="W29" s="42">
        <f t="shared" si="8"/>
        <v>1.4814814814814815E-2</v>
      </c>
      <c r="X29" s="5">
        <v>3</v>
      </c>
      <c r="Y29" s="42">
        <f t="shared" si="9"/>
        <v>1.1111111111111112E-2</v>
      </c>
      <c r="Z29" s="5">
        <v>3</v>
      </c>
      <c r="AA29" s="42">
        <f t="shared" si="10"/>
        <v>1.1111111111111112E-2</v>
      </c>
      <c r="AB29" s="5">
        <v>265</v>
      </c>
      <c r="AC29" s="42">
        <f t="shared" si="11"/>
        <v>0.98148148148148151</v>
      </c>
      <c r="AD29" s="5">
        <v>5</v>
      </c>
      <c r="AE29" s="42">
        <f t="shared" si="12"/>
        <v>1.8518518518518517E-2</v>
      </c>
      <c r="AF29" s="5">
        <v>270</v>
      </c>
      <c r="AG29" s="44">
        <f t="shared" si="13"/>
        <v>1</v>
      </c>
      <c r="AH29" s="6"/>
      <c r="AI29" s="7">
        <v>594</v>
      </c>
      <c r="AJ29" s="43">
        <f t="shared" si="14"/>
        <v>0.45454545454545453</v>
      </c>
      <c r="AK29" s="8"/>
    </row>
    <row r="30" spans="1:37" ht="15.75" thickBot="1">
      <c r="A30" s="1" t="s">
        <v>34</v>
      </c>
      <c r="B30" s="2" t="s">
        <v>35</v>
      </c>
      <c r="C30" s="3">
        <v>227</v>
      </c>
      <c r="D30" s="3" t="s">
        <v>5</v>
      </c>
      <c r="E30" s="4"/>
      <c r="F30" s="5">
        <v>154</v>
      </c>
      <c r="G30" s="42">
        <f t="shared" si="0"/>
        <v>0.44637681159420289</v>
      </c>
      <c r="H30" s="5">
        <v>89</v>
      </c>
      <c r="I30" s="42">
        <f t="shared" si="1"/>
        <v>0.25797101449275361</v>
      </c>
      <c r="J30" s="5">
        <v>26</v>
      </c>
      <c r="K30" s="42">
        <f t="shared" si="2"/>
        <v>7.5362318840579715E-2</v>
      </c>
      <c r="L30" s="5">
        <v>6</v>
      </c>
      <c r="M30" s="42">
        <f t="shared" si="3"/>
        <v>1.7391304347826087E-2</v>
      </c>
      <c r="N30" s="5">
        <v>5</v>
      </c>
      <c r="O30" s="42">
        <f t="shared" si="4"/>
        <v>1.4492753623188406E-2</v>
      </c>
      <c r="P30" s="5">
        <v>3</v>
      </c>
      <c r="Q30" s="42">
        <f t="shared" si="5"/>
        <v>8.6956521739130436E-3</v>
      </c>
      <c r="R30" s="5">
        <v>6</v>
      </c>
      <c r="S30" s="42">
        <f t="shared" si="6"/>
        <v>1.7391304347826087E-2</v>
      </c>
      <c r="T30" s="5">
        <v>32</v>
      </c>
      <c r="U30" s="42">
        <f t="shared" si="7"/>
        <v>9.2753623188405798E-2</v>
      </c>
      <c r="V30" s="5">
        <v>2</v>
      </c>
      <c r="W30" s="42">
        <f t="shared" si="8"/>
        <v>5.7971014492753624E-3</v>
      </c>
      <c r="X30" s="5">
        <v>5</v>
      </c>
      <c r="Y30" s="42">
        <f t="shared" si="9"/>
        <v>1.4492753623188406E-2</v>
      </c>
      <c r="Z30" s="5">
        <v>5</v>
      </c>
      <c r="AA30" s="42">
        <f t="shared" si="10"/>
        <v>1.4492753623188406E-2</v>
      </c>
      <c r="AB30" s="5">
        <v>333</v>
      </c>
      <c r="AC30" s="42">
        <f t="shared" si="11"/>
        <v>0.9652173913043478</v>
      </c>
      <c r="AD30" s="5">
        <v>12</v>
      </c>
      <c r="AE30" s="42">
        <f t="shared" si="12"/>
        <v>3.4782608695652174E-2</v>
      </c>
      <c r="AF30" s="5">
        <v>345</v>
      </c>
      <c r="AG30" s="44">
        <f t="shared" si="13"/>
        <v>1</v>
      </c>
      <c r="AH30" s="6"/>
      <c r="AI30" s="7">
        <v>707</v>
      </c>
      <c r="AJ30" s="43">
        <f t="shared" si="14"/>
        <v>0.48797736916548795</v>
      </c>
      <c r="AK30" s="8"/>
    </row>
    <row r="31" spans="1:37" ht="15.75" thickBot="1">
      <c r="A31" s="1" t="s">
        <v>34</v>
      </c>
      <c r="B31" s="2" t="s">
        <v>35</v>
      </c>
      <c r="C31" s="3">
        <v>227</v>
      </c>
      <c r="D31" s="3" t="s">
        <v>6</v>
      </c>
      <c r="E31" s="4"/>
      <c r="F31" s="5">
        <v>151</v>
      </c>
      <c r="G31" s="42">
        <f t="shared" si="0"/>
        <v>0.43768115942028984</v>
      </c>
      <c r="H31" s="5">
        <v>79</v>
      </c>
      <c r="I31" s="42">
        <f t="shared" si="1"/>
        <v>0.22898550724637681</v>
      </c>
      <c r="J31" s="5">
        <v>26</v>
      </c>
      <c r="K31" s="42">
        <f t="shared" si="2"/>
        <v>7.5362318840579715E-2</v>
      </c>
      <c r="L31" s="5">
        <v>10</v>
      </c>
      <c r="M31" s="42">
        <f t="shared" si="3"/>
        <v>2.8985507246376812E-2</v>
      </c>
      <c r="N31" s="5">
        <v>4</v>
      </c>
      <c r="O31" s="42">
        <f t="shared" si="4"/>
        <v>1.1594202898550725E-2</v>
      </c>
      <c r="P31" s="5">
        <v>3</v>
      </c>
      <c r="Q31" s="42">
        <f t="shared" si="5"/>
        <v>8.6956521739130436E-3</v>
      </c>
      <c r="R31" s="5">
        <v>10</v>
      </c>
      <c r="S31" s="42">
        <f t="shared" si="6"/>
        <v>2.8985507246376812E-2</v>
      </c>
      <c r="T31" s="5">
        <v>38</v>
      </c>
      <c r="U31" s="42">
        <f t="shared" si="7"/>
        <v>0.11014492753623188</v>
      </c>
      <c r="V31" s="5">
        <v>4</v>
      </c>
      <c r="W31" s="42">
        <f t="shared" si="8"/>
        <v>1.1594202898550725E-2</v>
      </c>
      <c r="X31" s="5">
        <v>4</v>
      </c>
      <c r="Y31" s="42">
        <f t="shared" si="9"/>
        <v>1.1594202898550725E-2</v>
      </c>
      <c r="Z31" s="5">
        <v>4</v>
      </c>
      <c r="AA31" s="42">
        <f t="shared" si="10"/>
        <v>1.1594202898550725E-2</v>
      </c>
      <c r="AB31" s="5">
        <v>333</v>
      </c>
      <c r="AC31" s="42">
        <f t="shared" si="11"/>
        <v>0.9652173913043478</v>
      </c>
      <c r="AD31" s="5">
        <v>12</v>
      </c>
      <c r="AE31" s="42">
        <f t="shared" si="12"/>
        <v>3.4782608695652174E-2</v>
      </c>
      <c r="AF31" s="5">
        <v>345</v>
      </c>
      <c r="AG31" s="44">
        <f t="shared" si="13"/>
        <v>1</v>
      </c>
      <c r="AH31" s="6"/>
      <c r="AI31" s="7">
        <v>706</v>
      </c>
      <c r="AJ31" s="43">
        <f t="shared" si="14"/>
        <v>0.48866855524079322</v>
      </c>
      <c r="AK31" s="8"/>
    </row>
    <row r="32" spans="1:37" ht="15.75" thickBot="1">
      <c r="A32" s="1" t="s">
        <v>34</v>
      </c>
      <c r="B32" s="2" t="s">
        <v>35</v>
      </c>
      <c r="C32" s="3">
        <v>228</v>
      </c>
      <c r="D32" s="3" t="s">
        <v>5</v>
      </c>
      <c r="E32" s="4"/>
      <c r="F32" s="5">
        <v>80</v>
      </c>
      <c r="G32" s="42">
        <f t="shared" si="0"/>
        <v>0.33613445378151263</v>
      </c>
      <c r="H32" s="5">
        <v>60</v>
      </c>
      <c r="I32" s="42">
        <f t="shared" si="1"/>
        <v>0.25210084033613445</v>
      </c>
      <c r="J32" s="5">
        <v>23</v>
      </c>
      <c r="K32" s="42">
        <f t="shared" si="2"/>
        <v>9.6638655462184878E-2</v>
      </c>
      <c r="L32" s="5">
        <v>3</v>
      </c>
      <c r="M32" s="42">
        <f t="shared" si="3"/>
        <v>1.2605042016806723E-2</v>
      </c>
      <c r="N32" s="5">
        <v>5</v>
      </c>
      <c r="O32" s="42">
        <f t="shared" si="4"/>
        <v>2.100840336134454E-2</v>
      </c>
      <c r="P32" s="5">
        <v>5</v>
      </c>
      <c r="Q32" s="42">
        <f t="shared" si="5"/>
        <v>2.100840336134454E-2</v>
      </c>
      <c r="R32" s="5">
        <v>12</v>
      </c>
      <c r="S32" s="42">
        <f t="shared" si="6"/>
        <v>5.0420168067226892E-2</v>
      </c>
      <c r="T32" s="5">
        <v>30</v>
      </c>
      <c r="U32" s="42">
        <f t="shared" si="7"/>
        <v>0.12605042016806722</v>
      </c>
      <c r="V32" s="5">
        <v>3</v>
      </c>
      <c r="W32" s="42">
        <f t="shared" si="8"/>
        <v>1.2605042016806723E-2</v>
      </c>
      <c r="X32" s="5">
        <v>7</v>
      </c>
      <c r="Y32" s="42">
        <f t="shared" si="9"/>
        <v>2.9411764705882353E-2</v>
      </c>
      <c r="Z32" s="5">
        <v>3</v>
      </c>
      <c r="AA32" s="42">
        <f t="shared" si="10"/>
        <v>1.2605042016806723E-2</v>
      </c>
      <c r="AB32" s="5">
        <v>231</v>
      </c>
      <c r="AC32" s="42">
        <f t="shared" si="11"/>
        <v>0.97058823529411764</v>
      </c>
      <c r="AD32" s="5">
        <v>7</v>
      </c>
      <c r="AE32" s="42">
        <f t="shared" si="12"/>
        <v>2.9411764705882353E-2</v>
      </c>
      <c r="AF32" s="5">
        <v>238</v>
      </c>
      <c r="AG32" s="44">
        <f t="shared" si="13"/>
        <v>1</v>
      </c>
      <c r="AH32" s="6"/>
      <c r="AI32" s="7">
        <v>499</v>
      </c>
      <c r="AJ32" s="43">
        <f t="shared" si="14"/>
        <v>0.47695390781563124</v>
      </c>
      <c r="AK32" s="8"/>
    </row>
    <row r="33" spans="1:37" ht="15.75" thickBot="1">
      <c r="A33" s="1" t="s">
        <v>34</v>
      </c>
      <c r="B33" s="2" t="s">
        <v>35</v>
      </c>
      <c r="C33" s="3">
        <v>228</v>
      </c>
      <c r="D33" s="3" t="s">
        <v>6</v>
      </c>
      <c r="E33" s="4"/>
      <c r="F33" s="5">
        <v>103</v>
      </c>
      <c r="G33" s="42">
        <f t="shared" si="0"/>
        <v>0.47247706422018348</v>
      </c>
      <c r="H33" s="5">
        <v>42</v>
      </c>
      <c r="I33" s="42">
        <f t="shared" si="1"/>
        <v>0.19266055045871561</v>
      </c>
      <c r="J33" s="5">
        <v>17</v>
      </c>
      <c r="K33" s="42">
        <f t="shared" si="2"/>
        <v>7.7981651376146793E-2</v>
      </c>
      <c r="L33" s="5">
        <v>2</v>
      </c>
      <c r="M33" s="42">
        <f t="shared" si="3"/>
        <v>9.1743119266055051E-3</v>
      </c>
      <c r="N33" s="5">
        <v>3</v>
      </c>
      <c r="O33" s="42">
        <f t="shared" si="4"/>
        <v>1.3761467889908258E-2</v>
      </c>
      <c r="P33" s="5">
        <v>2</v>
      </c>
      <c r="Q33" s="42">
        <f t="shared" si="5"/>
        <v>9.1743119266055051E-3</v>
      </c>
      <c r="R33" s="5">
        <v>4</v>
      </c>
      <c r="S33" s="42">
        <f t="shared" si="6"/>
        <v>1.834862385321101E-2</v>
      </c>
      <c r="T33" s="5">
        <v>26</v>
      </c>
      <c r="U33" s="42">
        <f t="shared" si="7"/>
        <v>0.11926605504587157</v>
      </c>
      <c r="V33" s="5">
        <v>6</v>
      </c>
      <c r="W33" s="42">
        <f t="shared" si="8"/>
        <v>2.7522935779816515E-2</v>
      </c>
      <c r="X33" s="5">
        <v>7</v>
      </c>
      <c r="Y33" s="42">
        <f t="shared" si="9"/>
        <v>3.2110091743119268E-2</v>
      </c>
      <c r="Z33" s="5">
        <v>2</v>
      </c>
      <c r="AA33" s="42">
        <f t="shared" si="10"/>
        <v>9.1743119266055051E-3</v>
      </c>
      <c r="AB33" s="5">
        <v>214</v>
      </c>
      <c r="AC33" s="42">
        <f t="shared" si="11"/>
        <v>0.98165137614678899</v>
      </c>
      <c r="AD33" s="5">
        <v>4</v>
      </c>
      <c r="AE33" s="42">
        <f t="shared" si="12"/>
        <v>1.834862385321101E-2</v>
      </c>
      <c r="AF33" s="5">
        <v>218</v>
      </c>
      <c r="AG33" s="44">
        <f t="shared" si="13"/>
        <v>1</v>
      </c>
      <c r="AH33" s="6"/>
      <c r="AI33" s="7">
        <v>499</v>
      </c>
      <c r="AJ33" s="43">
        <f t="shared" si="14"/>
        <v>0.43687374749498997</v>
      </c>
      <c r="AK33" s="8"/>
    </row>
    <row r="34" spans="1:37" ht="15.75" thickBot="1">
      <c r="A34" s="1" t="s">
        <v>34</v>
      </c>
      <c r="B34" s="2" t="s">
        <v>35</v>
      </c>
      <c r="C34" s="3">
        <v>235</v>
      </c>
      <c r="D34" s="3" t="s">
        <v>5</v>
      </c>
      <c r="E34" s="4"/>
      <c r="F34" s="5">
        <v>134</v>
      </c>
      <c r="G34" s="42">
        <f t="shared" si="0"/>
        <v>0.46527777777777779</v>
      </c>
      <c r="H34" s="5">
        <v>53</v>
      </c>
      <c r="I34" s="42">
        <f t="shared" si="1"/>
        <v>0.18402777777777779</v>
      </c>
      <c r="J34" s="5">
        <v>26</v>
      </c>
      <c r="K34" s="42">
        <f t="shared" si="2"/>
        <v>9.0277777777777776E-2</v>
      </c>
      <c r="L34" s="5">
        <v>11</v>
      </c>
      <c r="M34" s="42">
        <f t="shared" si="3"/>
        <v>3.8194444444444448E-2</v>
      </c>
      <c r="N34" s="5">
        <v>2</v>
      </c>
      <c r="O34" s="42">
        <f t="shared" si="4"/>
        <v>6.9444444444444441E-3</v>
      </c>
      <c r="P34" s="5">
        <v>5</v>
      </c>
      <c r="Q34" s="42">
        <f t="shared" si="5"/>
        <v>1.7361111111111112E-2</v>
      </c>
      <c r="R34" s="5">
        <v>7</v>
      </c>
      <c r="S34" s="42">
        <f t="shared" si="6"/>
        <v>2.4305555555555556E-2</v>
      </c>
      <c r="T34" s="5">
        <v>33</v>
      </c>
      <c r="U34" s="42">
        <f t="shared" si="7"/>
        <v>0.11458333333333333</v>
      </c>
      <c r="V34" s="5">
        <v>1</v>
      </c>
      <c r="W34" s="42">
        <f t="shared" si="8"/>
        <v>3.472222222222222E-3</v>
      </c>
      <c r="X34" s="5">
        <v>4</v>
      </c>
      <c r="Y34" s="42">
        <f t="shared" si="9"/>
        <v>1.3888888888888888E-2</v>
      </c>
      <c r="Z34" s="5">
        <v>2</v>
      </c>
      <c r="AA34" s="42">
        <f t="shared" si="10"/>
        <v>6.9444444444444441E-3</v>
      </c>
      <c r="AB34" s="5">
        <v>278</v>
      </c>
      <c r="AC34" s="42">
        <f t="shared" si="11"/>
        <v>0.96527777777777779</v>
      </c>
      <c r="AD34" s="5">
        <v>10</v>
      </c>
      <c r="AE34" s="42">
        <f t="shared" si="12"/>
        <v>3.4722222222222224E-2</v>
      </c>
      <c r="AF34" s="5">
        <v>288</v>
      </c>
      <c r="AG34" s="44">
        <f t="shared" si="13"/>
        <v>1</v>
      </c>
      <c r="AH34" s="6"/>
      <c r="AI34" s="7">
        <v>655</v>
      </c>
      <c r="AJ34" s="43">
        <f t="shared" si="14"/>
        <v>0.43969465648854961</v>
      </c>
      <c r="AK34" s="8"/>
    </row>
    <row r="35" spans="1:37" ht="15.75" thickBot="1">
      <c r="A35" s="1" t="s">
        <v>34</v>
      </c>
      <c r="B35" s="2" t="s">
        <v>35</v>
      </c>
      <c r="C35" s="3">
        <v>235</v>
      </c>
      <c r="D35" s="3" t="s">
        <v>6</v>
      </c>
      <c r="E35" s="4"/>
      <c r="F35" s="5">
        <v>151</v>
      </c>
      <c r="G35" s="42">
        <f t="shared" si="0"/>
        <v>0.48089171974522293</v>
      </c>
      <c r="H35" s="5">
        <v>61</v>
      </c>
      <c r="I35" s="42">
        <f t="shared" si="1"/>
        <v>0.19426751592356689</v>
      </c>
      <c r="J35" s="5">
        <v>24</v>
      </c>
      <c r="K35" s="42">
        <f t="shared" si="2"/>
        <v>7.6433121019108277E-2</v>
      </c>
      <c r="L35" s="5">
        <v>4</v>
      </c>
      <c r="M35" s="42">
        <f t="shared" si="3"/>
        <v>1.2738853503184714E-2</v>
      </c>
      <c r="N35" s="5">
        <v>4</v>
      </c>
      <c r="O35" s="42">
        <f t="shared" si="4"/>
        <v>1.2738853503184714E-2</v>
      </c>
      <c r="P35" s="5">
        <v>1</v>
      </c>
      <c r="Q35" s="42">
        <f t="shared" si="5"/>
        <v>3.1847133757961785E-3</v>
      </c>
      <c r="R35" s="5">
        <v>13</v>
      </c>
      <c r="S35" s="42">
        <f t="shared" si="6"/>
        <v>4.1401273885350316E-2</v>
      </c>
      <c r="T35" s="5">
        <v>30</v>
      </c>
      <c r="U35" s="42">
        <f t="shared" si="7"/>
        <v>9.5541401273885357E-2</v>
      </c>
      <c r="V35" s="5">
        <v>5</v>
      </c>
      <c r="W35" s="42">
        <f t="shared" si="8"/>
        <v>1.5923566878980892E-2</v>
      </c>
      <c r="X35" s="5">
        <v>5</v>
      </c>
      <c r="Y35" s="42">
        <f t="shared" si="9"/>
        <v>1.5923566878980892E-2</v>
      </c>
      <c r="Z35" s="5">
        <v>5</v>
      </c>
      <c r="AA35" s="42">
        <f t="shared" si="10"/>
        <v>1.5923566878980892E-2</v>
      </c>
      <c r="AB35" s="5">
        <v>303</v>
      </c>
      <c r="AC35" s="42">
        <f t="shared" si="11"/>
        <v>0.96496815286624205</v>
      </c>
      <c r="AD35" s="5">
        <v>11</v>
      </c>
      <c r="AE35" s="42">
        <f t="shared" si="12"/>
        <v>3.5031847133757961E-2</v>
      </c>
      <c r="AF35" s="5">
        <v>314</v>
      </c>
      <c r="AG35" s="44">
        <f t="shared" si="13"/>
        <v>1</v>
      </c>
      <c r="AH35" s="6"/>
      <c r="AI35" s="7">
        <v>654</v>
      </c>
      <c r="AJ35" s="43">
        <f t="shared" si="14"/>
        <v>0.4801223241590214</v>
      </c>
      <c r="AK35" s="8"/>
    </row>
    <row r="36" spans="1:37" ht="15.75" thickBot="1">
      <c r="A36" s="1" t="s">
        <v>34</v>
      </c>
      <c r="B36" s="2" t="s">
        <v>35</v>
      </c>
      <c r="C36" s="3">
        <v>236</v>
      </c>
      <c r="D36" s="3" t="s">
        <v>5</v>
      </c>
      <c r="E36" s="4"/>
      <c r="F36" s="5">
        <v>148</v>
      </c>
      <c r="G36" s="42">
        <f t="shared" si="0"/>
        <v>0.42285714285714288</v>
      </c>
      <c r="H36" s="5">
        <v>91</v>
      </c>
      <c r="I36" s="42">
        <f t="shared" si="1"/>
        <v>0.26</v>
      </c>
      <c r="J36" s="5">
        <v>33</v>
      </c>
      <c r="K36" s="42">
        <f t="shared" si="2"/>
        <v>9.4285714285714292E-2</v>
      </c>
      <c r="L36" s="5">
        <v>10</v>
      </c>
      <c r="M36" s="42">
        <f t="shared" si="3"/>
        <v>2.8571428571428571E-2</v>
      </c>
      <c r="N36" s="5">
        <v>3</v>
      </c>
      <c r="O36" s="42">
        <f t="shared" si="4"/>
        <v>8.5714285714285719E-3</v>
      </c>
      <c r="P36" s="5">
        <v>4</v>
      </c>
      <c r="Q36" s="42">
        <f t="shared" si="5"/>
        <v>1.1428571428571429E-2</v>
      </c>
      <c r="R36" s="5">
        <v>7</v>
      </c>
      <c r="S36" s="42">
        <f t="shared" si="6"/>
        <v>0.02</v>
      </c>
      <c r="T36" s="5">
        <v>27</v>
      </c>
      <c r="U36" s="42">
        <f t="shared" si="7"/>
        <v>7.7142857142857138E-2</v>
      </c>
      <c r="V36" s="5">
        <v>0</v>
      </c>
      <c r="W36" s="42">
        <f t="shared" si="8"/>
        <v>0</v>
      </c>
      <c r="X36" s="5">
        <v>7</v>
      </c>
      <c r="Y36" s="42">
        <f t="shared" si="9"/>
        <v>0.02</v>
      </c>
      <c r="Z36" s="5">
        <v>6</v>
      </c>
      <c r="AA36" s="42">
        <f t="shared" si="10"/>
        <v>1.7142857142857144E-2</v>
      </c>
      <c r="AB36" s="5">
        <v>336</v>
      </c>
      <c r="AC36" s="42">
        <f t="shared" si="11"/>
        <v>0.96</v>
      </c>
      <c r="AD36" s="5">
        <v>14</v>
      </c>
      <c r="AE36" s="42">
        <f t="shared" si="12"/>
        <v>0.04</v>
      </c>
      <c r="AF36" s="5">
        <v>350</v>
      </c>
      <c r="AG36" s="44">
        <f t="shared" si="13"/>
        <v>1</v>
      </c>
      <c r="AH36" s="6"/>
      <c r="AI36" s="7">
        <v>745</v>
      </c>
      <c r="AJ36" s="43">
        <f t="shared" si="14"/>
        <v>0.46979865771812079</v>
      </c>
      <c r="AK36" s="8"/>
    </row>
    <row r="37" spans="1:37" ht="15.75" thickBot="1">
      <c r="A37" s="1" t="s">
        <v>34</v>
      </c>
      <c r="B37" s="2" t="s">
        <v>35</v>
      </c>
      <c r="C37" s="3">
        <v>236</v>
      </c>
      <c r="D37" s="3" t="s">
        <v>6</v>
      </c>
      <c r="E37" s="4"/>
      <c r="F37" s="5">
        <v>135</v>
      </c>
      <c r="G37" s="42">
        <f t="shared" si="0"/>
        <v>0.40298507462686567</v>
      </c>
      <c r="H37" s="5">
        <v>93</v>
      </c>
      <c r="I37" s="42">
        <f t="shared" si="1"/>
        <v>0.27761194029850744</v>
      </c>
      <c r="J37" s="5">
        <v>27</v>
      </c>
      <c r="K37" s="42">
        <f t="shared" si="2"/>
        <v>8.0597014925373134E-2</v>
      </c>
      <c r="L37" s="5">
        <v>6</v>
      </c>
      <c r="M37" s="42">
        <f t="shared" si="3"/>
        <v>1.7910447761194031E-2</v>
      </c>
      <c r="N37" s="5">
        <v>7</v>
      </c>
      <c r="O37" s="42">
        <f t="shared" si="4"/>
        <v>2.0895522388059702E-2</v>
      </c>
      <c r="P37" s="5">
        <v>3</v>
      </c>
      <c r="Q37" s="42">
        <f t="shared" si="5"/>
        <v>8.9552238805970154E-3</v>
      </c>
      <c r="R37" s="5">
        <v>7</v>
      </c>
      <c r="S37" s="42">
        <f t="shared" si="6"/>
        <v>2.0895522388059702E-2</v>
      </c>
      <c r="T37" s="5">
        <v>27</v>
      </c>
      <c r="U37" s="42">
        <f t="shared" si="7"/>
        <v>8.0597014925373134E-2</v>
      </c>
      <c r="V37" s="5">
        <v>1</v>
      </c>
      <c r="W37" s="42">
        <f t="shared" si="8"/>
        <v>2.9850746268656717E-3</v>
      </c>
      <c r="X37" s="5">
        <v>3</v>
      </c>
      <c r="Y37" s="42">
        <f t="shared" si="9"/>
        <v>8.9552238805970154E-3</v>
      </c>
      <c r="Z37" s="5">
        <v>5</v>
      </c>
      <c r="AA37" s="42">
        <f t="shared" si="10"/>
        <v>1.4925373134328358E-2</v>
      </c>
      <c r="AB37" s="5">
        <v>314</v>
      </c>
      <c r="AC37" s="42">
        <f t="shared" si="11"/>
        <v>0.93731343283582091</v>
      </c>
      <c r="AD37" s="5">
        <v>21</v>
      </c>
      <c r="AE37" s="42">
        <f t="shared" si="12"/>
        <v>6.2686567164179099E-2</v>
      </c>
      <c r="AF37" s="5">
        <v>335</v>
      </c>
      <c r="AG37" s="44">
        <f t="shared" si="13"/>
        <v>1</v>
      </c>
      <c r="AH37" s="6"/>
      <c r="AI37" s="7">
        <v>745</v>
      </c>
      <c r="AJ37" s="43">
        <f t="shared" si="14"/>
        <v>0.44966442953020136</v>
      </c>
      <c r="AK37" s="8"/>
    </row>
    <row r="38" spans="1:37" ht="15.75" thickBot="1">
      <c r="A38" s="1" t="s">
        <v>34</v>
      </c>
      <c r="B38" s="2" t="s">
        <v>35</v>
      </c>
      <c r="C38" s="3">
        <v>237</v>
      </c>
      <c r="D38" s="3" t="s">
        <v>5</v>
      </c>
      <c r="E38" s="4"/>
      <c r="F38" s="5">
        <v>147</v>
      </c>
      <c r="G38" s="42">
        <f t="shared" si="0"/>
        <v>0.4651898734177215</v>
      </c>
      <c r="H38" s="5">
        <v>102</v>
      </c>
      <c r="I38" s="42">
        <f t="shared" si="1"/>
        <v>0.32278481012658228</v>
      </c>
      <c r="J38" s="5">
        <v>14</v>
      </c>
      <c r="K38" s="42">
        <f t="shared" si="2"/>
        <v>4.4303797468354431E-2</v>
      </c>
      <c r="L38" s="5">
        <v>10</v>
      </c>
      <c r="M38" s="42">
        <f t="shared" si="3"/>
        <v>3.1645569620253167E-2</v>
      </c>
      <c r="N38" s="5">
        <v>3</v>
      </c>
      <c r="O38" s="42">
        <f t="shared" si="4"/>
        <v>9.4936708860759497E-3</v>
      </c>
      <c r="P38" s="5">
        <v>1</v>
      </c>
      <c r="Q38" s="42">
        <f t="shared" si="5"/>
        <v>3.1645569620253164E-3</v>
      </c>
      <c r="R38" s="5">
        <v>4</v>
      </c>
      <c r="S38" s="42">
        <f t="shared" si="6"/>
        <v>1.2658227848101266E-2</v>
      </c>
      <c r="T38" s="5">
        <v>21</v>
      </c>
      <c r="U38" s="42">
        <f t="shared" si="7"/>
        <v>6.6455696202531639E-2</v>
      </c>
      <c r="V38" s="5">
        <v>1</v>
      </c>
      <c r="W38" s="42">
        <f t="shared" si="8"/>
        <v>3.1645569620253164E-3</v>
      </c>
      <c r="X38" s="5">
        <v>3</v>
      </c>
      <c r="Y38" s="42">
        <f t="shared" si="9"/>
        <v>9.4936708860759497E-3</v>
      </c>
      <c r="Z38" s="5">
        <v>2</v>
      </c>
      <c r="AA38" s="42">
        <f t="shared" si="10"/>
        <v>6.3291139240506328E-3</v>
      </c>
      <c r="AB38" s="5">
        <v>308</v>
      </c>
      <c r="AC38" s="42">
        <f t="shared" si="11"/>
        <v>0.97468354430379744</v>
      </c>
      <c r="AD38" s="5">
        <v>8</v>
      </c>
      <c r="AE38" s="42">
        <f t="shared" si="12"/>
        <v>2.5316455696202531E-2</v>
      </c>
      <c r="AF38" s="5">
        <v>316</v>
      </c>
      <c r="AG38" s="44">
        <f t="shared" si="13"/>
        <v>1</v>
      </c>
      <c r="AH38" s="6"/>
      <c r="AI38" s="7">
        <v>578</v>
      </c>
      <c r="AJ38" s="43">
        <f t="shared" si="14"/>
        <v>0.54671280276816614</v>
      </c>
      <c r="AK38" s="8"/>
    </row>
    <row r="39" spans="1:37" ht="15.75" thickBot="1">
      <c r="A39" s="1" t="s">
        <v>34</v>
      </c>
      <c r="B39" s="2" t="s">
        <v>35</v>
      </c>
      <c r="C39" s="3">
        <v>237</v>
      </c>
      <c r="D39" s="3" t="s">
        <v>6</v>
      </c>
      <c r="E39" s="4"/>
      <c r="F39" s="5">
        <v>142</v>
      </c>
      <c r="G39" s="42">
        <f t="shared" si="0"/>
        <v>0.46710526315789475</v>
      </c>
      <c r="H39" s="5">
        <v>99</v>
      </c>
      <c r="I39" s="42">
        <f t="shared" si="1"/>
        <v>0.32565789473684209</v>
      </c>
      <c r="J39" s="5">
        <v>17</v>
      </c>
      <c r="K39" s="42">
        <f t="shared" si="2"/>
        <v>5.5921052631578948E-2</v>
      </c>
      <c r="L39" s="5">
        <v>11</v>
      </c>
      <c r="M39" s="42">
        <f t="shared" si="3"/>
        <v>3.6184210526315791E-2</v>
      </c>
      <c r="N39" s="5">
        <v>4</v>
      </c>
      <c r="O39" s="42">
        <f t="shared" si="4"/>
        <v>1.3157894736842105E-2</v>
      </c>
      <c r="P39" s="5">
        <v>1</v>
      </c>
      <c r="Q39" s="42">
        <f t="shared" si="5"/>
        <v>3.2894736842105261E-3</v>
      </c>
      <c r="R39" s="5">
        <v>5</v>
      </c>
      <c r="S39" s="42">
        <f t="shared" si="6"/>
        <v>1.6447368421052631E-2</v>
      </c>
      <c r="T39" s="5">
        <v>16</v>
      </c>
      <c r="U39" s="42">
        <f t="shared" si="7"/>
        <v>5.2631578947368418E-2</v>
      </c>
      <c r="V39" s="5">
        <v>0</v>
      </c>
      <c r="W39" s="42">
        <f t="shared" si="8"/>
        <v>0</v>
      </c>
      <c r="X39" s="5">
        <v>2</v>
      </c>
      <c r="Y39" s="42">
        <f t="shared" si="9"/>
        <v>6.5789473684210523E-3</v>
      </c>
      <c r="Z39" s="5">
        <v>0</v>
      </c>
      <c r="AA39" s="42">
        <f t="shared" si="10"/>
        <v>0</v>
      </c>
      <c r="AB39" s="5">
        <v>297</v>
      </c>
      <c r="AC39" s="42">
        <f t="shared" si="11"/>
        <v>0.97697368421052633</v>
      </c>
      <c r="AD39" s="5">
        <v>7</v>
      </c>
      <c r="AE39" s="42">
        <f t="shared" si="12"/>
        <v>2.3026315789473683E-2</v>
      </c>
      <c r="AF39" s="5">
        <v>304</v>
      </c>
      <c r="AG39" s="44">
        <f t="shared" si="13"/>
        <v>1</v>
      </c>
      <c r="AH39" s="6"/>
      <c r="AI39" s="7">
        <v>578</v>
      </c>
      <c r="AJ39" s="43">
        <f t="shared" si="14"/>
        <v>0.52595155709342556</v>
      </c>
      <c r="AK39" s="8"/>
    </row>
    <row r="40" spans="1:37" ht="15.75" thickBot="1">
      <c r="A40" s="1" t="s">
        <v>34</v>
      </c>
      <c r="B40" s="2" t="s">
        <v>35</v>
      </c>
      <c r="C40" s="3">
        <v>239</v>
      </c>
      <c r="D40" s="3" t="s">
        <v>5</v>
      </c>
      <c r="E40" s="4"/>
      <c r="F40" s="5">
        <v>94</v>
      </c>
      <c r="G40" s="42">
        <f t="shared" si="0"/>
        <v>0.35471698113207545</v>
      </c>
      <c r="H40" s="5">
        <v>71</v>
      </c>
      <c r="I40" s="42">
        <f t="shared" si="1"/>
        <v>0.26792452830188679</v>
      </c>
      <c r="J40" s="5">
        <v>25</v>
      </c>
      <c r="K40" s="42">
        <f t="shared" si="2"/>
        <v>9.4339622641509441E-2</v>
      </c>
      <c r="L40" s="5">
        <v>7</v>
      </c>
      <c r="M40" s="42">
        <f t="shared" si="3"/>
        <v>2.6415094339622643E-2</v>
      </c>
      <c r="N40" s="5">
        <v>1</v>
      </c>
      <c r="O40" s="42">
        <f t="shared" si="4"/>
        <v>3.7735849056603774E-3</v>
      </c>
      <c r="P40" s="5">
        <v>5</v>
      </c>
      <c r="Q40" s="42">
        <f t="shared" si="5"/>
        <v>1.8867924528301886E-2</v>
      </c>
      <c r="R40" s="5">
        <v>8</v>
      </c>
      <c r="S40" s="42">
        <f t="shared" si="6"/>
        <v>3.0188679245283019E-2</v>
      </c>
      <c r="T40" s="5">
        <v>33</v>
      </c>
      <c r="U40" s="42">
        <f t="shared" si="7"/>
        <v>0.12452830188679245</v>
      </c>
      <c r="V40" s="5">
        <v>1</v>
      </c>
      <c r="W40" s="42">
        <f t="shared" si="8"/>
        <v>3.7735849056603774E-3</v>
      </c>
      <c r="X40" s="5">
        <v>7</v>
      </c>
      <c r="Y40" s="42">
        <f t="shared" si="9"/>
        <v>2.6415094339622643E-2</v>
      </c>
      <c r="Z40" s="5">
        <v>7</v>
      </c>
      <c r="AA40" s="42">
        <f t="shared" si="10"/>
        <v>2.6415094339622643E-2</v>
      </c>
      <c r="AB40" s="5">
        <v>259</v>
      </c>
      <c r="AC40" s="42">
        <f t="shared" si="11"/>
        <v>0.97735849056603774</v>
      </c>
      <c r="AD40" s="5">
        <v>6</v>
      </c>
      <c r="AE40" s="42">
        <f t="shared" si="12"/>
        <v>2.2641509433962263E-2</v>
      </c>
      <c r="AF40" s="5">
        <v>265</v>
      </c>
      <c r="AG40" s="44">
        <f t="shared" si="13"/>
        <v>1</v>
      </c>
      <c r="AH40" s="6"/>
      <c r="AI40" s="7">
        <v>477</v>
      </c>
      <c r="AJ40" s="43">
        <f t="shared" si="14"/>
        <v>0.55555555555555558</v>
      </c>
      <c r="AK40" s="8"/>
    </row>
    <row r="41" spans="1:37" ht="15.75" thickBot="1">
      <c r="A41" s="1" t="s">
        <v>34</v>
      </c>
      <c r="B41" s="2" t="s">
        <v>35</v>
      </c>
      <c r="C41" s="3">
        <v>239</v>
      </c>
      <c r="D41" s="3" t="s">
        <v>6</v>
      </c>
      <c r="E41" s="4"/>
      <c r="F41" s="5">
        <v>113</v>
      </c>
      <c r="G41" s="42">
        <f t="shared" si="0"/>
        <v>0.46122448979591835</v>
      </c>
      <c r="H41" s="5">
        <v>57</v>
      </c>
      <c r="I41" s="42">
        <f t="shared" si="1"/>
        <v>0.23265306122448978</v>
      </c>
      <c r="J41" s="5">
        <v>14</v>
      </c>
      <c r="K41" s="42">
        <f t="shared" si="2"/>
        <v>5.7142857142857141E-2</v>
      </c>
      <c r="L41" s="5">
        <v>5</v>
      </c>
      <c r="M41" s="42">
        <f t="shared" si="3"/>
        <v>2.0408163265306121E-2</v>
      </c>
      <c r="N41" s="5">
        <v>1</v>
      </c>
      <c r="O41" s="42">
        <f t="shared" si="4"/>
        <v>4.0816326530612249E-3</v>
      </c>
      <c r="P41" s="5">
        <v>0</v>
      </c>
      <c r="Q41" s="42">
        <f t="shared" si="5"/>
        <v>0</v>
      </c>
      <c r="R41" s="5">
        <v>8</v>
      </c>
      <c r="S41" s="42">
        <f t="shared" si="6"/>
        <v>3.2653061224489799E-2</v>
      </c>
      <c r="T41" s="5">
        <v>23</v>
      </c>
      <c r="U41" s="42">
        <f t="shared" si="7"/>
        <v>9.3877551020408165E-2</v>
      </c>
      <c r="V41" s="5">
        <v>5</v>
      </c>
      <c r="W41" s="42">
        <f t="shared" si="8"/>
        <v>2.0408163265306121E-2</v>
      </c>
      <c r="X41" s="5">
        <v>7</v>
      </c>
      <c r="Y41" s="42">
        <f t="shared" si="9"/>
        <v>2.8571428571428571E-2</v>
      </c>
      <c r="Z41" s="5">
        <v>2</v>
      </c>
      <c r="AA41" s="42">
        <f t="shared" si="10"/>
        <v>8.1632653061224497E-3</v>
      </c>
      <c r="AB41" s="5">
        <v>235</v>
      </c>
      <c r="AC41" s="42">
        <f t="shared" si="11"/>
        <v>0.95918367346938771</v>
      </c>
      <c r="AD41" s="5">
        <v>10</v>
      </c>
      <c r="AE41" s="42">
        <f t="shared" si="12"/>
        <v>4.0816326530612242E-2</v>
      </c>
      <c r="AF41" s="5">
        <v>245</v>
      </c>
      <c r="AG41" s="44">
        <f t="shared" si="13"/>
        <v>1</v>
      </c>
      <c r="AH41" s="6"/>
      <c r="AI41" s="7">
        <v>477</v>
      </c>
      <c r="AJ41" s="43">
        <f t="shared" si="14"/>
        <v>0.51362683438155132</v>
      </c>
      <c r="AK41" s="8"/>
    </row>
    <row r="42" spans="1:37" ht="15.75" thickBot="1">
      <c r="A42" s="1" t="s">
        <v>34</v>
      </c>
      <c r="B42" s="2" t="s">
        <v>35</v>
      </c>
      <c r="C42" s="3">
        <v>240</v>
      </c>
      <c r="D42" s="3" t="s">
        <v>5</v>
      </c>
      <c r="E42" s="4"/>
      <c r="F42" s="5">
        <v>89</v>
      </c>
      <c r="G42" s="42">
        <f t="shared" si="0"/>
        <v>0.43414634146341463</v>
      </c>
      <c r="H42" s="5">
        <v>50</v>
      </c>
      <c r="I42" s="42">
        <f t="shared" si="1"/>
        <v>0.24390243902439024</v>
      </c>
      <c r="J42" s="5">
        <v>22</v>
      </c>
      <c r="K42" s="42">
        <f t="shared" si="2"/>
        <v>0.10731707317073171</v>
      </c>
      <c r="L42" s="5">
        <v>2</v>
      </c>
      <c r="M42" s="42">
        <f t="shared" si="3"/>
        <v>9.7560975609756097E-3</v>
      </c>
      <c r="N42" s="5">
        <v>2</v>
      </c>
      <c r="O42" s="42">
        <f t="shared" si="4"/>
        <v>9.7560975609756097E-3</v>
      </c>
      <c r="P42" s="5">
        <v>2</v>
      </c>
      <c r="Q42" s="42">
        <f t="shared" si="5"/>
        <v>9.7560975609756097E-3</v>
      </c>
      <c r="R42" s="5">
        <v>1</v>
      </c>
      <c r="S42" s="42">
        <f t="shared" si="6"/>
        <v>4.8780487804878049E-3</v>
      </c>
      <c r="T42" s="5">
        <v>14</v>
      </c>
      <c r="U42" s="42">
        <f t="shared" si="7"/>
        <v>6.8292682926829273E-2</v>
      </c>
      <c r="V42" s="5">
        <v>4</v>
      </c>
      <c r="W42" s="42">
        <f t="shared" si="8"/>
        <v>1.9512195121951219E-2</v>
      </c>
      <c r="X42" s="5">
        <v>5</v>
      </c>
      <c r="Y42" s="42">
        <f t="shared" si="9"/>
        <v>2.4390243902439025E-2</v>
      </c>
      <c r="Z42" s="5">
        <v>4</v>
      </c>
      <c r="AA42" s="42">
        <f t="shared" si="10"/>
        <v>1.9512195121951219E-2</v>
      </c>
      <c r="AB42" s="5">
        <v>195</v>
      </c>
      <c r="AC42" s="42">
        <f t="shared" si="11"/>
        <v>0.95121951219512191</v>
      </c>
      <c r="AD42" s="5">
        <v>10</v>
      </c>
      <c r="AE42" s="42">
        <f t="shared" si="12"/>
        <v>4.878048780487805E-2</v>
      </c>
      <c r="AF42" s="5">
        <v>205</v>
      </c>
      <c r="AG42" s="44">
        <f t="shared" si="13"/>
        <v>1</v>
      </c>
      <c r="AH42" s="6"/>
      <c r="AI42" s="7">
        <v>520</v>
      </c>
      <c r="AJ42" s="43">
        <f t="shared" si="14"/>
        <v>0.39423076923076922</v>
      </c>
      <c r="AK42" s="8"/>
    </row>
    <row r="43" spans="1:37" ht="15.75" thickBot="1">
      <c r="A43" s="1" t="s">
        <v>34</v>
      </c>
      <c r="B43" s="2" t="s">
        <v>35</v>
      </c>
      <c r="C43" s="3">
        <v>240</v>
      </c>
      <c r="D43" s="3" t="s">
        <v>6</v>
      </c>
      <c r="E43" s="4"/>
      <c r="F43" s="5">
        <v>68</v>
      </c>
      <c r="G43" s="42">
        <f t="shared" si="0"/>
        <v>0.3300970873786408</v>
      </c>
      <c r="H43" s="5">
        <v>53</v>
      </c>
      <c r="I43" s="42">
        <f t="shared" si="1"/>
        <v>0.25728155339805825</v>
      </c>
      <c r="J43" s="5">
        <v>34</v>
      </c>
      <c r="K43" s="42">
        <f t="shared" si="2"/>
        <v>0.1650485436893204</v>
      </c>
      <c r="L43" s="5">
        <v>4</v>
      </c>
      <c r="M43" s="42">
        <f t="shared" si="3"/>
        <v>1.9417475728155338E-2</v>
      </c>
      <c r="N43" s="5">
        <v>3</v>
      </c>
      <c r="O43" s="42">
        <f t="shared" si="4"/>
        <v>1.4563106796116505E-2</v>
      </c>
      <c r="P43" s="5">
        <v>2</v>
      </c>
      <c r="Q43" s="42">
        <f t="shared" si="5"/>
        <v>9.7087378640776691E-3</v>
      </c>
      <c r="R43" s="5">
        <v>3</v>
      </c>
      <c r="S43" s="42">
        <f t="shared" si="6"/>
        <v>1.4563106796116505E-2</v>
      </c>
      <c r="T43" s="5">
        <v>25</v>
      </c>
      <c r="U43" s="42">
        <f t="shared" si="7"/>
        <v>0.12135922330097088</v>
      </c>
      <c r="V43" s="5">
        <v>3</v>
      </c>
      <c r="W43" s="42">
        <f t="shared" si="8"/>
        <v>1.4563106796116505E-2</v>
      </c>
      <c r="X43" s="5">
        <v>5</v>
      </c>
      <c r="Y43" s="42">
        <f t="shared" si="9"/>
        <v>2.4271844660194174E-2</v>
      </c>
      <c r="Z43" s="5">
        <v>0</v>
      </c>
      <c r="AA43" s="42">
        <f t="shared" si="10"/>
        <v>0</v>
      </c>
      <c r="AB43" s="5">
        <v>200</v>
      </c>
      <c r="AC43" s="42">
        <f t="shared" si="11"/>
        <v>0.970873786407767</v>
      </c>
      <c r="AD43" s="5">
        <v>6</v>
      </c>
      <c r="AE43" s="42">
        <f t="shared" si="12"/>
        <v>2.9126213592233011E-2</v>
      </c>
      <c r="AF43" s="5">
        <v>206</v>
      </c>
      <c r="AG43" s="44">
        <f t="shared" si="13"/>
        <v>1</v>
      </c>
      <c r="AH43" s="6"/>
      <c r="AI43" s="7">
        <v>520</v>
      </c>
      <c r="AJ43" s="43">
        <f t="shared" si="14"/>
        <v>0.39615384615384613</v>
      </c>
      <c r="AK43" s="8"/>
    </row>
    <row r="44" spans="1:37" ht="15.75" thickBot="1">
      <c r="A44" s="1" t="s">
        <v>34</v>
      </c>
      <c r="B44" s="2" t="s">
        <v>35</v>
      </c>
      <c r="C44" s="3">
        <v>240</v>
      </c>
      <c r="D44" s="3" t="s">
        <v>9</v>
      </c>
      <c r="E44" s="4"/>
      <c r="F44" s="5">
        <v>94</v>
      </c>
      <c r="G44" s="42">
        <f t="shared" si="0"/>
        <v>0.4177777777777778</v>
      </c>
      <c r="H44" s="5">
        <v>66</v>
      </c>
      <c r="I44" s="42">
        <f t="shared" si="1"/>
        <v>0.29333333333333333</v>
      </c>
      <c r="J44" s="5">
        <v>19</v>
      </c>
      <c r="K44" s="42">
        <f t="shared" si="2"/>
        <v>8.4444444444444447E-2</v>
      </c>
      <c r="L44" s="5">
        <v>6</v>
      </c>
      <c r="M44" s="42">
        <f t="shared" si="3"/>
        <v>2.6666666666666668E-2</v>
      </c>
      <c r="N44" s="5">
        <v>3</v>
      </c>
      <c r="O44" s="42">
        <f t="shared" si="4"/>
        <v>1.3333333333333334E-2</v>
      </c>
      <c r="P44" s="5">
        <v>2</v>
      </c>
      <c r="Q44" s="42">
        <f t="shared" si="5"/>
        <v>8.8888888888888889E-3</v>
      </c>
      <c r="R44" s="5">
        <v>3</v>
      </c>
      <c r="S44" s="42">
        <f t="shared" si="6"/>
        <v>1.3333333333333334E-2</v>
      </c>
      <c r="T44" s="5">
        <v>13</v>
      </c>
      <c r="U44" s="42">
        <f t="shared" si="7"/>
        <v>5.7777777777777775E-2</v>
      </c>
      <c r="V44" s="5">
        <v>2</v>
      </c>
      <c r="W44" s="42">
        <f t="shared" si="8"/>
        <v>8.8888888888888889E-3</v>
      </c>
      <c r="X44" s="5">
        <v>7</v>
      </c>
      <c r="Y44" s="42">
        <f t="shared" si="9"/>
        <v>3.111111111111111E-2</v>
      </c>
      <c r="Z44" s="5">
        <v>3</v>
      </c>
      <c r="AA44" s="42">
        <f t="shared" si="10"/>
        <v>1.3333333333333334E-2</v>
      </c>
      <c r="AB44" s="5">
        <v>218</v>
      </c>
      <c r="AC44" s="42">
        <f t="shared" si="11"/>
        <v>0.96888888888888891</v>
      </c>
      <c r="AD44" s="5">
        <v>7</v>
      </c>
      <c r="AE44" s="42">
        <f t="shared" si="12"/>
        <v>3.111111111111111E-2</v>
      </c>
      <c r="AF44" s="5">
        <v>225</v>
      </c>
      <c r="AG44" s="44">
        <f t="shared" si="13"/>
        <v>1</v>
      </c>
      <c r="AH44" s="6"/>
      <c r="AI44" s="7">
        <v>520</v>
      </c>
      <c r="AJ44" s="43">
        <f t="shared" si="14"/>
        <v>0.43269230769230771</v>
      </c>
      <c r="AK44" s="8"/>
    </row>
    <row r="45" spans="1:37" ht="15.75" thickBot="1">
      <c r="A45" s="1" t="s">
        <v>34</v>
      </c>
      <c r="B45" s="2" t="s">
        <v>35</v>
      </c>
      <c r="C45" s="3">
        <v>240</v>
      </c>
      <c r="D45" s="3" t="s">
        <v>7</v>
      </c>
      <c r="E45" s="4"/>
      <c r="F45" s="5">
        <v>8</v>
      </c>
      <c r="G45" s="42">
        <f t="shared" si="0"/>
        <v>0.4</v>
      </c>
      <c r="H45" s="5">
        <v>7</v>
      </c>
      <c r="I45" s="42">
        <f t="shared" si="1"/>
        <v>0.35</v>
      </c>
      <c r="J45" s="5">
        <v>0</v>
      </c>
      <c r="K45" s="42">
        <f t="shared" si="2"/>
        <v>0</v>
      </c>
      <c r="L45" s="5">
        <v>0</v>
      </c>
      <c r="M45" s="42">
        <f t="shared" si="3"/>
        <v>0</v>
      </c>
      <c r="N45" s="5">
        <v>0</v>
      </c>
      <c r="O45" s="42">
        <f t="shared" si="4"/>
        <v>0</v>
      </c>
      <c r="P45" s="5">
        <v>0</v>
      </c>
      <c r="Q45" s="42">
        <f t="shared" si="5"/>
        <v>0</v>
      </c>
      <c r="R45" s="5">
        <v>0</v>
      </c>
      <c r="S45" s="42">
        <f t="shared" si="6"/>
        <v>0</v>
      </c>
      <c r="T45" s="5">
        <v>3</v>
      </c>
      <c r="U45" s="42">
        <f t="shared" si="7"/>
        <v>0.15</v>
      </c>
      <c r="V45" s="5">
        <v>0</v>
      </c>
      <c r="W45" s="42">
        <f t="shared" si="8"/>
        <v>0</v>
      </c>
      <c r="X45" s="5">
        <v>0</v>
      </c>
      <c r="Y45" s="42">
        <f t="shared" si="9"/>
        <v>0</v>
      </c>
      <c r="Z45" s="5">
        <v>0</v>
      </c>
      <c r="AA45" s="42">
        <f t="shared" si="10"/>
        <v>0</v>
      </c>
      <c r="AB45" s="5">
        <v>18</v>
      </c>
      <c r="AC45" s="42">
        <f t="shared" si="11"/>
        <v>0.9</v>
      </c>
      <c r="AD45" s="5">
        <v>2</v>
      </c>
      <c r="AE45" s="42">
        <f t="shared" si="12"/>
        <v>0.1</v>
      </c>
      <c r="AF45" s="5">
        <v>20</v>
      </c>
      <c r="AG45" s="44">
        <f t="shared" si="13"/>
        <v>1</v>
      </c>
      <c r="AH45" s="6"/>
      <c r="AI45" s="52"/>
      <c r="AJ45" s="53"/>
      <c r="AK45" s="8"/>
    </row>
    <row r="46" spans="1:37" ht="15.75" thickBot="1">
      <c r="A46" s="1" t="s">
        <v>34</v>
      </c>
      <c r="B46" s="2" t="s">
        <v>35</v>
      </c>
      <c r="C46" s="3">
        <v>241</v>
      </c>
      <c r="D46" s="3" t="s">
        <v>5</v>
      </c>
      <c r="E46" s="4"/>
      <c r="F46" s="5">
        <v>83</v>
      </c>
      <c r="G46" s="42">
        <f t="shared" si="0"/>
        <v>0.38425925925925924</v>
      </c>
      <c r="H46" s="5">
        <v>58</v>
      </c>
      <c r="I46" s="42">
        <f t="shared" si="1"/>
        <v>0.26851851851851855</v>
      </c>
      <c r="J46" s="5">
        <v>18</v>
      </c>
      <c r="K46" s="42">
        <f t="shared" si="2"/>
        <v>8.3333333333333329E-2</v>
      </c>
      <c r="L46" s="5">
        <v>4</v>
      </c>
      <c r="M46" s="42">
        <f t="shared" si="3"/>
        <v>1.8518518518518517E-2</v>
      </c>
      <c r="N46" s="5">
        <v>3</v>
      </c>
      <c r="O46" s="42">
        <f t="shared" si="4"/>
        <v>1.3888888888888888E-2</v>
      </c>
      <c r="P46" s="5">
        <v>7</v>
      </c>
      <c r="Q46" s="42">
        <f t="shared" si="5"/>
        <v>3.2407407407407406E-2</v>
      </c>
      <c r="R46" s="5">
        <v>2</v>
      </c>
      <c r="S46" s="42">
        <f t="shared" si="6"/>
        <v>9.2592592592592587E-3</v>
      </c>
      <c r="T46" s="5">
        <v>26</v>
      </c>
      <c r="U46" s="42">
        <f t="shared" si="7"/>
        <v>0.12037037037037036</v>
      </c>
      <c r="V46" s="5">
        <v>2</v>
      </c>
      <c r="W46" s="42">
        <f t="shared" si="8"/>
        <v>9.2592592592592587E-3</v>
      </c>
      <c r="X46" s="5">
        <v>2</v>
      </c>
      <c r="Y46" s="42">
        <f t="shared" si="9"/>
        <v>9.2592592592592587E-3</v>
      </c>
      <c r="Z46" s="5">
        <v>3</v>
      </c>
      <c r="AA46" s="42">
        <f t="shared" si="10"/>
        <v>1.3888888888888888E-2</v>
      </c>
      <c r="AB46" s="5">
        <v>208</v>
      </c>
      <c r="AC46" s="42">
        <f t="shared" si="11"/>
        <v>0.96296296296296291</v>
      </c>
      <c r="AD46" s="5">
        <v>8</v>
      </c>
      <c r="AE46" s="42">
        <f t="shared" si="12"/>
        <v>3.7037037037037035E-2</v>
      </c>
      <c r="AF46" s="5">
        <v>216</v>
      </c>
      <c r="AG46" s="44">
        <f t="shared" si="13"/>
        <v>1</v>
      </c>
      <c r="AH46" s="6"/>
      <c r="AI46" s="7">
        <v>508</v>
      </c>
      <c r="AJ46" s="43">
        <f t="shared" si="14"/>
        <v>0.42519685039370081</v>
      </c>
      <c r="AK46" s="8"/>
    </row>
    <row r="47" spans="1:37" ht="15.75" thickBot="1">
      <c r="A47" s="1" t="s">
        <v>34</v>
      </c>
      <c r="B47" s="2" t="s">
        <v>35</v>
      </c>
      <c r="C47" s="3">
        <v>241</v>
      </c>
      <c r="D47" s="3" t="s">
        <v>6</v>
      </c>
      <c r="E47" s="4"/>
      <c r="F47" s="5">
        <v>84</v>
      </c>
      <c r="G47" s="42">
        <f t="shared" si="0"/>
        <v>0.46666666666666667</v>
      </c>
      <c r="H47" s="5">
        <v>44</v>
      </c>
      <c r="I47" s="42">
        <f t="shared" si="1"/>
        <v>0.24444444444444444</v>
      </c>
      <c r="J47" s="5">
        <v>11</v>
      </c>
      <c r="K47" s="42">
        <f t="shared" si="2"/>
        <v>6.1111111111111109E-2</v>
      </c>
      <c r="L47" s="5">
        <v>1</v>
      </c>
      <c r="M47" s="42">
        <f t="shared" si="3"/>
        <v>5.5555555555555558E-3</v>
      </c>
      <c r="N47" s="5">
        <v>2</v>
      </c>
      <c r="O47" s="42">
        <f t="shared" si="4"/>
        <v>1.1111111111111112E-2</v>
      </c>
      <c r="P47" s="5">
        <v>3</v>
      </c>
      <c r="Q47" s="42">
        <f t="shared" si="5"/>
        <v>1.6666666666666666E-2</v>
      </c>
      <c r="R47" s="5">
        <v>4</v>
      </c>
      <c r="S47" s="42">
        <f t="shared" si="6"/>
        <v>2.2222222222222223E-2</v>
      </c>
      <c r="T47" s="5">
        <v>16</v>
      </c>
      <c r="U47" s="42">
        <f t="shared" si="7"/>
        <v>8.8888888888888892E-2</v>
      </c>
      <c r="V47" s="5">
        <v>0</v>
      </c>
      <c r="W47" s="42">
        <f t="shared" si="8"/>
        <v>0</v>
      </c>
      <c r="X47" s="5">
        <v>1</v>
      </c>
      <c r="Y47" s="42">
        <f t="shared" si="9"/>
        <v>5.5555555555555558E-3</v>
      </c>
      <c r="Z47" s="5">
        <v>7</v>
      </c>
      <c r="AA47" s="42">
        <f t="shared" si="10"/>
        <v>3.888888888888889E-2</v>
      </c>
      <c r="AB47" s="5">
        <v>173</v>
      </c>
      <c r="AC47" s="42">
        <f t="shared" si="11"/>
        <v>0.96111111111111114</v>
      </c>
      <c r="AD47" s="5">
        <v>7</v>
      </c>
      <c r="AE47" s="42">
        <f t="shared" si="12"/>
        <v>3.888888888888889E-2</v>
      </c>
      <c r="AF47" s="5">
        <v>180</v>
      </c>
      <c r="AG47" s="44">
        <f t="shared" si="13"/>
        <v>1</v>
      </c>
      <c r="AH47" s="6"/>
      <c r="AI47" s="7">
        <v>507</v>
      </c>
      <c r="AJ47" s="43">
        <f t="shared" si="14"/>
        <v>0.35502958579881655</v>
      </c>
      <c r="AK47" s="8"/>
    </row>
    <row r="48" spans="1:37" ht="15.75" thickBot="1">
      <c r="A48" s="1" t="s">
        <v>34</v>
      </c>
      <c r="B48" s="2" t="s">
        <v>35</v>
      </c>
      <c r="C48" s="3">
        <v>241</v>
      </c>
      <c r="D48" s="3" t="s">
        <v>9</v>
      </c>
      <c r="E48" s="4"/>
      <c r="F48" s="5">
        <v>89</v>
      </c>
      <c r="G48" s="42">
        <f t="shared" si="0"/>
        <v>0.44500000000000001</v>
      </c>
      <c r="H48" s="5">
        <v>36</v>
      </c>
      <c r="I48" s="42">
        <f t="shared" si="1"/>
        <v>0.18</v>
      </c>
      <c r="J48" s="5">
        <v>17</v>
      </c>
      <c r="K48" s="42">
        <f t="shared" si="2"/>
        <v>8.5000000000000006E-2</v>
      </c>
      <c r="L48" s="5">
        <v>2</v>
      </c>
      <c r="M48" s="42">
        <f t="shared" si="3"/>
        <v>0.01</v>
      </c>
      <c r="N48" s="5">
        <v>2</v>
      </c>
      <c r="O48" s="42">
        <f t="shared" si="4"/>
        <v>0.01</v>
      </c>
      <c r="P48" s="5">
        <v>2</v>
      </c>
      <c r="Q48" s="42">
        <f t="shared" si="5"/>
        <v>0.01</v>
      </c>
      <c r="R48" s="5">
        <v>8</v>
      </c>
      <c r="S48" s="42">
        <f t="shared" si="6"/>
        <v>0.04</v>
      </c>
      <c r="T48" s="5">
        <v>18</v>
      </c>
      <c r="U48" s="42">
        <f t="shared" si="7"/>
        <v>0.09</v>
      </c>
      <c r="V48" s="5">
        <v>9</v>
      </c>
      <c r="W48" s="42">
        <f t="shared" si="8"/>
        <v>4.4999999999999998E-2</v>
      </c>
      <c r="X48" s="5">
        <v>6</v>
      </c>
      <c r="Y48" s="42">
        <f t="shared" si="9"/>
        <v>0.03</v>
      </c>
      <c r="Z48" s="5">
        <v>1</v>
      </c>
      <c r="AA48" s="42">
        <f t="shared" si="10"/>
        <v>5.0000000000000001E-3</v>
      </c>
      <c r="AB48" s="5">
        <v>190</v>
      </c>
      <c r="AC48" s="42">
        <f t="shared" si="11"/>
        <v>0.95</v>
      </c>
      <c r="AD48" s="5">
        <v>10</v>
      </c>
      <c r="AE48" s="42">
        <f t="shared" si="12"/>
        <v>0.05</v>
      </c>
      <c r="AF48" s="5">
        <v>200</v>
      </c>
      <c r="AG48" s="44">
        <f t="shared" si="13"/>
        <v>1</v>
      </c>
      <c r="AH48" s="6"/>
      <c r="AI48" s="7">
        <v>507</v>
      </c>
      <c r="AJ48" s="43">
        <f t="shared" si="14"/>
        <v>0.39447731755424065</v>
      </c>
      <c r="AK48" s="8"/>
    </row>
    <row r="49" spans="1:37" ht="15.75" thickBot="1">
      <c r="A49" s="1" t="s">
        <v>34</v>
      </c>
      <c r="B49" s="2" t="s">
        <v>35</v>
      </c>
      <c r="C49" s="3">
        <v>241</v>
      </c>
      <c r="D49" s="3" t="s">
        <v>7</v>
      </c>
      <c r="E49" s="4"/>
      <c r="F49" s="5">
        <v>20</v>
      </c>
      <c r="G49" s="42">
        <f t="shared" si="0"/>
        <v>0.39215686274509803</v>
      </c>
      <c r="H49" s="5">
        <v>15</v>
      </c>
      <c r="I49" s="42">
        <f t="shared" si="1"/>
        <v>0.29411764705882354</v>
      </c>
      <c r="J49" s="5">
        <v>3</v>
      </c>
      <c r="K49" s="42">
        <f t="shared" si="2"/>
        <v>5.8823529411764705E-2</v>
      </c>
      <c r="L49" s="5">
        <v>1</v>
      </c>
      <c r="M49" s="42">
        <f t="shared" si="3"/>
        <v>1.9607843137254902E-2</v>
      </c>
      <c r="N49" s="5">
        <v>1</v>
      </c>
      <c r="O49" s="42">
        <f t="shared" si="4"/>
        <v>1.9607843137254902E-2</v>
      </c>
      <c r="P49" s="5">
        <v>0</v>
      </c>
      <c r="Q49" s="42">
        <f t="shared" si="5"/>
        <v>0</v>
      </c>
      <c r="R49" s="5">
        <v>0</v>
      </c>
      <c r="S49" s="42">
        <f t="shared" si="6"/>
        <v>0</v>
      </c>
      <c r="T49" s="5">
        <v>9</v>
      </c>
      <c r="U49" s="42">
        <f t="shared" si="7"/>
        <v>0.17647058823529413</v>
      </c>
      <c r="V49" s="5">
        <v>1</v>
      </c>
      <c r="W49" s="42">
        <f t="shared" si="8"/>
        <v>1.9607843137254902E-2</v>
      </c>
      <c r="X49" s="5">
        <v>0</v>
      </c>
      <c r="Y49" s="42">
        <f t="shared" si="9"/>
        <v>0</v>
      </c>
      <c r="Z49" s="5">
        <v>1</v>
      </c>
      <c r="AA49" s="42">
        <f t="shared" si="10"/>
        <v>1.9607843137254902E-2</v>
      </c>
      <c r="AB49" s="5">
        <v>51</v>
      </c>
      <c r="AC49" s="44">
        <f t="shared" si="11"/>
        <v>1</v>
      </c>
      <c r="AD49" s="5">
        <v>0</v>
      </c>
      <c r="AE49" s="42">
        <f t="shared" si="12"/>
        <v>0</v>
      </c>
      <c r="AF49" s="5">
        <v>51</v>
      </c>
      <c r="AG49" s="44">
        <f t="shared" si="13"/>
        <v>1</v>
      </c>
      <c r="AH49" s="6"/>
      <c r="AI49" s="52"/>
      <c r="AJ49" s="53"/>
      <c r="AK49" s="8"/>
    </row>
    <row r="50" spans="1:37" ht="15.75" thickBot="1">
      <c r="A50" s="1" t="s">
        <v>34</v>
      </c>
      <c r="B50" s="2" t="s">
        <v>35</v>
      </c>
      <c r="C50" s="3">
        <v>242</v>
      </c>
      <c r="D50" s="3" t="s">
        <v>5</v>
      </c>
      <c r="E50" s="4"/>
      <c r="F50" s="5">
        <v>107</v>
      </c>
      <c r="G50" s="42">
        <f t="shared" si="0"/>
        <v>0.47767857142857145</v>
      </c>
      <c r="H50" s="5">
        <v>55</v>
      </c>
      <c r="I50" s="42">
        <f t="shared" si="1"/>
        <v>0.24553571428571427</v>
      </c>
      <c r="J50" s="5">
        <v>12</v>
      </c>
      <c r="K50" s="42">
        <f t="shared" si="2"/>
        <v>5.3571428571428568E-2</v>
      </c>
      <c r="L50" s="5">
        <v>1</v>
      </c>
      <c r="M50" s="42">
        <f t="shared" si="3"/>
        <v>4.464285714285714E-3</v>
      </c>
      <c r="N50" s="5">
        <v>2</v>
      </c>
      <c r="O50" s="42">
        <f t="shared" si="4"/>
        <v>8.9285714285714281E-3</v>
      </c>
      <c r="P50" s="5">
        <v>3</v>
      </c>
      <c r="Q50" s="42">
        <f t="shared" si="5"/>
        <v>1.3392857142857142E-2</v>
      </c>
      <c r="R50" s="5">
        <v>3</v>
      </c>
      <c r="S50" s="42">
        <f t="shared" si="6"/>
        <v>1.3392857142857142E-2</v>
      </c>
      <c r="T50" s="5">
        <v>23</v>
      </c>
      <c r="U50" s="42">
        <f t="shared" si="7"/>
        <v>0.10267857142857142</v>
      </c>
      <c r="V50" s="5">
        <v>4</v>
      </c>
      <c r="W50" s="42">
        <f t="shared" si="8"/>
        <v>1.7857142857142856E-2</v>
      </c>
      <c r="X50" s="5">
        <v>4</v>
      </c>
      <c r="Y50" s="42">
        <f t="shared" si="9"/>
        <v>1.7857142857142856E-2</v>
      </c>
      <c r="Z50" s="5">
        <v>4</v>
      </c>
      <c r="AA50" s="42">
        <f t="shared" si="10"/>
        <v>1.7857142857142856E-2</v>
      </c>
      <c r="AB50" s="5">
        <v>218</v>
      </c>
      <c r="AC50" s="42">
        <f t="shared" si="11"/>
        <v>0.9732142857142857</v>
      </c>
      <c r="AD50" s="5">
        <v>6</v>
      </c>
      <c r="AE50" s="42">
        <f t="shared" si="12"/>
        <v>2.6785714285714284E-2</v>
      </c>
      <c r="AF50" s="5">
        <v>224</v>
      </c>
      <c r="AG50" s="44">
        <f t="shared" si="13"/>
        <v>1</v>
      </c>
      <c r="AH50" s="6"/>
      <c r="AI50" s="7">
        <v>506</v>
      </c>
      <c r="AJ50" s="43">
        <f t="shared" si="14"/>
        <v>0.44268774703557312</v>
      </c>
      <c r="AK50" s="8"/>
    </row>
    <row r="51" spans="1:37" ht="15.75" thickBot="1">
      <c r="A51" s="1" t="s">
        <v>34</v>
      </c>
      <c r="B51" s="2" t="s">
        <v>35</v>
      </c>
      <c r="C51" s="3">
        <v>242</v>
      </c>
      <c r="D51" s="3" t="s">
        <v>6</v>
      </c>
      <c r="E51" s="4"/>
      <c r="F51" s="5">
        <v>103</v>
      </c>
      <c r="G51" s="42">
        <f t="shared" si="0"/>
        <v>0.4660633484162896</v>
      </c>
      <c r="H51" s="5">
        <v>46</v>
      </c>
      <c r="I51" s="42">
        <f t="shared" si="1"/>
        <v>0.20814479638009051</v>
      </c>
      <c r="J51" s="5">
        <v>13</v>
      </c>
      <c r="K51" s="42">
        <f t="shared" si="2"/>
        <v>5.8823529411764705E-2</v>
      </c>
      <c r="L51" s="5">
        <v>4</v>
      </c>
      <c r="M51" s="42">
        <f t="shared" si="3"/>
        <v>1.8099547511312219E-2</v>
      </c>
      <c r="N51" s="5">
        <v>7</v>
      </c>
      <c r="O51" s="42">
        <f t="shared" si="4"/>
        <v>3.1674208144796379E-2</v>
      </c>
      <c r="P51" s="5">
        <v>3</v>
      </c>
      <c r="Q51" s="42">
        <f t="shared" si="5"/>
        <v>1.3574660633484163E-2</v>
      </c>
      <c r="R51" s="5">
        <v>6</v>
      </c>
      <c r="S51" s="42">
        <f t="shared" si="6"/>
        <v>2.7149321266968326E-2</v>
      </c>
      <c r="T51" s="5">
        <v>23</v>
      </c>
      <c r="U51" s="42">
        <f t="shared" si="7"/>
        <v>0.10407239819004525</v>
      </c>
      <c r="V51" s="5">
        <v>5</v>
      </c>
      <c r="W51" s="42">
        <f t="shared" si="8"/>
        <v>2.2624434389140271E-2</v>
      </c>
      <c r="X51" s="5">
        <v>1</v>
      </c>
      <c r="Y51" s="42">
        <f t="shared" si="9"/>
        <v>4.5248868778280547E-3</v>
      </c>
      <c r="Z51" s="5">
        <v>2</v>
      </c>
      <c r="AA51" s="42">
        <f t="shared" si="10"/>
        <v>9.0497737556561094E-3</v>
      </c>
      <c r="AB51" s="5">
        <v>213</v>
      </c>
      <c r="AC51" s="42">
        <f t="shared" si="11"/>
        <v>0.96380090497737558</v>
      </c>
      <c r="AD51" s="5">
        <v>8</v>
      </c>
      <c r="AE51" s="42">
        <f t="shared" si="12"/>
        <v>3.6199095022624438E-2</v>
      </c>
      <c r="AF51" s="5">
        <v>221</v>
      </c>
      <c r="AG51" s="44">
        <f t="shared" si="13"/>
        <v>1</v>
      </c>
      <c r="AH51" s="6"/>
      <c r="AI51" s="7">
        <v>505</v>
      </c>
      <c r="AJ51" s="43">
        <f t="shared" si="14"/>
        <v>0.43762376237623762</v>
      </c>
      <c r="AK51" s="8"/>
    </row>
    <row r="52" spans="1:37" ht="15.75" thickBot="1">
      <c r="A52" s="1" t="s">
        <v>34</v>
      </c>
      <c r="B52" s="2" t="s">
        <v>35</v>
      </c>
      <c r="C52" s="3">
        <v>242</v>
      </c>
      <c r="D52" s="3" t="s">
        <v>9</v>
      </c>
      <c r="E52" s="4"/>
      <c r="F52" s="5">
        <v>84</v>
      </c>
      <c r="G52" s="42">
        <f t="shared" si="0"/>
        <v>0.40384615384615385</v>
      </c>
      <c r="H52" s="5">
        <v>44</v>
      </c>
      <c r="I52" s="42">
        <f t="shared" si="1"/>
        <v>0.21153846153846154</v>
      </c>
      <c r="J52" s="5">
        <v>16</v>
      </c>
      <c r="K52" s="42">
        <f t="shared" si="2"/>
        <v>7.6923076923076927E-2</v>
      </c>
      <c r="L52" s="5">
        <v>3</v>
      </c>
      <c r="M52" s="42">
        <f t="shared" si="3"/>
        <v>1.4423076923076924E-2</v>
      </c>
      <c r="N52" s="5">
        <v>1</v>
      </c>
      <c r="O52" s="42">
        <f t="shared" si="4"/>
        <v>4.807692307692308E-3</v>
      </c>
      <c r="P52" s="5">
        <v>2</v>
      </c>
      <c r="Q52" s="42">
        <f t="shared" si="5"/>
        <v>9.6153846153846159E-3</v>
      </c>
      <c r="R52" s="5">
        <v>1</v>
      </c>
      <c r="S52" s="42">
        <f t="shared" si="6"/>
        <v>4.807692307692308E-3</v>
      </c>
      <c r="T52" s="5">
        <v>33</v>
      </c>
      <c r="U52" s="42">
        <f t="shared" si="7"/>
        <v>0.15865384615384615</v>
      </c>
      <c r="V52" s="5">
        <v>4</v>
      </c>
      <c r="W52" s="42">
        <f t="shared" si="8"/>
        <v>1.9230769230769232E-2</v>
      </c>
      <c r="X52" s="5">
        <v>4</v>
      </c>
      <c r="Y52" s="42">
        <f t="shared" si="9"/>
        <v>1.9230769230769232E-2</v>
      </c>
      <c r="Z52" s="5">
        <v>8</v>
      </c>
      <c r="AA52" s="42">
        <f t="shared" si="10"/>
        <v>3.8461538461538464E-2</v>
      </c>
      <c r="AB52" s="5">
        <v>200</v>
      </c>
      <c r="AC52" s="42">
        <f t="shared" si="11"/>
        <v>0.96153846153846156</v>
      </c>
      <c r="AD52" s="5">
        <v>8</v>
      </c>
      <c r="AE52" s="42">
        <f t="shared" si="12"/>
        <v>3.8461538461538464E-2</v>
      </c>
      <c r="AF52" s="5">
        <v>208</v>
      </c>
      <c r="AG52" s="44">
        <f t="shared" si="13"/>
        <v>1</v>
      </c>
      <c r="AH52" s="6"/>
      <c r="AI52" s="7">
        <v>505</v>
      </c>
      <c r="AJ52" s="43">
        <f t="shared" si="14"/>
        <v>0.41188118811881186</v>
      </c>
      <c r="AK52" s="8"/>
    </row>
    <row r="53" spans="1:37" ht="15.75" thickBot="1">
      <c r="A53" s="1" t="s">
        <v>34</v>
      </c>
      <c r="B53" s="2" t="s">
        <v>35</v>
      </c>
      <c r="C53" s="3">
        <v>245</v>
      </c>
      <c r="D53" s="3" t="s">
        <v>5</v>
      </c>
      <c r="E53" s="4"/>
      <c r="F53" s="5">
        <v>85</v>
      </c>
      <c r="G53" s="42">
        <f t="shared" si="0"/>
        <v>0.37280701754385964</v>
      </c>
      <c r="H53" s="5">
        <v>53</v>
      </c>
      <c r="I53" s="42">
        <f t="shared" si="1"/>
        <v>0.23245614035087719</v>
      </c>
      <c r="J53" s="5">
        <v>16</v>
      </c>
      <c r="K53" s="42">
        <f t="shared" si="2"/>
        <v>7.0175438596491224E-2</v>
      </c>
      <c r="L53" s="5">
        <v>3</v>
      </c>
      <c r="M53" s="42">
        <f t="shared" si="3"/>
        <v>1.3157894736842105E-2</v>
      </c>
      <c r="N53" s="5">
        <v>3</v>
      </c>
      <c r="O53" s="42">
        <f t="shared" si="4"/>
        <v>1.3157894736842105E-2</v>
      </c>
      <c r="P53" s="5">
        <v>1</v>
      </c>
      <c r="Q53" s="42">
        <f t="shared" si="5"/>
        <v>4.3859649122807015E-3</v>
      </c>
      <c r="R53" s="5">
        <v>3</v>
      </c>
      <c r="S53" s="42">
        <f t="shared" si="6"/>
        <v>1.3157894736842105E-2</v>
      </c>
      <c r="T53" s="5">
        <v>44</v>
      </c>
      <c r="U53" s="42">
        <f t="shared" si="7"/>
        <v>0.19298245614035087</v>
      </c>
      <c r="V53" s="5">
        <v>8</v>
      </c>
      <c r="W53" s="42">
        <f t="shared" si="8"/>
        <v>3.5087719298245612E-2</v>
      </c>
      <c r="X53" s="5">
        <v>5</v>
      </c>
      <c r="Y53" s="42">
        <f t="shared" si="9"/>
        <v>2.1929824561403508E-2</v>
      </c>
      <c r="Z53" s="5">
        <v>2</v>
      </c>
      <c r="AA53" s="42">
        <f t="shared" si="10"/>
        <v>8.771929824561403E-3</v>
      </c>
      <c r="AB53" s="5">
        <v>223</v>
      </c>
      <c r="AC53" s="42">
        <f t="shared" si="11"/>
        <v>0.97807017543859653</v>
      </c>
      <c r="AD53" s="5">
        <v>5</v>
      </c>
      <c r="AE53" s="42">
        <f t="shared" si="12"/>
        <v>2.1929824561403508E-2</v>
      </c>
      <c r="AF53" s="5">
        <v>228</v>
      </c>
      <c r="AG53" s="44">
        <f t="shared" si="13"/>
        <v>1</v>
      </c>
      <c r="AH53" s="6"/>
      <c r="AI53" s="7">
        <v>558</v>
      </c>
      <c r="AJ53" s="43">
        <f t="shared" si="14"/>
        <v>0.40860215053763443</v>
      </c>
      <c r="AK53" s="8"/>
    </row>
    <row r="54" spans="1:37" ht="15.75" thickBot="1">
      <c r="A54" s="1" t="s">
        <v>34</v>
      </c>
      <c r="B54" s="2" t="s">
        <v>35</v>
      </c>
      <c r="C54" s="3">
        <v>245</v>
      </c>
      <c r="D54" s="3" t="s">
        <v>6</v>
      </c>
      <c r="E54" s="4"/>
      <c r="F54" s="5">
        <v>112</v>
      </c>
      <c r="G54" s="42">
        <f t="shared" si="0"/>
        <v>0.51376146788990829</v>
      </c>
      <c r="H54" s="5">
        <v>35</v>
      </c>
      <c r="I54" s="42">
        <f t="shared" si="1"/>
        <v>0.16055045871559634</v>
      </c>
      <c r="J54" s="5">
        <v>21</v>
      </c>
      <c r="K54" s="42">
        <f t="shared" si="2"/>
        <v>9.6330275229357804E-2</v>
      </c>
      <c r="L54" s="5">
        <v>0</v>
      </c>
      <c r="M54" s="42">
        <f t="shared" si="3"/>
        <v>0</v>
      </c>
      <c r="N54" s="5">
        <v>5</v>
      </c>
      <c r="O54" s="42">
        <f t="shared" si="4"/>
        <v>2.2935779816513763E-2</v>
      </c>
      <c r="P54" s="5">
        <v>1</v>
      </c>
      <c r="Q54" s="42">
        <f t="shared" si="5"/>
        <v>4.5871559633027525E-3</v>
      </c>
      <c r="R54" s="5">
        <v>3</v>
      </c>
      <c r="S54" s="42">
        <f t="shared" si="6"/>
        <v>1.3761467889908258E-2</v>
      </c>
      <c r="T54" s="5">
        <v>24</v>
      </c>
      <c r="U54" s="42">
        <f t="shared" si="7"/>
        <v>0.11009174311926606</v>
      </c>
      <c r="V54" s="5">
        <v>3</v>
      </c>
      <c r="W54" s="42">
        <f t="shared" si="8"/>
        <v>1.3761467889908258E-2</v>
      </c>
      <c r="X54" s="5">
        <v>4</v>
      </c>
      <c r="Y54" s="42">
        <f t="shared" si="9"/>
        <v>1.834862385321101E-2</v>
      </c>
      <c r="Z54" s="5">
        <v>4</v>
      </c>
      <c r="AA54" s="42">
        <f t="shared" si="10"/>
        <v>1.834862385321101E-2</v>
      </c>
      <c r="AB54" s="5">
        <v>212</v>
      </c>
      <c r="AC54" s="42">
        <f t="shared" si="11"/>
        <v>0.97247706422018354</v>
      </c>
      <c r="AD54" s="5">
        <v>6</v>
      </c>
      <c r="AE54" s="42">
        <f t="shared" si="12"/>
        <v>2.7522935779816515E-2</v>
      </c>
      <c r="AF54" s="5">
        <v>218</v>
      </c>
      <c r="AG54" s="44">
        <f t="shared" si="13"/>
        <v>1</v>
      </c>
      <c r="AH54" s="6"/>
      <c r="AI54" s="7">
        <v>557</v>
      </c>
      <c r="AJ54" s="43">
        <f t="shared" si="14"/>
        <v>0.39138240574506283</v>
      </c>
      <c r="AK54" s="8"/>
    </row>
    <row r="55" spans="1:37" ht="15.75" thickBot="1">
      <c r="A55" s="1" t="s">
        <v>34</v>
      </c>
      <c r="B55" s="2" t="s">
        <v>35</v>
      </c>
      <c r="C55" s="3">
        <v>245</v>
      </c>
      <c r="D55" s="3" t="s">
        <v>9</v>
      </c>
      <c r="E55" s="4"/>
      <c r="F55" s="5">
        <v>100</v>
      </c>
      <c r="G55" s="42">
        <f t="shared" si="0"/>
        <v>0.39840637450199201</v>
      </c>
      <c r="H55" s="5">
        <v>43</v>
      </c>
      <c r="I55" s="42">
        <f t="shared" si="1"/>
        <v>0.17131474103585656</v>
      </c>
      <c r="J55" s="5">
        <v>33</v>
      </c>
      <c r="K55" s="42">
        <f t="shared" si="2"/>
        <v>0.13147410358565736</v>
      </c>
      <c r="L55" s="5">
        <v>4</v>
      </c>
      <c r="M55" s="42">
        <f t="shared" si="3"/>
        <v>1.5936254980079681E-2</v>
      </c>
      <c r="N55" s="5">
        <v>6</v>
      </c>
      <c r="O55" s="42">
        <f t="shared" si="4"/>
        <v>2.3904382470119521E-2</v>
      </c>
      <c r="P55" s="5">
        <v>0</v>
      </c>
      <c r="Q55" s="42">
        <f t="shared" si="5"/>
        <v>0</v>
      </c>
      <c r="R55" s="5">
        <v>4</v>
      </c>
      <c r="S55" s="42">
        <f t="shared" si="6"/>
        <v>1.5936254980079681E-2</v>
      </c>
      <c r="T55" s="5">
        <v>35</v>
      </c>
      <c r="U55" s="42">
        <f t="shared" si="7"/>
        <v>0.1394422310756972</v>
      </c>
      <c r="V55" s="5">
        <v>4</v>
      </c>
      <c r="W55" s="42">
        <f t="shared" si="8"/>
        <v>1.5936254980079681E-2</v>
      </c>
      <c r="X55" s="5">
        <v>4</v>
      </c>
      <c r="Y55" s="42">
        <f t="shared" si="9"/>
        <v>1.5936254980079681E-2</v>
      </c>
      <c r="Z55" s="5">
        <v>8</v>
      </c>
      <c r="AA55" s="42">
        <f t="shared" si="10"/>
        <v>3.1872509960159362E-2</v>
      </c>
      <c r="AB55" s="5">
        <v>241</v>
      </c>
      <c r="AC55" s="42">
        <f t="shared" si="11"/>
        <v>0.96015936254980083</v>
      </c>
      <c r="AD55" s="5">
        <v>10</v>
      </c>
      <c r="AE55" s="42">
        <f t="shared" si="12"/>
        <v>3.9840637450199202E-2</v>
      </c>
      <c r="AF55" s="5">
        <v>251</v>
      </c>
      <c r="AG55" s="44">
        <f t="shared" si="13"/>
        <v>1</v>
      </c>
      <c r="AH55" s="6"/>
      <c r="AI55" s="7">
        <v>557</v>
      </c>
      <c r="AJ55" s="43">
        <f t="shared" si="14"/>
        <v>0.45062836624775582</v>
      </c>
      <c r="AK55" s="8"/>
    </row>
    <row r="56" spans="1:37" ht="15.75" thickBot="1">
      <c r="A56" s="1" t="s">
        <v>34</v>
      </c>
      <c r="B56" s="2" t="s">
        <v>35</v>
      </c>
      <c r="C56" s="3">
        <v>246</v>
      </c>
      <c r="D56" s="3" t="s">
        <v>5</v>
      </c>
      <c r="E56" s="4"/>
      <c r="F56" s="5">
        <v>154</v>
      </c>
      <c r="G56" s="42">
        <f t="shared" si="0"/>
        <v>0.46951219512195119</v>
      </c>
      <c r="H56" s="5">
        <v>56</v>
      </c>
      <c r="I56" s="42">
        <f t="shared" si="1"/>
        <v>0.17073170731707318</v>
      </c>
      <c r="J56" s="5">
        <v>32</v>
      </c>
      <c r="K56" s="42">
        <f t="shared" si="2"/>
        <v>9.7560975609756101E-2</v>
      </c>
      <c r="L56" s="5">
        <v>5</v>
      </c>
      <c r="M56" s="42">
        <f t="shared" si="3"/>
        <v>1.524390243902439E-2</v>
      </c>
      <c r="N56" s="5">
        <v>0</v>
      </c>
      <c r="O56" s="42">
        <f t="shared" si="4"/>
        <v>0</v>
      </c>
      <c r="P56" s="5">
        <v>4</v>
      </c>
      <c r="Q56" s="42">
        <f t="shared" si="5"/>
        <v>1.2195121951219513E-2</v>
      </c>
      <c r="R56" s="5">
        <v>8</v>
      </c>
      <c r="S56" s="42">
        <f t="shared" si="6"/>
        <v>2.4390243902439025E-2</v>
      </c>
      <c r="T56" s="5">
        <v>39</v>
      </c>
      <c r="U56" s="42">
        <f t="shared" si="7"/>
        <v>0.11890243902439024</v>
      </c>
      <c r="V56" s="5">
        <v>5</v>
      </c>
      <c r="W56" s="42">
        <f t="shared" si="8"/>
        <v>1.524390243902439E-2</v>
      </c>
      <c r="X56" s="5">
        <v>7</v>
      </c>
      <c r="Y56" s="42">
        <f t="shared" si="9"/>
        <v>2.1341463414634148E-2</v>
      </c>
      <c r="Z56" s="5">
        <v>1</v>
      </c>
      <c r="AA56" s="42">
        <f t="shared" si="10"/>
        <v>3.0487804878048782E-3</v>
      </c>
      <c r="AB56" s="5">
        <v>311</v>
      </c>
      <c r="AC56" s="42">
        <f t="shared" si="11"/>
        <v>0.94817073170731703</v>
      </c>
      <c r="AD56" s="5">
        <v>17</v>
      </c>
      <c r="AE56" s="42">
        <f t="shared" si="12"/>
        <v>5.1829268292682924E-2</v>
      </c>
      <c r="AF56" s="5">
        <v>328</v>
      </c>
      <c r="AG56" s="44">
        <f t="shared" si="13"/>
        <v>1</v>
      </c>
      <c r="AH56" s="6"/>
      <c r="AI56" s="7">
        <v>724</v>
      </c>
      <c r="AJ56" s="43">
        <f t="shared" si="14"/>
        <v>0.45303867403314918</v>
      </c>
      <c r="AK56" s="8"/>
    </row>
    <row r="57" spans="1:37" ht="15.75" thickBot="1">
      <c r="A57" s="1" t="s">
        <v>34</v>
      </c>
      <c r="B57" s="2" t="s">
        <v>35</v>
      </c>
      <c r="C57" s="3">
        <v>246</v>
      </c>
      <c r="D57" s="3" t="s">
        <v>6</v>
      </c>
      <c r="E57" s="4"/>
      <c r="F57" s="5">
        <v>122</v>
      </c>
      <c r="G57" s="42">
        <f t="shared" si="0"/>
        <v>0.42657342657342656</v>
      </c>
      <c r="H57" s="5">
        <v>64</v>
      </c>
      <c r="I57" s="42">
        <f t="shared" si="1"/>
        <v>0.22377622377622378</v>
      </c>
      <c r="J57" s="5">
        <v>29</v>
      </c>
      <c r="K57" s="42">
        <f t="shared" si="2"/>
        <v>0.10139860139860139</v>
      </c>
      <c r="L57" s="5">
        <v>4</v>
      </c>
      <c r="M57" s="42">
        <f t="shared" si="3"/>
        <v>1.3986013986013986E-2</v>
      </c>
      <c r="N57" s="5">
        <v>3</v>
      </c>
      <c r="O57" s="42">
        <f t="shared" si="4"/>
        <v>1.048951048951049E-2</v>
      </c>
      <c r="P57" s="5">
        <v>3</v>
      </c>
      <c r="Q57" s="42">
        <f t="shared" si="5"/>
        <v>1.048951048951049E-2</v>
      </c>
      <c r="R57" s="5">
        <v>4</v>
      </c>
      <c r="S57" s="42">
        <f t="shared" si="6"/>
        <v>1.3986013986013986E-2</v>
      </c>
      <c r="T57" s="5">
        <v>43</v>
      </c>
      <c r="U57" s="42">
        <f t="shared" si="7"/>
        <v>0.15034965034965034</v>
      </c>
      <c r="V57" s="5">
        <v>3</v>
      </c>
      <c r="W57" s="42">
        <f t="shared" si="8"/>
        <v>1.048951048951049E-2</v>
      </c>
      <c r="X57" s="5">
        <v>3</v>
      </c>
      <c r="Y57" s="42">
        <f t="shared" si="9"/>
        <v>1.048951048951049E-2</v>
      </c>
      <c r="Z57" s="5">
        <v>3</v>
      </c>
      <c r="AA57" s="42">
        <f t="shared" si="10"/>
        <v>1.048951048951049E-2</v>
      </c>
      <c r="AB57" s="5">
        <v>281</v>
      </c>
      <c r="AC57" s="42">
        <f t="shared" si="11"/>
        <v>0.9825174825174825</v>
      </c>
      <c r="AD57" s="5">
        <v>5</v>
      </c>
      <c r="AE57" s="42">
        <f t="shared" si="12"/>
        <v>1.7482517482517484E-2</v>
      </c>
      <c r="AF57" s="5">
        <v>286</v>
      </c>
      <c r="AG57" s="44">
        <f t="shared" si="13"/>
        <v>1</v>
      </c>
      <c r="AH57" s="6"/>
      <c r="AI57" s="7">
        <v>724</v>
      </c>
      <c r="AJ57" s="43">
        <f t="shared" si="14"/>
        <v>0.39502762430939226</v>
      </c>
      <c r="AK57" s="8"/>
    </row>
    <row r="58" spans="1:37" ht="15.75" thickBot="1">
      <c r="A58" s="1" t="s">
        <v>34</v>
      </c>
      <c r="B58" s="2" t="s">
        <v>35</v>
      </c>
      <c r="C58" s="3">
        <v>247</v>
      </c>
      <c r="D58" s="3" t="s">
        <v>5</v>
      </c>
      <c r="E58" s="4"/>
      <c r="F58" s="5">
        <v>119</v>
      </c>
      <c r="G58" s="42">
        <f t="shared" si="0"/>
        <v>0.3888888888888889</v>
      </c>
      <c r="H58" s="5">
        <v>62</v>
      </c>
      <c r="I58" s="42">
        <f t="shared" si="1"/>
        <v>0.20261437908496732</v>
      </c>
      <c r="J58" s="5">
        <v>77</v>
      </c>
      <c r="K58" s="42">
        <f t="shared" si="2"/>
        <v>0.25163398692810457</v>
      </c>
      <c r="L58" s="5">
        <v>2</v>
      </c>
      <c r="M58" s="42">
        <f t="shared" si="3"/>
        <v>6.5359477124183009E-3</v>
      </c>
      <c r="N58" s="5">
        <v>2</v>
      </c>
      <c r="O58" s="42">
        <f t="shared" si="4"/>
        <v>6.5359477124183009E-3</v>
      </c>
      <c r="P58" s="5">
        <v>2</v>
      </c>
      <c r="Q58" s="42">
        <f t="shared" si="5"/>
        <v>6.5359477124183009E-3</v>
      </c>
      <c r="R58" s="5">
        <v>2</v>
      </c>
      <c r="S58" s="42">
        <f t="shared" si="6"/>
        <v>6.5359477124183009E-3</v>
      </c>
      <c r="T58" s="5">
        <v>23</v>
      </c>
      <c r="U58" s="42">
        <f t="shared" si="7"/>
        <v>7.5163398692810454E-2</v>
      </c>
      <c r="V58" s="5">
        <v>4</v>
      </c>
      <c r="W58" s="42">
        <f t="shared" si="8"/>
        <v>1.3071895424836602E-2</v>
      </c>
      <c r="X58" s="5">
        <v>1</v>
      </c>
      <c r="Y58" s="42">
        <f t="shared" si="9"/>
        <v>3.2679738562091504E-3</v>
      </c>
      <c r="Z58" s="5">
        <v>6</v>
      </c>
      <c r="AA58" s="42">
        <f t="shared" si="10"/>
        <v>1.9607843137254902E-2</v>
      </c>
      <c r="AB58" s="5">
        <v>300</v>
      </c>
      <c r="AC58" s="42">
        <f t="shared" si="11"/>
        <v>0.98039215686274506</v>
      </c>
      <c r="AD58" s="5">
        <v>6</v>
      </c>
      <c r="AE58" s="42">
        <f t="shared" si="12"/>
        <v>1.9607843137254902E-2</v>
      </c>
      <c r="AF58" s="5">
        <v>306</v>
      </c>
      <c r="AG58" s="44">
        <f t="shared" si="13"/>
        <v>1</v>
      </c>
      <c r="AH58" s="6"/>
      <c r="AI58" s="7">
        <v>678</v>
      </c>
      <c r="AJ58" s="43">
        <f t="shared" si="14"/>
        <v>0.45132743362831856</v>
      </c>
      <c r="AK58" s="8"/>
    </row>
    <row r="59" spans="1:37" ht="15.75" thickBot="1">
      <c r="A59" s="1" t="s">
        <v>34</v>
      </c>
      <c r="B59" s="2" t="s">
        <v>35</v>
      </c>
      <c r="C59" s="3">
        <v>247</v>
      </c>
      <c r="D59" s="3" t="s">
        <v>6</v>
      </c>
      <c r="E59" s="4"/>
      <c r="F59" s="5">
        <v>129</v>
      </c>
      <c r="G59" s="42">
        <f t="shared" si="0"/>
        <v>0.39570552147239263</v>
      </c>
      <c r="H59" s="5">
        <v>58</v>
      </c>
      <c r="I59" s="42">
        <f t="shared" si="1"/>
        <v>0.17791411042944785</v>
      </c>
      <c r="J59" s="5">
        <v>95</v>
      </c>
      <c r="K59" s="42">
        <f t="shared" si="2"/>
        <v>0.29141104294478526</v>
      </c>
      <c r="L59" s="5">
        <v>6</v>
      </c>
      <c r="M59" s="42">
        <f t="shared" si="3"/>
        <v>1.8404907975460124E-2</v>
      </c>
      <c r="N59" s="5">
        <v>2</v>
      </c>
      <c r="O59" s="42">
        <f t="shared" si="4"/>
        <v>6.1349693251533744E-3</v>
      </c>
      <c r="P59" s="5">
        <v>0</v>
      </c>
      <c r="Q59" s="42">
        <f t="shared" si="5"/>
        <v>0</v>
      </c>
      <c r="R59" s="5">
        <v>2</v>
      </c>
      <c r="S59" s="42">
        <f t="shared" si="6"/>
        <v>6.1349693251533744E-3</v>
      </c>
      <c r="T59" s="5">
        <v>23</v>
      </c>
      <c r="U59" s="42">
        <f t="shared" si="7"/>
        <v>7.0552147239263799E-2</v>
      </c>
      <c r="V59" s="5">
        <v>2</v>
      </c>
      <c r="W59" s="42">
        <f t="shared" si="8"/>
        <v>6.1349693251533744E-3</v>
      </c>
      <c r="X59" s="5">
        <v>1</v>
      </c>
      <c r="Y59" s="42">
        <f t="shared" si="9"/>
        <v>3.0674846625766872E-3</v>
      </c>
      <c r="Z59" s="5">
        <v>5</v>
      </c>
      <c r="AA59" s="42">
        <f t="shared" si="10"/>
        <v>1.5337423312883436E-2</v>
      </c>
      <c r="AB59" s="5">
        <v>323</v>
      </c>
      <c r="AC59" s="42">
        <f t="shared" si="11"/>
        <v>0.99079754601226999</v>
      </c>
      <c r="AD59" s="5">
        <v>3</v>
      </c>
      <c r="AE59" s="42">
        <f t="shared" si="12"/>
        <v>9.202453987730062E-3</v>
      </c>
      <c r="AF59" s="5">
        <v>326</v>
      </c>
      <c r="AG59" s="44">
        <f t="shared" si="13"/>
        <v>1</v>
      </c>
      <c r="AH59" s="6"/>
      <c r="AI59" s="7">
        <v>678</v>
      </c>
      <c r="AJ59" s="43">
        <f t="shared" si="14"/>
        <v>0.4808259587020649</v>
      </c>
      <c r="AK59" s="8"/>
    </row>
    <row r="60" spans="1:37" ht="15.75" thickBot="1">
      <c r="A60" s="1" t="s">
        <v>34</v>
      </c>
      <c r="B60" s="2" t="s">
        <v>35</v>
      </c>
      <c r="C60" s="3">
        <v>248</v>
      </c>
      <c r="D60" s="3" t="s">
        <v>5</v>
      </c>
      <c r="E60" s="4"/>
      <c r="F60" s="5">
        <v>103</v>
      </c>
      <c r="G60" s="42">
        <f t="shared" si="0"/>
        <v>0.34333333333333332</v>
      </c>
      <c r="H60" s="5">
        <v>66</v>
      </c>
      <c r="I60" s="42">
        <f t="shared" si="1"/>
        <v>0.22</v>
      </c>
      <c r="J60" s="5">
        <v>73</v>
      </c>
      <c r="K60" s="42">
        <f t="shared" si="2"/>
        <v>0.24333333333333335</v>
      </c>
      <c r="L60" s="5">
        <v>8</v>
      </c>
      <c r="M60" s="42">
        <f t="shared" si="3"/>
        <v>2.6666666666666668E-2</v>
      </c>
      <c r="N60" s="5">
        <v>0</v>
      </c>
      <c r="O60" s="42">
        <f t="shared" si="4"/>
        <v>0</v>
      </c>
      <c r="P60" s="5">
        <v>4</v>
      </c>
      <c r="Q60" s="42">
        <f t="shared" si="5"/>
        <v>1.3333333333333334E-2</v>
      </c>
      <c r="R60" s="5">
        <v>4</v>
      </c>
      <c r="S60" s="42">
        <f t="shared" si="6"/>
        <v>1.3333333333333334E-2</v>
      </c>
      <c r="T60" s="5">
        <v>21</v>
      </c>
      <c r="U60" s="42">
        <f t="shared" si="7"/>
        <v>7.0000000000000007E-2</v>
      </c>
      <c r="V60" s="5">
        <v>1</v>
      </c>
      <c r="W60" s="42">
        <f t="shared" si="8"/>
        <v>3.3333333333333335E-3</v>
      </c>
      <c r="X60" s="5">
        <v>6</v>
      </c>
      <c r="Y60" s="42">
        <f t="shared" si="9"/>
        <v>0.02</v>
      </c>
      <c r="Z60" s="5">
        <v>0</v>
      </c>
      <c r="AA60" s="42">
        <f t="shared" si="10"/>
        <v>0</v>
      </c>
      <c r="AB60" s="5">
        <v>286</v>
      </c>
      <c r="AC60" s="42">
        <f t="shared" si="11"/>
        <v>0.95333333333333337</v>
      </c>
      <c r="AD60" s="5">
        <v>14</v>
      </c>
      <c r="AE60" s="42">
        <f t="shared" si="12"/>
        <v>4.6666666666666669E-2</v>
      </c>
      <c r="AF60" s="5">
        <v>300</v>
      </c>
      <c r="AG60" s="44">
        <f t="shared" si="13"/>
        <v>1</v>
      </c>
      <c r="AH60" s="6"/>
      <c r="AI60" s="7">
        <v>653</v>
      </c>
      <c r="AJ60" s="43">
        <f t="shared" si="14"/>
        <v>0.45941807044410415</v>
      </c>
      <c r="AK60" s="8"/>
    </row>
    <row r="61" spans="1:37" ht="15.75" thickBot="1">
      <c r="A61" s="1" t="s">
        <v>34</v>
      </c>
      <c r="B61" s="2" t="s">
        <v>35</v>
      </c>
      <c r="C61" s="3">
        <v>248</v>
      </c>
      <c r="D61" s="3" t="s">
        <v>6</v>
      </c>
      <c r="E61" s="4"/>
      <c r="F61" s="5">
        <v>80</v>
      </c>
      <c r="G61" s="42">
        <f t="shared" si="0"/>
        <v>0.27777777777777779</v>
      </c>
      <c r="H61" s="5">
        <v>62</v>
      </c>
      <c r="I61" s="42">
        <f t="shared" si="1"/>
        <v>0.21527777777777779</v>
      </c>
      <c r="J61" s="5">
        <v>88</v>
      </c>
      <c r="K61" s="42">
        <f t="shared" si="2"/>
        <v>0.30555555555555558</v>
      </c>
      <c r="L61" s="5">
        <v>6</v>
      </c>
      <c r="M61" s="42">
        <f t="shared" si="3"/>
        <v>2.0833333333333332E-2</v>
      </c>
      <c r="N61" s="5">
        <v>1</v>
      </c>
      <c r="O61" s="42">
        <f t="shared" si="4"/>
        <v>3.472222222222222E-3</v>
      </c>
      <c r="P61" s="5">
        <v>2</v>
      </c>
      <c r="Q61" s="42">
        <f t="shared" si="5"/>
        <v>6.9444444444444441E-3</v>
      </c>
      <c r="R61" s="5">
        <v>4</v>
      </c>
      <c r="S61" s="42">
        <f t="shared" si="6"/>
        <v>1.3888888888888888E-2</v>
      </c>
      <c r="T61" s="5">
        <v>26</v>
      </c>
      <c r="U61" s="42">
        <f t="shared" si="7"/>
        <v>9.0277777777777776E-2</v>
      </c>
      <c r="V61" s="5">
        <v>6</v>
      </c>
      <c r="W61" s="42">
        <f t="shared" si="8"/>
        <v>2.0833333333333332E-2</v>
      </c>
      <c r="X61" s="5">
        <v>3</v>
      </c>
      <c r="Y61" s="42">
        <f t="shared" si="9"/>
        <v>1.0416666666666666E-2</v>
      </c>
      <c r="Z61" s="5">
        <v>1</v>
      </c>
      <c r="AA61" s="42">
        <f t="shared" si="10"/>
        <v>3.472222222222222E-3</v>
      </c>
      <c r="AB61" s="5">
        <v>279</v>
      </c>
      <c r="AC61" s="42">
        <f t="shared" si="11"/>
        <v>0.96875</v>
      </c>
      <c r="AD61" s="5">
        <v>9</v>
      </c>
      <c r="AE61" s="42">
        <f t="shared" si="12"/>
        <v>3.125E-2</v>
      </c>
      <c r="AF61" s="5">
        <v>288</v>
      </c>
      <c r="AG61" s="44">
        <f t="shared" si="13"/>
        <v>1</v>
      </c>
      <c r="AH61" s="6"/>
      <c r="AI61" s="7">
        <v>653</v>
      </c>
      <c r="AJ61" s="43">
        <f t="shared" si="14"/>
        <v>0.44104134762633995</v>
      </c>
      <c r="AK61" s="8"/>
    </row>
    <row r="62" spans="1:37" ht="15.75" thickBot="1">
      <c r="A62" s="1" t="s">
        <v>34</v>
      </c>
      <c r="B62" s="2" t="s">
        <v>35</v>
      </c>
      <c r="C62" s="3">
        <v>249</v>
      </c>
      <c r="D62" s="3" t="s">
        <v>5</v>
      </c>
      <c r="E62" s="4"/>
      <c r="F62" s="5">
        <v>135</v>
      </c>
      <c r="G62" s="42">
        <f t="shared" si="0"/>
        <v>0.47703180212014135</v>
      </c>
      <c r="H62" s="5">
        <v>72</v>
      </c>
      <c r="I62" s="42">
        <f t="shared" si="1"/>
        <v>0.25441696113074203</v>
      </c>
      <c r="J62" s="5">
        <v>40</v>
      </c>
      <c r="K62" s="42">
        <f t="shared" si="2"/>
        <v>0.14134275618374559</v>
      </c>
      <c r="L62" s="5">
        <v>0</v>
      </c>
      <c r="M62" s="42">
        <f t="shared" si="3"/>
        <v>0</v>
      </c>
      <c r="N62" s="5">
        <v>0</v>
      </c>
      <c r="O62" s="42">
        <f t="shared" si="4"/>
        <v>0</v>
      </c>
      <c r="P62" s="5">
        <v>0</v>
      </c>
      <c r="Q62" s="42">
        <f t="shared" si="5"/>
        <v>0</v>
      </c>
      <c r="R62" s="5">
        <v>4</v>
      </c>
      <c r="S62" s="42">
        <f t="shared" si="6"/>
        <v>1.4134275618374558E-2</v>
      </c>
      <c r="T62" s="5">
        <v>17</v>
      </c>
      <c r="U62" s="42">
        <f t="shared" si="7"/>
        <v>6.0070671378091869E-2</v>
      </c>
      <c r="V62" s="5">
        <v>4</v>
      </c>
      <c r="W62" s="42">
        <f t="shared" si="8"/>
        <v>1.4134275618374558E-2</v>
      </c>
      <c r="X62" s="5">
        <v>3</v>
      </c>
      <c r="Y62" s="42">
        <f t="shared" si="9"/>
        <v>1.0600706713780919E-2</v>
      </c>
      <c r="Z62" s="5">
        <v>0</v>
      </c>
      <c r="AA62" s="42">
        <f t="shared" si="10"/>
        <v>0</v>
      </c>
      <c r="AB62" s="5">
        <v>275</v>
      </c>
      <c r="AC62" s="42">
        <f t="shared" si="11"/>
        <v>0.9717314487632509</v>
      </c>
      <c r="AD62" s="5">
        <v>8</v>
      </c>
      <c r="AE62" s="42">
        <f t="shared" si="12"/>
        <v>2.8268551236749116E-2</v>
      </c>
      <c r="AF62" s="5">
        <v>283</v>
      </c>
      <c r="AG62" s="44">
        <f t="shared" si="13"/>
        <v>1</v>
      </c>
      <c r="AH62" s="6"/>
      <c r="AI62" s="7">
        <v>663</v>
      </c>
      <c r="AJ62" s="43">
        <f t="shared" si="14"/>
        <v>0.42684766214177977</v>
      </c>
      <c r="AK62" s="8"/>
    </row>
    <row r="63" spans="1:37" ht="15.75" thickBot="1">
      <c r="A63" s="1" t="s">
        <v>34</v>
      </c>
      <c r="B63" s="2" t="s">
        <v>35</v>
      </c>
      <c r="C63" s="3">
        <v>249</v>
      </c>
      <c r="D63" s="3" t="s">
        <v>6</v>
      </c>
      <c r="E63" s="4"/>
      <c r="F63" s="5">
        <v>112</v>
      </c>
      <c r="G63" s="42">
        <f t="shared" si="0"/>
        <v>0.39857651245551601</v>
      </c>
      <c r="H63" s="5">
        <v>74</v>
      </c>
      <c r="I63" s="42">
        <f t="shared" si="1"/>
        <v>0.26334519572953735</v>
      </c>
      <c r="J63" s="5">
        <v>54</v>
      </c>
      <c r="K63" s="42">
        <f t="shared" si="2"/>
        <v>0.19217081850533807</v>
      </c>
      <c r="L63" s="5">
        <v>3</v>
      </c>
      <c r="M63" s="42">
        <f t="shared" si="3"/>
        <v>1.0676156583629894E-2</v>
      </c>
      <c r="N63" s="5">
        <v>4</v>
      </c>
      <c r="O63" s="42">
        <f t="shared" si="4"/>
        <v>1.4234875444839857E-2</v>
      </c>
      <c r="P63" s="5">
        <v>2</v>
      </c>
      <c r="Q63" s="42">
        <f t="shared" si="5"/>
        <v>7.1174377224199285E-3</v>
      </c>
      <c r="R63" s="5">
        <v>2</v>
      </c>
      <c r="S63" s="42">
        <f t="shared" si="6"/>
        <v>7.1174377224199285E-3</v>
      </c>
      <c r="T63" s="5">
        <v>16</v>
      </c>
      <c r="U63" s="42">
        <f t="shared" si="7"/>
        <v>5.6939501779359428E-2</v>
      </c>
      <c r="V63" s="5">
        <v>2</v>
      </c>
      <c r="W63" s="42">
        <f t="shared" si="8"/>
        <v>7.1174377224199285E-3</v>
      </c>
      <c r="X63" s="5">
        <v>1</v>
      </c>
      <c r="Y63" s="42">
        <f t="shared" si="9"/>
        <v>3.5587188612099642E-3</v>
      </c>
      <c r="Z63" s="5">
        <v>2</v>
      </c>
      <c r="AA63" s="42">
        <f t="shared" si="10"/>
        <v>7.1174377224199285E-3</v>
      </c>
      <c r="AB63" s="5">
        <v>272</v>
      </c>
      <c r="AC63" s="42">
        <f t="shared" si="11"/>
        <v>0.96797153024911031</v>
      </c>
      <c r="AD63" s="5">
        <v>9</v>
      </c>
      <c r="AE63" s="42">
        <f t="shared" si="12"/>
        <v>3.2028469750889681E-2</v>
      </c>
      <c r="AF63" s="5">
        <v>281</v>
      </c>
      <c r="AG63" s="44">
        <f t="shared" si="13"/>
        <v>1</v>
      </c>
      <c r="AH63" s="6"/>
      <c r="AI63" s="7">
        <v>662</v>
      </c>
      <c r="AJ63" s="43">
        <f t="shared" si="14"/>
        <v>0.42447129909365561</v>
      </c>
      <c r="AK63" s="8"/>
    </row>
    <row r="64" spans="1:37" ht="15.75" thickBot="1">
      <c r="A64" s="1" t="s">
        <v>34</v>
      </c>
      <c r="B64" s="2" t="s">
        <v>35</v>
      </c>
      <c r="C64" s="3">
        <v>249</v>
      </c>
      <c r="D64" s="3" t="s">
        <v>9</v>
      </c>
      <c r="E64" s="4"/>
      <c r="F64" s="5">
        <v>126</v>
      </c>
      <c r="G64" s="42">
        <f t="shared" si="0"/>
        <v>0.46153846153846156</v>
      </c>
      <c r="H64" s="5">
        <v>53</v>
      </c>
      <c r="I64" s="42">
        <f t="shared" si="1"/>
        <v>0.19413919413919414</v>
      </c>
      <c r="J64" s="5">
        <v>43</v>
      </c>
      <c r="K64" s="42">
        <f t="shared" si="2"/>
        <v>0.1575091575091575</v>
      </c>
      <c r="L64" s="5">
        <v>3</v>
      </c>
      <c r="M64" s="42">
        <f t="shared" si="3"/>
        <v>1.098901098901099E-2</v>
      </c>
      <c r="N64" s="5">
        <v>3</v>
      </c>
      <c r="O64" s="42">
        <f t="shared" si="4"/>
        <v>1.098901098901099E-2</v>
      </c>
      <c r="P64" s="5">
        <v>4</v>
      </c>
      <c r="Q64" s="42">
        <f t="shared" si="5"/>
        <v>1.4652014652014652E-2</v>
      </c>
      <c r="R64" s="5">
        <v>3</v>
      </c>
      <c r="S64" s="42">
        <f t="shared" si="6"/>
        <v>1.098901098901099E-2</v>
      </c>
      <c r="T64" s="5">
        <v>18</v>
      </c>
      <c r="U64" s="42">
        <f t="shared" si="7"/>
        <v>6.5934065934065936E-2</v>
      </c>
      <c r="V64" s="5">
        <v>3</v>
      </c>
      <c r="W64" s="42">
        <f t="shared" si="8"/>
        <v>1.098901098901099E-2</v>
      </c>
      <c r="X64" s="5">
        <v>4</v>
      </c>
      <c r="Y64" s="42">
        <f t="shared" si="9"/>
        <v>1.4652014652014652E-2</v>
      </c>
      <c r="Z64" s="5">
        <v>4</v>
      </c>
      <c r="AA64" s="42">
        <f t="shared" si="10"/>
        <v>1.4652014652014652E-2</v>
      </c>
      <c r="AB64" s="5">
        <v>264</v>
      </c>
      <c r="AC64" s="42">
        <f t="shared" si="11"/>
        <v>0.96703296703296704</v>
      </c>
      <c r="AD64" s="5">
        <v>9</v>
      </c>
      <c r="AE64" s="42">
        <f t="shared" si="12"/>
        <v>3.2967032967032968E-2</v>
      </c>
      <c r="AF64" s="5">
        <v>273</v>
      </c>
      <c r="AG64" s="44">
        <f t="shared" si="13"/>
        <v>1</v>
      </c>
      <c r="AH64" s="6"/>
      <c r="AI64" s="7">
        <v>662</v>
      </c>
      <c r="AJ64" s="43">
        <f t="shared" si="14"/>
        <v>0.41238670694864049</v>
      </c>
      <c r="AK64" s="8"/>
    </row>
    <row r="65" spans="1:37" ht="15.75" thickBot="1">
      <c r="A65" s="35" t="s">
        <v>34</v>
      </c>
      <c r="B65" s="36" t="s">
        <v>35</v>
      </c>
      <c r="C65" s="37">
        <v>249</v>
      </c>
      <c r="D65" s="37" t="s">
        <v>10</v>
      </c>
      <c r="E65" s="38"/>
      <c r="F65" s="39">
        <v>131</v>
      </c>
      <c r="G65" s="45">
        <f t="shared" si="0"/>
        <v>0.42950819672131146</v>
      </c>
      <c r="H65" s="39">
        <v>87</v>
      </c>
      <c r="I65" s="45">
        <f t="shared" si="1"/>
        <v>0.28524590163934427</v>
      </c>
      <c r="J65" s="39">
        <v>49</v>
      </c>
      <c r="K65" s="45">
        <f t="shared" si="2"/>
        <v>0.16065573770491803</v>
      </c>
      <c r="L65" s="39">
        <v>5</v>
      </c>
      <c r="M65" s="45">
        <f t="shared" si="3"/>
        <v>1.6393442622950821E-2</v>
      </c>
      <c r="N65" s="39">
        <v>0</v>
      </c>
      <c r="O65" s="45">
        <f t="shared" si="4"/>
        <v>0</v>
      </c>
      <c r="P65" s="39">
        <v>0</v>
      </c>
      <c r="Q65" s="45">
        <f t="shared" si="5"/>
        <v>0</v>
      </c>
      <c r="R65" s="39">
        <v>2</v>
      </c>
      <c r="S65" s="45">
        <f t="shared" si="6"/>
        <v>6.5573770491803279E-3</v>
      </c>
      <c r="T65" s="39">
        <v>27</v>
      </c>
      <c r="U65" s="45">
        <f t="shared" si="7"/>
        <v>8.8524590163934422E-2</v>
      </c>
      <c r="V65" s="39">
        <v>2</v>
      </c>
      <c r="W65" s="45">
        <f t="shared" si="8"/>
        <v>6.5573770491803279E-3</v>
      </c>
      <c r="X65" s="39">
        <v>2</v>
      </c>
      <c r="Y65" s="45">
        <f t="shared" si="9"/>
        <v>6.5573770491803279E-3</v>
      </c>
      <c r="Z65" s="39">
        <v>0</v>
      </c>
      <c r="AA65" s="45">
        <f t="shared" si="10"/>
        <v>0</v>
      </c>
      <c r="AB65" s="39">
        <v>305</v>
      </c>
      <c r="AC65" s="45">
        <f t="shared" si="11"/>
        <v>1</v>
      </c>
      <c r="AD65" s="39">
        <v>0</v>
      </c>
      <c r="AE65" s="45">
        <f t="shared" si="12"/>
        <v>0</v>
      </c>
      <c r="AF65" s="39">
        <v>305</v>
      </c>
      <c r="AG65" s="46">
        <f t="shared" si="13"/>
        <v>1</v>
      </c>
      <c r="AH65" s="40"/>
      <c r="AI65" s="41">
        <v>662</v>
      </c>
      <c r="AJ65" s="54">
        <f t="shared" si="14"/>
        <v>0.4607250755287009</v>
      </c>
      <c r="AK65" s="8"/>
    </row>
    <row r="66" spans="1:37" ht="4.5" customHeight="1" thickTop="1" thickBot="1"/>
    <row r="67" spans="1:37" ht="26.25" customHeight="1" thickTop="1" thickBot="1">
      <c r="A67" s="87" t="s">
        <v>71</v>
      </c>
      <c r="B67" s="88"/>
      <c r="C67" s="88"/>
      <c r="D67" s="88"/>
      <c r="E67" s="29"/>
      <c r="F67" s="30">
        <f xml:space="preserve"> SUM(F13:F65)</f>
        <v>5816</v>
      </c>
      <c r="G67" s="47">
        <f t="shared" si="0"/>
        <v>0.41733639494833524</v>
      </c>
      <c r="H67" s="30">
        <f xml:space="preserve"> SUM(H13:H65)</f>
        <v>3112</v>
      </c>
      <c r="I67" s="47">
        <f t="shared" si="1"/>
        <v>0.22330654420206658</v>
      </c>
      <c r="J67" s="30">
        <f xml:space="preserve"> SUM(J13:J65)</f>
        <v>1525</v>
      </c>
      <c r="K67" s="47">
        <f t="shared" si="2"/>
        <v>0.10942881745120552</v>
      </c>
      <c r="L67" s="30">
        <f xml:space="preserve"> SUM(L13:L65)</f>
        <v>359</v>
      </c>
      <c r="M67" s="47">
        <f t="shared" si="3"/>
        <v>2.5760619977037887E-2</v>
      </c>
      <c r="N67" s="30">
        <f xml:space="preserve"> SUM(N13:N65)</f>
        <v>144</v>
      </c>
      <c r="O67" s="47">
        <f t="shared" si="4"/>
        <v>1.0332950631458095E-2</v>
      </c>
      <c r="P67" s="30">
        <f xml:space="preserve"> SUM(P13:P65)</f>
        <v>136</v>
      </c>
      <c r="Q67" s="47">
        <f t="shared" si="5"/>
        <v>9.7588978185993106E-3</v>
      </c>
      <c r="R67" s="30">
        <f xml:space="preserve"> SUM(R13:R65)</f>
        <v>258</v>
      </c>
      <c r="S67" s="47">
        <f t="shared" si="6"/>
        <v>1.8513203214695753E-2</v>
      </c>
      <c r="T67" s="30">
        <f xml:space="preserve"> SUM(T13:T65)</f>
        <v>1421</v>
      </c>
      <c r="U67" s="47">
        <f t="shared" si="7"/>
        <v>0.10196613088404133</v>
      </c>
      <c r="V67" s="30">
        <f xml:space="preserve"> SUM(V13:V65)</f>
        <v>194</v>
      </c>
      <c r="W67" s="47">
        <f t="shared" si="8"/>
        <v>1.3920780711825488E-2</v>
      </c>
      <c r="X67" s="30">
        <f xml:space="preserve"> SUM(X13:X65)</f>
        <v>229</v>
      </c>
      <c r="Y67" s="47">
        <f t="shared" si="9"/>
        <v>1.6432261768082664E-2</v>
      </c>
      <c r="Z67" s="30">
        <f xml:space="preserve"> SUM(Z13:Z65)</f>
        <v>299</v>
      </c>
      <c r="AA67" s="47">
        <f t="shared" si="10"/>
        <v>2.1455223880597014E-2</v>
      </c>
      <c r="AB67" s="30">
        <f xml:space="preserve"> SUM(AB13:AB65)</f>
        <v>13493</v>
      </c>
      <c r="AC67" s="47">
        <f t="shared" si="11"/>
        <v>0.96821182548794493</v>
      </c>
      <c r="AD67" s="30">
        <f xml:space="preserve"> SUM(AD13:AD65)</f>
        <v>443</v>
      </c>
      <c r="AE67" s="47">
        <f t="shared" si="12"/>
        <v>3.1788174512055109E-2</v>
      </c>
      <c r="AF67" s="30">
        <f xml:space="preserve"> SUM(AF13:AF65)</f>
        <v>13936</v>
      </c>
      <c r="AG67" s="48">
        <f t="shared" si="13"/>
        <v>1</v>
      </c>
      <c r="AH67" s="31"/>
      <c r="AI67" s="30">
        <f xml:space="preserve"> SUM(AI13:AI65)</f>
        <v>29740</v>
      </c>
      <c r="AJ67" s="50">
        <f t="shared" si="14"/>
        <v>0.46859448554135846</v>
      </c>
      <c r="AK67" s="9"/>
    </row>
    <row r="68" spans="1:37" ht="6" customHeight="1" thickTop="1" thickBot="1">
      <c r="A68" s="33"/>
      <c r="B68" s="33"/>
      <c r="C68" s="33"/>
      <c r="D68" s="33"/>
      <c r="E68" s="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9"/>
    </row>
    <row r="69" spans="1:37" ht="12" customHeight="1" thickBot="1">
      <c r="A69" s="83" t="s">
        <v>72</v>
      </c>
      <c r="B69" s="83"/>
      <c r="C69" s="83"/>
      <c r="D69" s="83"/>
      <c r="E69" s="83"/>
      <c r="F69" s="83"/>
      <c r="G69" s="84">
        <v>23</v>
      </c>
      <c r="H69" s="84"/>
      <c r="I69" s="23"/>
      <c r="J69" s="23"/>
      <c r="K69" s="23"/>
      <c r="L69" s="23"/>
      <c r="M69" s="34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9"/>
    </row>
    <row r="70" spans="1:37" ht="12" customHeight="1" thickBot="1">
      <c r="A70" s="83" t="s">
        <v>73</v>
      </c>
      <c r="B70" s="83"/>
      <c r="C70" s="83"/>
      <c r="D70" s="83"/>
      <c r="E70" s="83"/>
      <c r="F70" s="83"/>
      <c r="G70" s="84">
        <v>53</v>
      </c>
      <c r="H70" s="8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70:F70"/>
    <mergeCell ref="G70:H70"/>
    <mergeCell ref="AG10:AG11"/>
    <mergeCell ref="AI10:AI11"/>
    <mergeCell ref="AJ10:AJ11"/>
    <mergeCell ref="A67:D67"/>
    <mergeCell ref="A69:F69"/>
    <mergeCell ref="G69:H69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K67"/>
  <sheetViews>
    <sheetView zoomScaleNormal="100" workbookViewId="0">
      <selection activeCell="AB10" sqref="AB10:AB11"/>
    </sheetView>
  </sheetViews>
  <sheetFormatPr baseColWidth="10" defaultRowHeight="15"/>
  <cols>
    <col min="1" max="1" width="5.7109375" customWidth="1"/>
    <col min="2" max="2" width="9.42578125" bestFit="1" customWidth="1"/>
    <col min="3" max="3" width="5.5703125" bestFit="1" customWidth="1"/>
    <col min="4" max="4" width="5" bestFit="1" customWidth="1"/>
    <col min="5" max="5" width="0.5703125" customWidth="1"/>
    <col min="6" max="6" width="4.42578125" customWidth="1"/>
    <col min="7" max="7" width="6.28515625" customWidth="1"/>
    <col min="8" max="8" width="4.42578125" customWidth="1"/>
    <col min="9" max="9" width="6.28515625" customWidth="1"/>
    <col min="10" max="10" width="4.42578125" customWidth="1"/>
    <col min="11" max="11" width="6.28515625" customWidth="1"/>
    <col min="12" max="12" width="4.42578125" customWidth="1"/>
    <col min="13" max="13" width="6.28515625" customWidth="1"/>
    <col min="14" max="14" width="4.42578125" customWidth="1"/>
    <col min="15" max="15" width="6.28515625" customWidth="1"/>
    <col min="16" max="16" width="4.42578125" customWidth="1"/>
    <col min="17" max="17" width="6.28515625" customWidth="1"/>
    <col min="18" max="18" width="4.42578125" customWidth="1"/>
    <col min="19" max="19" width="6.28515625" customWidth="1"/>
    <col min="20" max="20" width="4.42578125" customWidth="1"/>
    <col min="21" max="21" width="6.28515625" customWidth="1"/>
    <col min="22" max="22" width="4.42578125" customWidth="1"/>
    <col min="23" max="23" width="6.28515625" customWidth="1"/>
    <col min="24" max="24" width="4.42578125" customWidth="1"/>
    <col min="25" max="25" width="6.28515625" customWidth="1"/>
    <col min="26" max="26" width="4.42578125" customWidth="1"/>
    <col min="27" max="27" width="6.28515625" customWidth="1"/>
    <col min="28" max="29" width="6.85546875" bestFit="1" customWidth="1"/>
    <col min="30" max="30" width="5.85546875" bestFit="1" customWidth="1"/>
    <col min="31" max="31" width="6.28515625" customWidth="1"/>
    <col min="32" max="32" width="6.7109375" bestFit="1" customWidth="1"/>
    <col min="33" max="33" width="6.28515625" customWidth="1"/>
    <col min="34" max="34" width="0.7109375" customWidth="1"/>
    <col min="35" max="35" width="7" customWidth="1"/>
    <col min="36" max="36" width="9.5703125" customWidth="1"/>
    <col min="37" max="37" width="0.5703125" customWidth="1"/>
  </cols>
  <sheetData>
    <row r="1" spans="1:37" ht="10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9"/>
    </row>
    <row r="2" spans="1:37" ht="10.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10"/>
    </row>
    <row r="3" spans="1:37" ht="15.75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1"/>
    </row>
    <row r="4" spans="1:37" ht="12.75" customHeight="1">
      <c r="A4" s="68" t="s">
        <v>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11"/>
    </row>
    <row r="5" spans="1:37" ht="6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</row>
    <row r="6" spans="1:37" ht="12.75" customHeight="1">
      <c r="A6" s="68" t="s">
        <v>70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13"/>
    </row>
    <row r="7" spans="1:37" ht="10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4"/>
    </row>
    <row r="8" spans="1:37" ht="15.75" customHeight="1">
      <c r="A8" s="69" t="s">
        <v>90</v>
      </c>
      <c r="B8" s="69"/>
      <c r="C8" s="69"/>
      <c r="D8" s="69"/>
      <c r="E8" s="6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6"/>
    </row>
    <row r="9" spans="1:37" ht="11.25" customHeight="1" thickBot="1">
      <c r="A9" s="70" t="s">
        <v>62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9"/>
    </row>
    <row r="10" spans="1:37" ht="26.25" customHeight="1" thickTop="1">
      <c r="A10" s="71" t="s">
        <v>0</v>
      </c>
      <c r="B10" s="73" t="s">
        <v>1</v>
      </c>
      <c r="C10" s="73" t="s">
        <v>2</v>
      </c>
      <c r="D10" s="75" t="s">
        <v>63</v>
      </c>
      <c r="E10" s="17"/>
      <c r="F10" s="77"/>
      <c r="G10" s="78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81" t="s">
        <v>95</v>
      </c>
      <c r="AC10" s="79" t="s">
        <v>64</v>
      </c>
      <c r="AD10" s="81" t="s">
        <v>65</v>
      </c>
      <c r="AE10" s="79" t="s">
        <v>64</v>
      </c>
      <c r="AF10" s="81" t="s">
        <v>66</v>
      </c>
      <c r="AG10" s="79" t="s">
        <v>64</v>
      </c>
      <c r="AH10" s="18"/>
      <c r="AI10" s="85" t="s">
        <v>67</v>
      </c>
      <c r="AJ10" s="79" t="s">
        <v>68</v>
      </c>
      <c r="AK10" s="9"/>
    </row>
    <row r="11" spans="1:37" ht="12.75" customHeight="1">
      <c r="A11" s="72"/>
      <c r="B11" s="74"/>
      <c r="C11" s="74"/>
      <c r="D11" s="76"/>
      <c r="E11" s="19"/>
      <c r="F11" s="20" t="s">
        <v>69</v>
      </c>
      <c r="G11" s="21" t="s">
        <v>64</v>
      </c>
      <c r="H11" s="20" t="s">
        <v>69</v>
      </c>
      <c r="I11" s="21" t="s">
        <v>64</v>
      </c>
      <c r="J11" s="20" t="s">
        <v>69</v>
      </c>
      <c r="K11" s="21" t="s">
        <v>64</v>
      </c>
      <c r="L11" s="20" t="s">
        <v>69</v>
      </c>
      <c r="M11" s="21" t="s">
        <v>64</v>
      </c>
      <c r="N11" s="20" t="s">
        <v>69</v>
      </c>
      <c r="O11" s="21" t="s">
        <v>64</v>
      </c>
      <c r="P11" s="20" t="s">
        <v>69</v>
      </c>
      <c r="Q11" s="21" t="s">
        <v>64</v>
      </c>
      <c r="R11" s="20" t="s">
        <v>69</v>
      </c>
      <c r="S11" s="21" t="s">
        <v>64</v>
      </c>
      <c r="T11" s="20" t="s">
        <v>69</v>
      </c>
      <c r="U11" s="21" t="s">
        <v>64</v>
      </c>
      <c r="V11" s="20" t="s">
        <v>69</v>
      </c>
      <c r="W11" s="21" t="s">
        <v>64</v>
      </c>
      <c r="X11" s="20" t="s">
        <v>69</v>
      </c>
      <c r="Y11" s="21" t="s">
        <v>64</v>
      </c>
      <c r="Z11" s="20" t="s">
        <v>69</v>
      </c>
      <c r="AA11" s="21" t="s">
        <v>64</v>
      </c>
      <c r="AB11" s="82"/>
      <c r="AC11" s="80"/>
      <c r="AD11" s="82"/>
      <c r="AE11" s="80"/>
      <c r="AF11" s="82"/>
      <c r="AG11" s="80"/>
      <c r="AH11" s="22"/>
      <c r="AI11" s="86"/>
      <c r="AJ11" s="80"/>
      <c r="AK11" s="23"/>
    </row>
    <row r="12" spans="1:37" ht="4.5" customHeight="1" thickBot="1">
      <c r="A12" s="24"/>
      <c r="B12" s="25"/>
      <c r="C12" s="25"/>
      <c r="D12" s="25"/>
      <c r="E12" s="26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/>
      <c r="R12" s="27"/>
      <c r="S12" s="28"/>
      <c r="T12" s="27"/>
      <c r="U12" s="28"/>
      <c r="V12" s="27"/>
      <c r="W12" s="28"/>
      <c r="X12" s="27"/>
      <c r="Y12" s="28"/>
      <c r="Z12" s="27"/>
      <c r="AA12" s="28"/>
      <c r="AB12" s="27"/>
      <c r="AC12" s="28"/>
      <c r="AD12" s="27"/>
      <c r="AE12" s="28"/>
      <c r="AF12" s="27"/>
      <c r="AG12" s="28"/>
      <c r="AH12" s="19"/>
      <c r="AI12" s="19"/>
      <c r="AJ12" s="28"/>
      <c r="AK12" s="9"/>
    </row>
    <row r="13" spans="1:37" ht="15.75" thickBot="1">
      <c r="A13" s="1" t="s">
        <v>36</v>
      </c>
      <c r="B13" s="2" t="s">
        <v>35</v>
      </c>
      <c r="C13" s="3">
        <v>187</v>
      </c>
      <c r="D13" s="3" t="s">
        <v>5</v>
      </c>
      <c r="E13" s="4"/>
      <c r="F13" s="5">
        <v>76</v>
      </c>
      <c r="G13" s="42">
        <f>(F13)/AF13</f>
        <v>0.32758620689655171</v>
      </c>
      <c r="H13" s="5">
        <v>70</v>
      </c>
      <c r="I13" s="42">
        <f>(H13)/AF13</f>
        <v>0.30172413793103448</v>
      </c>
      <c r="J13" s="5">
        <v>17</v>
      </c>
      <c r="K13" s="42">
        <f>(J13)/AF13</f>
        <v>7.3275862068965511E-2</v>
      </c>
      <c r="L13" s="5">
        <v>3</v>
      </c>
      <c r="M13" s="42">
        <f>(L13)/AF13</f>
        <v>1.2931034482758621E-2</v>
      </c>
      <c r="N13" s="5">
        <v>6</v>
      </c>
      <c r="O13" s="42">
        <f>(N13)/AF13</f>
        <v>2.5862068965517241E-2</v>
      </c>
      <c r="P13" s="5">
        <v>5</v>
      </c>
      <c r="Q13" s="42">
        <f>(P13)/AF13</f>
        <v>2.1551724137931036E-2</v>
      </c>
      <c r="R13" s="5">
        <v>8</v>
      </c>
      <c r="S13" s="42">
        <f>(R13)/AF13</f>
        <v>3.4482758620689655E-2</v>
      </c>
      <c r="T13" s="5">
        <v>37</v>
      </c>
      <c r="U13" s="42">
        <f>(T13)/AF13</f>
        <v>0.15948275862068967</v>
      </c>
      <c r="V13" s="5">
        <v>1</v>
      </c>
      <c r="W13" s="42">
        <f>(V13)/AF13</f>
        <v>4.3103448275862068E-3</v>
      </c>
      <c r="X13" s="5">
        <v>2</v>
      </c>
      <c r="Y13" s="42">
        <f>(X13)/AF13</f>
        <v>8.6206896551724137E-3</v>
      </c>
      <c r="Z13" s="5">
        <v>1</v>
      </c>
      <c r="AA13" s="42">
        <f>(Z13)/AF13</f>
        <v>4.3103448275862068E-3</v>
      </c>
      <c r="AB13" s="5">
        <v>226</v>
      </c>
      <c r="AC13" s="42">
        <f>(AB13)/AF13</f>
        <v>0.97413793103448276</v>
      </c>
      <c r="AD13" s="5">
        <v>6</v>
      </c>
      <c r="AE13" s="42">
        <f>(AD13)/AF13</f>
        <v>2.5862068965517241E-2</v>
      </c>
      <c r="AF13" s="5">
        <v>232</v>
      </c>
      <c r="AG13" s="44">
        <f>(AF13)/AF13</f>
        <v>1</v>
      </c>
      <c r="AH13" s="6"/>
      <c r="AI13" s="7">
        <v>528</v>
      </c>
      <c r="AJ13" s="43">
        <f>(AF13)/AI13</f>
        <v>0.43939393939393939</v>
      </c>
      <c r="AK13" s="8"/>
    </row>
    <row r="14" spans="1:37" ht="15.75" thickBot="1">
      <c r="A14" s="1" t="s">
        <v>36</v>
      </c>
      <c r="B14" s="2" t="s">
        <v>35</v>
      </c>
      <c r="C14" s="3">
        <v>187</v>
      </c>
      <c r="D14" s="3" t="s">
        <v>6</v>
      </c>
      <c r="E14" s="4"/>
      <c r="F14" s="5">
        <v>81</v>
      </c>
      <c r="G14" s="42">
        <f t="shared" ref="G14:G64" si="0">(F14)/AF14</f>
        <v>0.37155963302752293</v>
      </c>
      <c r="H14" s="5">
        <v>62</v>
      </c>
      <c r="I14" s="42">
        <f t="shared" ref="I14:I64" si="1">(H14)/AF14</f>
        <v>0.28440366972477066</v>
      </c>
      <c r="J14" s="5">
        <v>22</v>
      </c>
      <c r="K14" s="42">
        <f t="shared" ref="K14:K64" si="2">(J14)/AF14</f>
        <v>0.10091743119266056</v>
      </c>
      <c r="L14" s="5">
        <v>1</v>
      </c>
      <c r="M14" s="42">
        <f t="shared" ref="M14:M64" si="3">(L14)/AF14</f>
        <v>4.5871559633027525E-3</v>
      </c>
      <c r="N14" s="5">
        <v>6</v>
      </c>
      <c r="O14" s="42">
        <f t="shared" ref="O14:O64" si="4">(N14)/AF14</f>
        <v>2.7522935779816515E-2</v>
      </c>
      <c r="P14" s="5">
        <v>4</v>
      </c>
      <c r="Q14" s="42">
        <f t="shared" ref="Q14:Q64" si="5">(P14)/AF14</f>
        <v>1.834862385321101E-2</v>
      </c>
      <c r="R14" s="5">
        <v>4</v>
      </c>
      <c r="S14" s="42">
        <f t="shared" ref="S14:S64" si="6">(R14)/AF14</f>
        <v>1.834862385321101E-2</v>
      </c>
      <c r="T14" s="5">
        <v>26</v>
      </c>
      <c r="U14" s="42">
        <f t="shared" ref="U14:U64" si="7">(T14)/AF14</f>
        <v>0.11926605504587157</v>
      </c>
      <c r="V14" s="5">
        <v>1</v>
      </c>
      <c r="W14" s="42">
        <f t="shared" ref="W14:W64" si="8">(V14)/AF14</f>
        <v>4.5871559633027525E-3</v>
      </c>
      <c r="X14" s="5">
        <v>1</v>
      </c>
      <c r="Y14" s="42">
        <f t="shared" ref="Y14:Y64" si="9">(X14)/AF14</f>
        <v>4.5871559633027525E-3</v>
      </c>
      <c r="Z14" s="5">
        <v>2</v>
      </c>
      <c r="AA14" s="42">
        <f t="shared" ref="AA14:AA64" si="10">(Z14)/AF14</f>
        <v>9.1743119266055051E-3</v>
      </c>
      <c r="AB14" s="5">
        <v>210</v>
      </c>
      <c r="AC14" s="42">
        <f t="shared" ref="AC14:AC64" si="11">(AB14)/AF14</f>
        <v>0.96330275229357798</v>
      </c>
      <c r="AD14" s="5">
        <v>8</v>
      </c>
      <c r="AE14" s="42">
        <f t="shared" ref="AE14:AE64" si="12">(AD14)/AF14</f>
        <v>3.669724770642202E-2</v>
      </c>
      <c r="AF14" s="5">
        <v>218</v>
      </c>
      <c r="AG14" s="44">
        <f t="shared" ref="AG14:AG64" si="13">(AF14)/AF14</f>
        <v>1</v>
      </c>
      <c r="AH14" s="6"/>
      <c r="AI14" s="7">
        <v>528</v>
      </c>
      <c r="AJ14" s="43">
        <f t="shared" ref="AJ14:AJ64" si="14">(AF14)/AI14</f>
        <v>0.4128787878787879</v>
      </c>
      <c r="AK14" s="8"/>
    </row>
    <row r="15" spans="1:37" ht="15.75" thickBot="1">
      <c r="A15" s="1" t="s">
        <v>36</v>
      </c>
      <c r="B15" s="2" t="s">
        <v>35</v>
      </c>
      <c r="C15" s="3">
        <v>187</v>
      </c>
      <c r="D15" s="3" t="s">
        <v>9</v>
      </c>
      <c r="E15" s="4"/>
      <c r="F15" s="5">
        <v>74</v>
      </c>
      <c r="G15" s="42">
        <f t="shared" si="0"/>
        <v>0.31623931623931623</v>
      </c>
      <c r="H15" s="5">
        <v>63</v>
      </c>
      <c r="I15" s="42">
        <f t="shared" si="1"/>
        <v>0.26923076923076922</v>
      </c>
      <c r="J15" s="5">
        <v>21</v>
      </c>
      <c r="K15" s="42">
        <f t="shared" si="2"/>
        <v>8.9743589743589744E-2</v>
      </c>
      <c r="L15" s="5">
        <v>3</v>
      </c>
      <c r="M15" s="42">
        <f t="shared" si="3"/>
        <v>1.282051282051282E-2</v>
      </c>
      <c r="N15" s="5">
        <v>6</v>
      </c>
      <c r="O15" s="42">
        <f t="shared" si="4"/>
        <v>2.564102564102564E-2</v>
      </c>
      <c r="P15" s="5">
        <v>5</v>
      </c>
      <c r="Q15" s="42">
        <f t="shared" si="5"/>
        <v>2.1367521367521368E-2</v>
      </c>
      <c r="R15" s="5">
        <v>2</v>
      </c>
      <c r="S15" s="42">
        <f t="shared" si="6"/>
        <v>8.5470085470085479E-3</v>
      </c>
      <c r="T15" s="5">
        <v>36</v>
      </c>
      <c r="U15" s="42">
        <f t="shared" si="7"/>
        <v>0.15384615384615385</v>
      </c>
      <c r="V15" s="5">
        <v>1</v>
      </c>
      <c r="W15" s="42">
        <f t="shared" si="8"/>
        <v>4.2735042735042739E-3</v>
      </c>
      <c r="X15" s="5">
        <v>9</v>
      </c>
      <c r="Y15" s="42">
        <f t="shared" si="9"/>
        <v>3.8461538461538464E-2</v>
      </c>
      <c r="Z15" s="5">
        <v>3</v>
      </c>
      <c r="AA15" s="42">
        <f t="shared" si="10"/>
        <v>1.282051282051282E-2</v>
      </c>
      <c r="AB15" s="5">
        <v>223</v>
      </c>
      <c r="AC15" s="42">
        <f t="shared" si="11"/>
        <v>0.95299145299145294</v>
      </c>
      <c r="AD15" s="5">
        <v>11</v>
      </c>
      <c r="AE15" s="42">
        <f t="shared" si="12"/>
        <v>4.7008547008547008E-2</v>
      </c>
      <c r="AF15" s="5">
        <v>234</v>
      </c>
      <c r="AG15" s="44">
        <f t="shared" si="13"/>
        <v>1</v>
      </c>
      <c r="AH15" s="6"/>
      <c r="AI15" s="7">
        <v>528</v>
      </c>
      <c r="AJ15" s="43">
        <f t="shared" si="14"/>
        <v>0.44318181818181818</v>
      </c>
      <c r="AK15" s="8"/>
    </row>
    <row r="16" spans="1:37" ht="15.75" thickBot="1">
      <c r="A16" s="1" t="s">
        <v>36</v>
      </c>
      <c r="B16" s="2" t="s">
        <v>35</v>
      </c>
      <c r="C16" s="3">
        <v>188</v>
      </c>
      <c r="D16" s="3" t="s">
        <v>5</v>
      </c>
      <c r="E16" s="4"/>
      <c r="F16" s="5">
        <v>124</v>
      </c>
      <c r="G16" s="42">
        <f t="shared" si="0"/>
        <v>0.37920489296636084</v>
      </c>
      <c r="H16" s="5">
        <v>101</v>
      </c>
      <c r="I16" s="42">
        <f t="shared" si="1"/>
        <v>0.30886850152905199</v>
      </c>
      <c r="J16" s="5">
        <v>15</v>
      </c>
      <c r="K16" s="42">
        <f t="shared" si="2"/>
        <v>4.5871559633027525E-2</v>
      </c>
      <c r="L16" s="5">
        <v>3</v>
      </c>
      <c r="M16" s="42">
        <f t="shared" si="3"/>
        <v>9.1743119266055051E-3</v>
      </c>
      <c r="N16" s="5">
        <v>10</v>
      </c>
      <c r="O16" s="42">
        <f t="shared" si="4"/>
        <v>3.0581039755351681E-2</v>
      </c>
      <c r="P16" s="5">
        <v>4</v>
      </c>
      <c r="Q16" s="42">
        <f t="shared" si="5"/>
        <v>1.2232415902140673E-2</v>
      </c>
      <c r="R16" s="5">
        <v>5</v>
      </c>
      <c r="S16" s="42">
        <f t="shared" si="6"/>
        <v>1.5290519877675841E-2</v>
      </c>
      <c r="T16" s="5">
        <v>42</v>
      </c>
      <c r="U16" s="42">
        <f t="shared" si="7"/>
        <v>0.12844036697247707</v>
      </c>
      <c r="V16" s="5">
        <v>7</v>
      </c>
      <c r="W16" s="42">
        <f t="shared" si="8"/>
        <v>2.1406727828746176E-2</v>
      </c>
      <c r="X16" s="5">
        <v>5</v>
      </c>
      <c r="Y16" s="42">
        <f t="shared" si="9"/>
        <v>1.5290519877675841E-2</v>
      </c>
      <c r="Z16" s="5">
        <v>4</v>
      </c>
      <c r="AA16" s="42">
        <f t="shared" si="10"/>
        <v>1.2232415902140673E-2</v>
      </c>
      <c r="AB16" s="5">
        <v>320</v>
      </c>
      <c r="AC16" s="42">
        <f t="shared" si="11"/>
        <v>0.9785932721712538</v>
      </c>
      <c r="AD16" s="5">
        <v>7</v>
      </c>
      <c r="AE16" s="42">
        <f t="shared" si="12"/>
        <v>2.1406727828746176E-2</v>
      </c>
      <c r="AF16" s="5">
        <v>327</v>
      </c>
      <c r="AG16" s="44">
        <f t="shared" si="13"/>
        <v>1</v>
      </c>
      <c r="AH16" s="6"/>
      <c r="AI16" s="7">
        <v>648</v>
      </c>
      <c r="AJ16" s="43">
        <f t="shared" si="14"/>
        <v>0.50462962962962965</v>
      </c>
      <c r="AK16" s="8"/>
    </row>
    <row r="17" spans="1:37" ht="15.75" thickBot="1">
      <c r="A17" s="1" t="s">
        <v>36</v>
      </c>
      <c r="B17" s="2" t="s">
        <v>35</v>
      </c>
      <c r="C17" s="3">
        <v>188</v>
      </c>
      <c r="D17" s="3" t="s">
        <v>6</v>
      </c>
      <c r="E17" s="4"/>
      <c r="F17" s="5">
        <v>115</v>
      </c>
      <c r="G17" s="42">
        <f t="shared" si="0"/>
        <v>0.35384615384615387</v>
      </c>
      <c r="H17" s="5">
        <v>121</v>
      </c>
      <c r="I17" s="42">
        <f t="shared" si="1"/>
        <v>0.37230769230769228</v>
      </c>
      <c r="J17" s="5">
        <v>8</v>
      </c>
      <c r="K17" s="42">
        <f t="shared" si="2"/>
        <v>2.4615384615384615E-2</v>
      </c>
      <c r="L17" s="5">
        <v>4</v>
      </c>
      <c r="M17" s="42">
        <f t="shared" si="3"/>
        <v>1.2307692307692308E-2</v>
      </c>
      <c r="N17" s="5">
        <v>7</v>
      </c>
      <c r="O17" s="42">
        <f t="shared" si="4"/>
        <v>2.1538461538461538E-2</v>
      </c>
      <c r="P17" s="5">
        <v>2</v>
      </c>
      <c r="Q17" s="42">
        <f t="shared" si="5"/>
        <v>6.1538461538461538E-3</v>
      </c>
      <c r="R17" s="5">
        <v>5</v>
      </c>
      <c r="S17" s="42">
        <f t="shared" si="6"/>
        <v>1.5384615384615385E-2</v>
      </c>
      <c r="T17" s="5">
        <v>41</v>
      </c>
      <c r="U17" s="42">
        <f t="shared" si="7"/>
        <v>0.12615384615384614</v>
      </c>
      <c r="V17" s="5">
        <v>5</v>
      </c>
      <c r="W17" s="42">
        <f t="shared" si="8"/>
        <v>1.5384615384615385E-2</v>
      </c>
      <c r="X17" s="5">
        <v>1</v>
      </c>
      <c r="Y17" s="42">
        <f t="shared" si="9"/>
        <v>3.0769230769230769E-3</v>
      </c>
      <c r="Z17" s="5">
        <v>4</v>
      </c>
      <c r="AA17" s="42">
        <f t="shared" si="10"/>
        <v>1.2307692307692308E-2</v>
      </c>
      <c r="AB17" s="5">
        <v>313</v>
      </c>
      <c r="AC17" s="42">
        <f t="shared" si="11"/>
        <v>0.96307692307692305</v>
      </c>
      <c r="AD17" s="5">
        <v>12</v>
      </c>
      <c r="AE17" s="42">
        <f t="shared" si="12"/>
        <v>3.6923076923076927E-2</v>
      </c>
      <c r="AF17" s="5">
        <v>325</v>
      </c>
      <c r="AG17" s="44">
        <f t="shared" si="13"/>
        <v>1</v>
      </c>
      <c r="AH17" s="6"/>
      <c r="AI17" s="7">
        <v>648</v>
      </c>
      <c r="AJ17" s="43">
        <f t="shared" si="14"/>
        <v>0.50154320987654322</v>
      </c>
      <c r="AK17" s="8"/>
    </row>
    <row r="18" spans="1:37" ht="15.75" thickBot="1">
      <c r="A18" s="1" t="s">
        <v>36</v>
      </c>
      <c r="B18" s="2" t="s">
        <v>35</v>
      </c>
      <c r="C18" s="3">
        <v>188</v>
      </c>
      <c r="D18" s="3" t="s">
        <v>9</v>
      </c>
      <c r="E18" s="4"/>
      <c r="F18" s="5">
        <v>145</v>
      </c>
      <c r="G18" s="42">
        <f t="shared" si="0"/>
        <v>0.43674698795180722</v>
      </c>
      <c r="H18" s="5">
        <v>101</v>
      </c>
      <c r="I18" s="42">
        <f t="shared" si="1"/>
        <v>0.30421686746987953</v>
      </c>
      <c r="J18" s="5">
        <v>13</v>
      </c>
      <c r="K18" s="42">
        <f t="shared" si="2"/>
        <v>3.9156626506024098E-2</v>
      </c>
      <c r="L18" s="5">
        <v>2</v>
      </c>
      <c r="M18" s="42">
        <f t="shared" si="3"/>
        <v>6.024096385542169E-3</v>
      </c>
      <c r="N18" s="5">
        <v>6</v>
      </c>
      <c r="O18" s="42">
        <f t="shared" si="4"/>
        <v>1.8072289156626505E-2</v>
      </c>
      <c r="P18" s="5">
        <v>7</v>
      </c>
      <c r="Q18" s="42">
        <f t="shared" si="5"/>
        <v>2.1084337349397589E-2</v>
      </c>
      <c r="R18" s="5">
        <v>2</v>
      </c>
      <c r="S18" s="42">
        <f t="shared" si="6"/>
        <v>6.024096385542169E-3</v>
      </c>
      <c r="T18" s="5">
        <v>38</v>
      </c>
      <c r="U18" s="42">
        <f t="shared" si="7"/>
        <v>0.1144578313253012</v>
      </c>
      <c r="V18" s="5">
        <v>4</v>
      </c>
      <c r="W18" s="42">
        <f t="shared" si="8"/>
        <v>1.2048192771084338E-2</v>
      </c>
      <c r="X18" s="5">
        <v>8</v>
      </c>
      <c r="Y18" s="42">
        <f t="shared" si="9"/>
        <v>2.4096385542168676E-2</v>
      </c>
      <c r="Z18" s="5">
        <v>0</v>
      </c>
      <c r="AA18" s="42">
        <f t="shared" si="10"/>
        <v>0</v>
      </c>
      <c r="AB18" s="5">
        <v>326</v>
      </c>
      <c r="AC18" s="42">
        <f t="shared" si="11"/>
        <v>0.98192771084337349</v>
      </c>
      <c r="AD18" s="5">
        <v>6</v>
      </c>
      <c r="AE18" s="42">
        <f t="shared" si="12"/>
        <v>1.8072289156626505E-2</v>
      </c>
      <c r="AF18" s="5">
        <v>332</v>
      </c>
      <c r="AG18" s="44">
        <f t="shared" si="13"/>
        <v>1</v>
      </c>
      <c r="AH18" s="6"/>
      <c r="AI18" s="7">
        <v>648</v>
      </c>
      <c r="AJ18" s="43">
        <f t="shared" si="14"/>
        <v>0.51234567901234573</v>
      </c>
      <c r="AK18" s="8"/>
    </row>
    <row r="19" spans="1:37" ht="15.75" thickBot="1">
      <c r="A19" s="1" t="s">
        <v>36</v>
      </c>
      <c r="B19" s="2" t="s">
        <v>35</v>
      </c>
      <c r="C19" s="3">
        <v>189</v>
      </c>
      <c r="D19" s="3" t="s">
        <v>5</v>
      </c>
      <c r="E19" s="4"/>
      <c r="F19" s="5">
        <v>141</v>
      </c>
      <c r="G19" s="42">
        <f t="shared" si="0"/>
        <v>0.41592920353982299</v>
      </c>
      <c r="H19" s="5">
        <v>86</v>
      </c>
      <c r="I19" s="42">
        <f t="shared" si="1"/>
        <v>0.25368731563421831</v>
      </c>
      <c r="J19" s="5">
        <v>18</v>
      </c>
      <c r="K19" s="42">
        <f t="shared" si="2"/>
        <v>5.3097345132743362E-2</v>
      </c>
      <c r="L19" s="5">
        <v>4</v>
      </c>
      <c r="M19" s="42">
        <f t="shared" si="3"/>
        <v>1.1799410029498525E-2</v>
      </c>
      <c r="N19" s="5">
        <v>5</v>
      </c>
      <c r="O19" s="42">
        <f t="shared" si="4"/>
        <v>1.4749262536873156E-2</v>
      </c>
      <c r="P19" s="5">
        <v>6</v>
      </c>
      <c r="Q19" s="42">
        <f t="shared" si="5"/>
        <v>1.7699115044247787E-2</v>
      </c>
      <c r="R19" s="5">
        <v>12</v>
      </c>
      <c r="S19" s="42">
        <f t="shared" si="6"/>
        <v>3.5398230088495575E-2</v>
      </c>
      <c r="T19" s="5">
        <v>42</v>
      </c>
      <c r="U19" s="42">
        <f t="shared" si="7"/>
        <v>0.12389380530973451</v>
      </c>
      <c r="V19" s="5">
        <v>4</v>
      </c>
      <c r="W19" s="42">
        <f t="shared" si="8"/>
        <v>1.1799410029498525E-2</v>
      </c>
      <c r="X19" s="5">
        <v>6</v>
      </c>
      <c r="Y19" s="42">
        <f t="shared" si="9"/>
        <v>1.7699115044247787E-2</v>
      </c>
      <c r="Z19" s="5">
        <v>5</v>
      </c>
      <c r="AA19" s="42">
        <f t="shared" si="10"/>
        <v>1.4749262536873156E-2</v>
      </c>
      <c r="AB19" s="5">
        <v>329</v>
      </c>
      <c r="AC19" s="42">
        <f t="shared" si="11"/>
        <v>0.97050147492625372</v>
      </c>
      <c r="AD19" s="5">
        <v>10</v>
      </c>
      <c r="AE19" s="42">
        <f t="shared" si="12"/>
        <v>2.9498525073746312E-2</v>
      </c>
      <c r="AF19" s="5">
        <v>339</v>
      </c>
      <c r="AG19" s="44">
        <f t="shared" si="13"/>
        <v>1</v>
      </c>
      <c r="AH19" s="6"/>
      <c r="AI19" s="7">
        <v>739</v>
      </c>
      <c r="AJ19" s="43">
        <f t="shared" si="14"/>
        <v>0.45872801082543979</v>
      </c>
      <c r="AK19" s="8"/>
    </row>
    <row r="20" spans="1:37" ht="15.75" thickBot="1">
      <c r="A20" s="1" t="s">
        <v>36</v>
      </c>
      <c r="B20" s="2" t="s">
        <v>35</v>
      </c>
      <c r="C20" s="3">
        <v>189</v>
      </c>
      <c r="D20" s="3" t="s">
        <v>6</v>
      </c>
      <c r="E20" s="4"/>
      <c r="F20" s="5">
        <v>135</v>
      </c>
      <c r="G20" s="42">
        <f t="shared" si="0"/>
        <v>0.37604456824512533</v>
      </c>
      <c r="H20" s="5">
        <v>98</v>
      </c>
      <c r="I20" s="42">
        <f t="shared" si="1"/>
        <v>0.27298050139275765</v>
      </c>
      <c r="J20" s="5">
        <v>27</v>
      </c>
      <c r="K20" s="42">
        <f t="shared" si="2"/>
        <v>7.5208913649025072E-2</v>
      </c>
      <c r="L20" s="5">
        <v>4</v>
      </c>
      <c r="M20" s="42">
        <f t="shared" si="3"/>
        <v>1.1142061281337047E-2</v>
      </c>
      <c r="N20" s="5">
        <v>5</v>
      </c>
      <c r="O20" s="42">
        <f t="shared" si="4"/>
        <v>1.3927576601671309E-2</v>
      </c>
      <c r="P20" s="5">
        <v>7</v>
      </c>
      <c r="Q20" s="42">
        <f t="shared" si="5"/>
        <v>1.9498607242339833E-2</v>
      </c>
      <c r="R20" s="5">
        <v>5</v>
      </c>
      <c r="S20" s="42">
        <f t="shared" si="6"/>
        <v>1.3927576601671309E-2</v>
      </c>
      <c r="T20" s="5">
        <v>44</v>
      </c>
      <c r="U20" s="42">
        <f t="shared" si="7"/>
        <v>0.12256267409470752</v>
      </c>
      <c r="V20" s="5">
        <v>6</v>
      </c>
      <c r="W20" s="42">
        <f t="shared" si="8"/>
        <v>1.6713091922005572E-2</v>
      </c>
      <c r="X20" s="5">
        <v>10</v>
      </c>
      <c r="Y20" s="42">
        <f t="shared" si="9"/>
        <v>2.7855153203342618E-2</v>
      </c>
      <c r="Z20" s="5">
        <v>7</v>
      </c>
      <c r="AA20" s="42">
        <f t="shared" si="10"/>
        <v>1.9498607242339833E-2</v>
      </c>
      <c r="AB20" s="5">
        <v>348</v>
      </c>
      <c r="AC20" s="42">
        <f t="shared" si="11"/>
        <v>0.96935933147632314</v>
      </c>
      <c r="AD20" s="5">
        <v>11</v>
      </c>
      <c r="AE20" s="42">
        <f t="shared" si="12"/>
        <v>3.0640668523676879E-2</v>
      </c>
      <c r="AF20" s="5">
        <v>359</v>
      </c>
      <c r="AG20" s="44">
        <f t="shared" si="13"/>
        <v>1</v>
      </c>
      <c r="AH20" s="6"/>
      <c r="AI20" s="7">
        <v>738</v>
      </c>
      <c r="AJ20" s="43">
        <f t="shared" si="14"/>
        <v>0.48644986449864497</v>
      </c>
      <c r="AK20" s="8"/>
    </row>
    <row r="21" spans="1:37" ht="15.75" thickBot="1">
      <c r="A21" s="1" t="s">
        <v>36</v>
      </c>
      <c r="B21" s="2" t="s">
        <v>35</v>
      </c>
      <c r="C21" s="3">
        <v>190</v>
      </c>
      <c r="D21" s="3" t="s">
        <v>5</v>
      </c>
      <c r="E21" s="4"/>
      <c r="F21" s="5">
        <v>130</v>
      </c>
      <c r="G21" s="42">
        <f t="shared" si="0"/>
        <v>0.43046357615894038</v>
      </c>
      <c r="H21" s="5">
        <v>68</v>
      </c>
      <c r="I21" s="42">
        <f t="shared" si="1"/>
        <v>0.2251655629139073</v>
      </c>
      <c r="J21" s="5">
        <v>14</v>
      </c>
      <c r="K21" s="42">
        <f t="shared" si="2"/>
        <v>4.6357615894039736E-2</v>
      </c>
      <c r="L21" s="5">
        <v>4</v>
      </c>
      <c r="M21" s="42">
        <f t="shared" si="3"/>
        <v>1.3245033112582781E-2</v>
      </c>
      <c r="N21" s="5">
        <v>7</v>
      </c>
      <c r="O21" s="42">
        <f t="shared" si="4"/>
        <v>2.3178807947019868E-2</v>
      </c>
      <c r="P21" s="5">
        <v>6</v>
      </c>
      <c r="Q21" s="42">
        <f t="shared" si="5"/>
        <v>1.9867549668874173E-2</v>
      </c>
      <c r="R21" s="5">
        <v>5</v>
      </c>
      <c r="S21" s="42">
        <f t="shared" si="6"/>
        <v>1.6556291390728478E-2</v>
      </c>
      <c r="T21" s="5">
        <v>52</v>
      </c>
      <c r="U21" s="42">
        <f t="shared" si="7"/>
        <v>0.17218543046357615</v>
      </c>
      <c r="V21" s="5">
        <v>3</v>
      </c>
      <c r="W21" s="42">
        <f t="shared" si="8"/>
        <v>9.9337748344370865E-3</v>
      </c>
      <c r="X21" s="5">
        <v>2</v>
      </c>
      <c r="Y21" s="42">
        <f t="shared" si="9"/>
        <v>6.6225165562913907E-3</v>
      </c>
      <c r="Z21" s="5">
        <v>0</v>
      </c>
      <c r="AA21" s="42">
        <f t="shared" si="10"/>
        <v>0</v>
      </c>
      <c r="AB21" s="5">
        <v>291</v>
      </c>
      <c r="AC21" s="42">
        <f t="shared" si="11"/>
        <v>0.96357615894039739</v>
      </c>
      <c r="AD21" s="5">
        <v>11</v>
      </c>
      <c r="AE21" s="42">
        <f t="shared" si="12"/>
        <v>3.6423841059602648E-2</v>
      </c>
      <c r="AF21" s="5">
        <v>302</v>
      </c>
      <c r="AG21" s="44">
        <f t="shared" si="13"/>
        <v>1</v>
      </c>
      <c r="AH21" s="6"/>
      <c r="AI21" s="7">
        <v>710</v>
      </c>
      <c r="AJ21" s="43">
        <f t="shared" si="14"/>
        <v>0.42535211267605633</v>
      </c>
      <c r="AK21" s="8"/>
    </row>
    <row r="22" spans="1:37" ht="15.75" thickBot="1">
      <c r="A22" s="1" t="s">
        <v>36</v>
      </c>
      <c r="B22" s="2" t="s">
        <v>35</v>
      </c>
      <c r="C22" s="3">
        <v>190</v>
      </c>
      <c r="D22" s="3" t="s">
        <v>6</v>
      </c>
      <c r="E22" s="4"/>
      <c r="F22" s="5">
        <v>146</v>
      </c>
      <c r="G22" s="42">
        <f t="shared" si="0"/>
        <v>0.43582089552238806</v>
      </c>
      <c r="H22" s="5">
        <v>87</v>
      </c>
      <c r="I22" s="42">
        <f t="shared" si="1"/>
        <v>0.25970149253731345</v>
      </c>
      <c r="J22" s="5">
        <v>13</v>
      </c>
      <c r="K22" s="42">
        <f t="shared" si="2"/>
        <v>3.880597014925373E-2</v>
      </c>
      <c r="L22" s="5">
        <v>10</v>
      </c>
      <c r="M22" s="42">
        <f t="shared" si="3"/>
        <v>2.9850746268656716E-2</v>
      </c>
      <c r="N22" s="5">
        <v>6</v>
      </c>
      <c r="O22" s="42">
        <f t="shared" si="4"/>
        <v>1.7910447761194031E-2</v>
      </c>
      <c r="P22" s="5">
        <v>1</v>
      </c>
      <c r="Q22" s="42">
        <f t="shared" si="5"/>
        <v>2.9850746268656717E-3</v>
      </c>
      <c r="R22" s="5">
        <v>8</v>
      </c>
      <c r="S22" s="42">
        <f t="shared" si="6"/>
        <v>2.3880597014925373E-2</v>
      </c>
      <c r="T22" s="5">
        <v>55</v>
      </c>
      <c r="U22" s="42">
        <f t="shared" si="7"/>
        <v>0.16417910447761194</v>
      </c>
      <c r="V22" s="5">
        <v>1</v>
      </c>
      <c r="W22" s="42">
        <f t="shared" si="8"/>
        <v>2.9850746268656717E-3</v>
      </c>
      <c r="X22" s="5">
        <v>1</v>
      </c>
      <c r="Y22" s="42">
        <f t="shared" si="9"/>
        <v>2.9850746268656717E-3</v>
      </c>
      <c r="Z22" s="5">
        <v>2</v>
      </c>
      <c r="AA22" s="42">
        <f t="shared" si="10"/>
        <v>5.9701492537313433E-3</v>
      </c>
      <c r="AB22" s="5">
        <v>330</v>
      </c>
      <c r="AC22" s="42">
        <f t="shared" si="11"/>
        <v>0.9850746268656716</v>
      </c>
      <c r="AD22" s="5">
        <v>5</v>
      </c>
      <c r="AE22" s="42">
        <f t="shared" si="12"/>
        <v>1.4925373134328358E-2</v>
      </c>
      <c r="AF22" s="5">
        <v>335</v>
      </c>
      <c r="AG22" s="44">
        <f t="shared" si="13"/>
        <v>1</v>
      </c>
      <c r="AH22" s="6"/>
      <c r="AI22" s="7">
        <v>710</v>
      </c>
      <c r="AJ22" s="43">
        <f t="shared" si="14"/>
        <v>0.47183098591549294</v>
      </c>
      <c r="AK22" s="8"/>
    </row>
    <row r="23" spans="1:37" ht="15.75" thickBot="1">
      <c r="A23" s="1" t="s">
        <v>36</v>
      </c>
      <c r="B23" s="2" t="s">
        <v>35</v>
      </c>
      <c r="C23" s="3">
        <v>194</v>
      </c>
      <c r="D23" s="3" t="s">
        <v>5</v>
      </c>
      <c r="E23" s="4"/>
      <c r="F23" s="5">
        <v>132</v>
      </c>
      <c r="G23" s="42">
        <f t="shared" si="0"/>
        <v>0.46643109540636041</v>
      </c>
      <c r="H23" s="5">
        <v>65</v>
      </c>
      <c r="I23" s="42">
        <f t="shared" si="1"/>
        <v>0.22968197879858657</v>
      </c>
      <c r="J23" s="5">
        <v>29</v>
      </c>
      <c r="K23" s="42">
        <f t="shared" si="2"/>
        <v>0.10247349823321555</v>
      </c>
      <c r="L23" s="5">
        <v>0</v>
      </c>
      <c r="M23" s="42">
        <f t="shared" si="3"/>
        <v>0</v>
      </c>
      <c r="N23" s="5">
        <v>1</v>
      </c>
      <c r="O23" s="42">
        <f t="shared" si="4"/>
        <v>3.5335689045936395E-3</v>
      </c>
      <c r="P23" s="5">
        <v>2</v>
      </c>
      <c r="Q23" s="42">
        <f t="shared" si="5"/>
        <v>7.0671378091872791E-3</v>
      </c>
      <c r="R23" s="5">
        <v>3</v>
      </c>
      <c r="S23" s="42">
        <f t="shared" si="6"/>
        <v>1.0600706713780919E-2</v>
      </c>
      <c r="T23" s="5">
        <v>28</v>
      </c>
      <c r="U23" s="42">
        <f t="shared" si="7"/>
        <v>9.8939929328621903E-2</v>
      </c>
      <c r="V23" s="5">
        <v>2</v>
      </c>
      <c r="W23" s="42">
        <f t="shared" si="8"/>
        <v>7.0671378091872791E-3</v>
      </c>
      <c r="X23" s="5">
        <v>8</v>
      </c>
      <c r="Y23" s="42">
        <f t="shared" si="9"/>
        <v>2.8268551236749116E-2</v>
      </c>
      <c r="Z23" s="5">
        <v>2</v>
      </c>
      <c r="AA23" s="42">
        <f t="shared" si="10"/>
        <v>7.0671378091872791E-3</v>
      </c>
      <c r="AB23" s="5">
        <v>272</v>
      </c>
      <c r="AC23" s="42">
        <f t="shared" si="11"/>
        <v>0.96113074204946991</v>
      </c>
      <c r="AD23" s="5">
        <v>11</v>
      </c>
      <c r="AE23" s="42">
        <f t="shared" si="12"/>
        <v>3.8869257950530034E-2</v>
      </c>
      <c r="AF23" s="5">
        <v>283</v>
      </c>
      <c r="AG23" s="44">
        <f t="shared" si="13"/>
        <v>1</v>
      </c>
      <c r="AH23" s="6"/>
      <c r="AI23" s="7">
        <v>669</v>
      </c>
      <c r="AJ23" s="43">
        <f t="shared" si="14"/>
        <v>0.42301943198804187</v>
      </c>
      <c r="AK23" s="8"/>
    </row>
    <row r="24" spans="1:37" ht="15.75" thickBot="1">
      <c r="A24" s="1" t="s">
        <v>36</v>
      </c>
      <c r="B24" s="2" t="s">
        <v>35</v>
      </c>
      <c r="C24" s="3">
        <v>194</v>
      </c>
      <c r="D24" s="3" t="s">
        <v>6</v>
      </c>
      <c r="E24" s="4"/>
      <c r="F24" s="5">
        <v>134</v>
      </c>
      <c r="G24" s="42">
        <f t="shared" si="0"/>
        <v>0.43086816720257237</v>
      </c>
      <c r="H24" s="5">
        <v>81</v>
      </c>
      <c r="I24" s="42">
        <f t="shared" si="1"/>
        <v>0.26045016077170419</v>
      </c>
      <c r="J24" s="5">
        <v>24</v>
      </c>
      <c r="K24" s="42">
        <f t="shared" si="2"/>
        <v>7.7170418006430874E-2</v>
      </c>
      <c r="L24" s="5">
        <v>4</v>
      </c>
      <c r="M24" s="42">
        <f t="shared" si="3"/>
        <v>1.2861736334405145E-2</v>
      </c>
      <c r="N24" s="5">
        <v>2</v>
      </c>
      <c r="O24" s="42">
        <f t="shared" si="4"/>
        <v>6.4308681672025723E-3</v>
      </c>
      <c r="P24" s="5">
        <v>3</v>
      </c>
      <c r="Q24" s="42">
        <f t="shared" si="5"/>
        <v>9.6463022508038593E-3</v>
      </c>
      <c r="R24" s="5">
        <v>6</v>
      </c>
      <c r="S24" s="42">
        <f t="shared" si="6"/>
        <v>1.9292604501607719E-2</v>
      </c>
      <c r="T24" s="5">
        <v>36</v>
      </c>
      <c r="U24" s="42">
        <f t="shared" si="7"/>
        <v>0.1157556270096463</v>
      </c>
      <c r="V24" s="5">
        <v>3</v>
      </c>
      <c r="W24" s="42">
        <f t="shared" si="8"/>
        <v>9.6463022508038593E-3</v>
      </c>
      <c r="X24" s="5">
        <v>2</v>
      </c>
      <c r="Y24" s="42">
        <f t="shared" si="9"/>
        <v>6.4308681672025723E-3</v>
      </c>
      <c r="Z24" s="5">
        <v>8</v>
      </c>
      <c r="AA24" s="42">
        <f t="shared" si="10"/>
        <v>2.5723472668810289E-2</v>
      </c>
      <c r="AB24" s="5">
        <v>303</v>
      </c>
      <c r="AC24" s="42">
        <f t="shared" si="11"/>
        <v>0.97427652733118975</v>
      </c>
      <c r="AD24" s="5">
        <v>8</v>
      </c>
      <c r="AE24" s="42">
        <f t="shared" si="12"/>
        <v>2.5723472668810289E-2</v>
      </c>
      <c r="AF24" s="5">
        <v>311</v>
      </c>
      <c r="AG24" s="44">
        <f t="shared" si="13"/>
        <v>1</v>
      </c>
      <c r="AH24" s="6"/>
      <c r="AI24" s="7">
        <v>669</v>
      </c>
      <c r="AJ24" s="43">
        <f t="shared" si="14"/>
        <v>0.46487294469357249</v>
      </c>
      <c r="AK24" s="8"/>
    </row>
    <row r="25" spans="1:37" ht="15.75" thickBot="1">
      <c r="A25" s="1" t="s">
        <v>36</v>
      </c>
      <c r="B25" s="2" t="s">
        <v>35</v>
      </c>
      <c r="C25" s="3">
        <v>195</v>
      </c>
      <c r="D25" s="3" t="s">
        <v>5</v>
      </c>
      <c r="E25" s="4"/>
      <c r="F25" s="5">
        <v>121</v>
      </c>
      <c r="G25" s="42">
        <f t="shared" si="0"/>
        <v>0.4201388888888889</v>
      </c>
      <c r="H25" s="5">
        <v>73</v>
      </c>
      <c r="I25" s="42">
        <f t="shared" si="1"/>
        <v>0.25347222222222221</v>
      </c>
      <c r="J25" s="5">
        <v>22</v>
      </c>
      <c r="K25" s="42">
        <f t="shared" si="2"/>
        <v>7.6388888888888895E-2</v>
      </c>
      <c r="L25" s="5">
        <v>3</v>
      </c>
      <c r="M25" s="42">
        <f t="shared" si="3"/>
        <v>1.0416666666666666E-2</v>
      </c>
      <c r="N25" s="5">
        <v>5</v>
      </c>
      <c r="O25" s="42">
        <f t="shared" si="4"/>
        <v>1.7361111111111112E-2</v>
      </c>
      <c r="P25" s="5">
        <v>3</v>
      </c>
      <c r="Q25" s="42">
        <f t="shared" si="5"/>
        <v>1.0416666666666666E-2</v>
      </c>
      <c r="R25" s="5">
        <v>9</v>
      </c>
      <c r="S25" s="42">
        <f t="shared" si="6"/>
        <v>3.125E-2</v>
      </c>
      <c r="T25" s="5">
        <v>38</v>
      </c>
      <c r="U25" s="42">
        <f t="shared" si="7"/>
        <v>0.13194444444444445</v>
      </c>
      <c r="V25" s="5">
        <v>3</v>
      </c>
      <c r="W25" s="42">
        <f t="shared" si="8"/>
        <v>1.0416666666666666E-2</v>
      </c>
      <c r="X25" s="5">
        <v>1</v>
      </c>
      <c r="Y25" s="42">
        <f t="shared" si="9"/>
        <v>3.472222222222222E-3</v>
      </c>
      <c r="Z25" s="5">
        <v>6</v>
      </c>
      <c r="AA25" s="42">
        <f t="shared" si="10"/>
        <v>2.0833333333333332E-2</v>
      </c>
      <c r="AB25" s="5">
        <v>284</v>
      </c>
      <c r="AC25" s="42">
        <f t="shared" si="11"/>
        <v>0.98611111111111116</v>
      </c>
      <c r="AD25" s="5">
        <v>4</v>
      </c>
      <c r="AE25" s="42">
        <f t="shared" si="12"/>
        <v>1.3888888888888888E-2</v>
      </c>
      <c r="AF25" s="5">
        <v>288</v>
      </c>
      <c r="AG25" s="44">
        <f t="shared" si="13"/>
        <v>1</v>
      </c>
      <c r="AH25" s="6"/>
      <c r="AI25" s="7">
        <v>646</v>
      </c>
      <c r="AJ25" s="43">
        <f t="shared" si="14"/>
        <v>0.44582043343653249</v>
      </c>
      <c r="AK25" s="8"/>
    </row>
    <row r="26" spans="1:37" ht="15.75" thickBot="1">
      <c r="A26" s="1" t="s">
        <v>36</v>
      </c>
      <c r="B26" s="2" t="s">
        <v>35</v>
      </c>
      <c r="C26" s="3">
        <v>195</v>
      </c>
      <c r="D26" s="3" t="s">
        <v>6</v>
      </c>
      <c r="E26" s="4"/>
      <c r="F26" s="5">
        <v>102</v>
      </c>
      <c r="G26" s="42">
        <f t="shared" si="0"/>
        <v>0.36428571428571427</v>
      </c>
      <c r="H26" s="5">
        <v>75</v>
      </c>
      <c r="I26" s="42">
        <f t="shared" si="1"/>
        <v>0.26785714285714285</v>
      </c>
      <c r="J26" s="5">
        <v>19</v>
      </c>
      <c r="K26" s="42">
        <f t="shared" si="2"/>
        <v>6.7857142857142852E-2</v>
      </c>
      <c r="L26" s="5">
        <v>7</v>
      </c>
      <c r="M26" s="42">
        <f t="shared" si="3"/>
        <v>2.5000000000000001E-2</v>
      </c>
      <c r="N26" s="5">
        <v>8</v>
      </c>
      <c r="O26" s="42">
        <f t="shared" si="4"/>
        <v>2.8571428571428571E-2</v>
      </c>
      <c r="P26" s="5">
        <v>3</v>
      </c>
      <c r="Q26" s="42">
        <f t="shared" si="5"/>
        <v>1.0714285714285714E-2</v>
      </c>
      <c r="R26" s="5">
        <v>5</v>
      </c>
      <c r="S26" s="42">
        <f t="shared" si="6"/>
        <v>1.7857142857142856E-2</v>
      </c>
      <c r="T26" s="5">
        <v>34</v>
      </c>
      <c r="U26" s="42">
        <f t="shared" si="7"/>
        <v>0.12142857142857143</v>
      </c>
      <c r="V26" s="5">
        <v>6</v>
      </c>
      <c r="W26" s="42">
        <f t="shared" si="8"/>
        <v>2.1428571428571429E-2</v>
      </c>
      <c r="X26" s="5">
        <v>3</v>
      </c>
      <c r="Y26" s="42">
        <f t="shared" si="9"/>
        <v>1.0714285714285714E-2</v>
      </c>
      <c r="Z26" s="5">
        <v>6</v>
      </c>
      <c r="AA26" s="42">
        <f t="shared" si="10"/>
        <v>2.1428571428571429E-2</v>
      </c>
      <c r="AB26" s="5">
        <v>268</v>
      </c>
      <c r="AC26" s="42">
        <f t="shared" si="11"/>
        <v>0.95714285714285718</v>
      </c>
      <c r="AD26" s="5">
        <v>12</v>
      </c>
      <c r="AE26" s="42">
        <f t="shared" si="12"/>
        <v>4.2857142857142858E-2</v>
      </c>
      <c r="AF26" s="5">
        <v>280</v>
      </c>
      <c r="AG26" s="44">
        <f t="shared" si="13"/>
        <v>1</v>
      </c>
      <c r="AH26" s="6"/>
      <c r="AI26" s="7">
        <v>646</v>
      </c>
      <c r="AJ26" s="43">
        <f t="shared" si="14"/>
        <v>0.43343653250773995</v>
      </c>
      <c r="AK26" s="8"/>
    </row>
    <row r="27" spans="1:37" ht="15.75" thickBot="1">
      <c r="A27" s="1" t="s">
        <v>36</v>
      </c>
      <c r="B27" s="2" t="s">
        <v>35</v>
      </c>
      <c r="C27" s="3">
        <v>196</v>
      </c>
      <c r="D27" s="3" t="s">
        <v>5</v>
      </c>
      <c r="E27" s="4"/>
      <c r="F27" s="5">
        <v>101</v>
      </c>
      <c r="G27" s="42">
        <f t="shared" si="0"/>
        <v>0.33554817275747506</v>
      </c>
      <c r="H27" s="5">
        <v>92</v>
      </c>
      <c r="I27" s="42">
        <f t="shared" si="1"/>
        <v>0.30564784053156147</v>
      </c>
      <c r="J27" s="5">
        <v>23</v>
      </c>
      <c r="K27" s="42">
        <f t="shared" si="2"/>
        <v>7.6411960132890366E-2</v>
      </c>
      <c r="L27" s="5">
        <v>2</v>
      </c>
      <c r="M27" s="42">
        <f t="shared" si="3"/>
        <v>6.6445182724252493E-3</v>
      </c>
      <c r="N27" s="5">
        <v>2</v>
      </c>
      <c r="O27" s="42">
        <f t="shared" si="4"/>
        <v>6.6445182724252493E-3</v>
      </c>
      <c r="P27" s="5">
        <v>4</v>
      </c>
      <c r="Q27" s="42">
        <f t="shared" si="5"/>
        <v>1.3289036544850499E-2</v>
      </c>
      <c r="R27" s="5">
        <v>11</v>
      </c>
      <c r="S27" s="42">
        <f t="shared" si="6"/>
        <v>3.6544850498338874E-2</v>
      </c>
      <c r="T27" s="5">
        <v>42</v>
      </c>
      <c r="U27" s="42">
        <f t="shared" si="7"/>
        <v>0.13953488372093023</v>
      </c>
      <c r="V27" s="5">
        <v>2</v>
      </c>
      <c r="W27" s="42">
        <f t="shared" si="8"/>
        <v>6.6445182724252493E-3</v>
      </c>
      <c r="X27" s="5">
        <v>3</v>
      </c>
      <c r="Y27" s="42">
        <f t="shared" si="9"/>
        <v>9.9667774086378731E-3</v>
      </c>
      <c r="Z27" s="5">
        <v>6</v>
      </c>
      <c r="AA27" s="42">
        <f t="shared" si="10"/>
        <v>1.9933554817275746E-2</v>
      </c>
      <c r="AB27" s="5">
        <v>288</v>
      </c>
      <c r="AC27" s="42">
        <f t="shared" si="11"/>
        <v>0.95681063122923593</v>
      </c>
      <c r="AD27" s="5">
        <v>13</v>
      </c>
      <c r="AE27" s="42">
        <f t="shared" si="12"/>
        <v>4.3189368770764118E-2</v>
      </c>
      <c r="AF27" s="5">
        <v>301</v>
      </c>
      <c r="AG27" s="44">
        <f t="shared" si="13"/>
        <v>1</v>
      </c>
      <c r="AH27" s="6"/>
      <c r="AI27" s="7">
        <v>686</v>
      </c>
      <c r="AJ27" s="43">
        <f t="shared" si="14"/>
        <v>0.43877551020408162</v>
      </c>
      <c r="AK27" s="8"/>
    </row>
    <row r="28" spans="1:37" ht="15.75" thickBot="1">
      <c r="A28" s="1" t="s">
        <v>36</v>
      </c>
      <c r="B28" s="2" t="s">
        <v>35</v>
      </c>
      <c r="C28" s="3">
        <v>196</v>
      </c>
      <c r="D28" s="3" t="s">
        <v>6</v>
      </c>
      <c r="E28" s="4"/>
      <c r="F28" s="5">
        <v>109</v>
      </c>
      <c r="G28" s="42">
        <f t="shared" si="0"/>
        <v>0.35389610389610388</v>
      </c>
      <c r="H28" s="5">
        <v>85</v>
      </c>
      <c r="I28" s="42">
        <f t="shared" si="1"/>
        <v>0.27597402597402598</v>
      </c>
      <c r="J28" s="5">
        <v>31</v>
      </c>
      <c r="K28" s="42">
        <f t="shared" si="2"/>
        <v>0.10064935064935066</v>
      </c>
      <c r="L28" s="5">
        <v>4</v>
      </c>
      <c r="M28" s="42">
        <f t="shared" si="3"/>
        <v>1.2987012987012988E-2</v>
      </c>
      <c r="N28" s="5">
        <v>5</v>
      </c>
      <c r="O28" s="42">
        <f t="shared" si="4"/>
        <v>1.6233766233766232E-2</v>
      </c>
      <c r="P28" s="5">
        <v>9</v>
      </c>
      <c r="Q28" s="42">
        <f t="shared" si="5"/>
        <v>2.922077922077922E-2</v>
      </c>
      <c r="R28" s="5">
        <v>6</v>
      </c>
      <c r="S28" s="42">
        <f t="shared" si="6"/>
        <v>1.948051948051948E-2</v>
      </c>
      <c r="T28" s="5">
        <v>30</v>
      </c>
      <c r="U28" s="42">
        <f t="shared" si="7"/>
        <v>9.7402597402597407E-2</v>
      </c>
      <c r="V28" s="5">
        <v>3</v>
      </c>
      <c r="W28" s="42">
        <f t="shared" si="8"/>
        <v>9.74025974025974E-3</v>
      </c>
      <c r="X28" s="5">
        <v>6</v>
      </c>
      <c r="Y28" s="42">
        <f t="shared" si="9"/>
        <v>1.948051948051948E-2</v>
      </c>
      <c r="Z28" s="5">
        <v>7</v>
      </c>
      <c r="AA28" s="42">
        <f t="shared" si="10"/>
        <v>2.2727272727272728E-2</v>
      </c>
      <c r="AB28" s="5">
        <v>295</v>
      </c>
      <c r="AC28" s="42">
        <f t="shared" si="11"/>
        <v>0.95779220779220775</v>
      </c>
      <c r="AD28" s="5">
        <v>13</v>
      </c>
      <c r="AE28" s="42">
        <f t="shared" si="12"/>
        <v>4.2207792207792208E-2</v>
      </c>
      <c r="AF28" s="5">
        <v>308</v>
      </c>
      <c r="AG28" s="44">
        <f t="shared" si="13"/>
        <v>1</v>
      </c>
      <c r="AH28" s="6"/>
      <c r="AI28" s="7">
        <v>685</v>
      </c>
      <c r="AJ28" s="43">
        <f t="shared" si="14"/>
        <v>0.44963503649635034</v>
      </c>
      <c r="AK28" s="8"/>
    </row>
    <row r="29" spans="1:37" ht="15.75" thickBot="1">
      <c r="A29" s="1" t="s">
        <v>36</v>
      </c>
      <c r="B29" s="2" t="s">
        <v>35</v>
      </c>
      <c r="C29" s="3">
        <v>197</v>
      </c>
      <c r="D29" s="3" t="s">
        <v>5</v>
      </c>
      <c r="E29" s="4"/>
      <c r="F29" s="5">
        <v>133</v>
      </c>
      <c r="G29" s="42">
        <f t="shared" si="0"/>
        <v>0.42088607594936711</v>
      </c>
      <c r="H29" s="5">
        <v>89</v>
      </c>
      <c r="I29" s="42">
        <f t="shared" si="1"/>
        <v>0.28164556962025317</v>
      </c>
      <c r="J29" s="5">
        <v>14</v>
      </c>
      <c r="K29" s="42">
        <f t="shared" si="2"/>
        <v>4.4303797468354431E-2</v>
      </c>
      <c r="L29" s="5">
        <v>1</v>
      </c>
      <c r="M29" s="42">
        <f t="shared" si="3"/>
        <v>3.1645569620253164E-3</v>
      </c>
      <c r="N29" s="5">
        <v>4</v>
      </c>
      <c r="O29" s="42">
        <f t="shared" si="4"/>
        <v>1.2658227848101266E-2</v>
      </c>
      <c r="P29" s="5">
        <v>12</v>
      </c>
      <c r="Q29" s="42">
        <f t="shared" si="5"/>
        <v>3.7974683544303799E-2</v>
      </c>
      <c r="R29" s="5">
        <v>2</v>
      </c>
      <c r="S29" s="42">
        <f t="shared" si="6"/>
        <v>6.3291139240506328E-3</v>
      </c>
      <c r="T29" s="5">
        <v>42</v>
      </c>
      <c r="U29" s="42">
        <f t="shared" si="7"/>
        <v>0.13291139240506328</v>
      </c>
      <c r="V29" s="5">
        <v>1</v>
      </c>
      <c r="W29" s="42">
        <f t="shared" si="8"/>
        <v>3.1645569620253164E-3</v>
      </c>
      <c r="X29" s="5">
        <v>8</v>
      </c>
      <c r="Y29" s="42">
        <f t="shared" si="9"/>
        <v>2.5316455696202531E-2</v>
      </c>
      <c r="Z29" s="5">
        <v>4</v>
      </c>
      <c r="AA29" s="42">
        <f t="shared" si="10"/>
        <v>1.2658227848101266E-2</v>
      </c>
      <c r="AB29" s="5">
        <v>310</v>
      </c>
      <c r="AC29" s="42">
        <f t="shared" si="11"/>
        <v>0.98101265822784811</v>
      </c>
      <c r="AD29" s="5">
        <v>6</v>
      </c>
      <c r="AE29" s="42">
        <f t="shared" si="12"/>
        <v>1.8987341772151899E-2</v>
      </c>
      <c r="AF29" s="5">
        <v>316</v>
      </c>
      <c r="AG29" s="44">
        <f t="shared" si="13"/>
        <v>1</v>
      </c>
      <c r="AH29" s="6"/>
      <c r="AI29" s="7">
        <v>804</v>
      </c>
      <c r="AJ29" s="43">
        <f t="shared" si="14"/>
        <v>0.39303482587064675</v>
      </c>
      <c r="AK29" s="8"/>
    </row>
    <row r="30" spans="1:37" ht="15.75" thickBot="1">
      <c r="A30" s="1" t="s">
        <v>36</v>
      </c>
      <c r="B30" s="2" t="s">
        <v>35</v>
      </c>
      <c r="C30" s="3">
        <v>197</v>
      </c>
      <c r="D30" s="3" t="s">
        <v>6</v>
      </c>
      <c r="E30" s="4"/>
      <c r="F30" s="5">
        <v>124</v>
      </c>
      <c r="G30" s="42">
        <f t="shared" si="0"/>
        <v>0.40522875816993464</v>
      </c>
      <c r="H30" s="5">
        <v>108</v>
      </c>
      <c r="I30" s="42">
        <f t="shared" si="1"/>
        <v>0.35294117647058826</v>
      </c>
      <c r="J30" s="5">
        <v>10</v>
      </c>
      <c r="K30" s="42">
        <f t="shared" si="2"/>
        <v>3.2679738562091505E-2</v>
      </c>
      <c r="L30" s="5">
        <v>3</v>
      </c>
      <c r="M30" s="42">
        <f t="shared" si="3"/>
        <v>9.8039215686274508E-3</v>
      </c>
      <c r="N30" s="5">
        <v>2</v>
      </c>
      <c r="O30" s="42">
        <f t="shared" si="4"/>
        <v>6.5359477124183009E-3</v>
      </c>
      <c r="P30" s="5">
        <v>3</v>
      </c>
      <c r="Q30" s="42">
        <f t="shared" si="5"/>
        <v>9.8039215686274508E-3</v>
      </c>
      <c r="R30" s="5">
        <v>4</v>
      </c>
      <c r="S30" s="42">
        <f t="shared" si="6"/>
        <v>1.3071895424836602E-2</v>
      </c>
      <c r="T30" s="5">
        <v>32</v>
      </c>
      <c r="U30" s="42">
        <f t="shared" si="7"/>
        <v>0.10457516339869281</v>
      </c>
      <c r="V30" s="5">
        <v>2</v>
      </c>
      <c r="W30" s="42">
        <f t="shared" si="8"/>
        <v>6.5359477124183009E-3</v>
      </c>
      <c r="X30" s="5">
        <v>5</v>
      </c>
      <c r="Y30" s="42">
        <f t="shared" si="9"/>
        <v>1.6339869281045753E-2</v>
      </c>
      <c r="Z30" s="5">
        <v>7</v>
      </c>
      <c r="AA30" s="42">
        <f t="shared" si="10"/>
        <v>2.2875816993464051E-2</v>
      </c>
      <c r="AB30" s="5">
        <v>300</v>
      </c>
      <c r="AC30" s="42">
        <f t="shared" si="11"/>
        <v>0.98039215686274506</v>
      </c>
      <c r="AD30" s="5">
        <v>6</v>
      </c>
      <c r="AE30" s="42">
        <f t="shared" si="12"/>
        <v>1.9607843137254902E-2</v>
      </c>
      <c r="AF30" s="5">
        <v>306</v>
      </c>
      <c r="AG30" s="44">
        <f t="shared" si="13"/>
        <v>1</v>
      </c>
      <c r="AH30" s="6"/>
      <c r="AI30" s="7">
        <v>635</v>
      </c>
      <c r="AJ30" s="43">
        <f t="shared" si="14"/>
        <v>0.48188976377952758</v>
      </c>
      <c r="AK30" s="8"/>
    </row>
    <row r="31" spans="1:37" ht="15.75" thickBot="1">
      <c r="A31" s="1" t="s">
        <v>36</v>
      </c>
      <c r="B31" s="2" t="s">
        <v>35</v>
      </c>
      <c r="C31" s="3">
        <v>199</v>
      </c>
      <c r="D31" s="3" t="s">
        <v>5</v>
      </c>
      <c r="E31" s="4"/>
      <c r="F31" s="5">
        <v>83</v>
      </c>
      <c r="G31" s="42">
        <f t="shared" si="0"/>
        <v>0.30970149253731344</v>
      </c>
      <c r="H31" s="5">
        <v>89</v>
      </c>
      <c r="I31" s="42">
        <f t="shared" si="1"/>
        <v>0.33208955223880599</v>
      </c>
      <c r="J31" s="5">
        <v>25</v>
      </c>
      <c r="K31" s="42">
        <f t="shared" si="2"/>
        <v>9.3283582089552244E-2</v>
      </c>
      <c r="L31" s="5">
        <v>2</v>
      </c>
      <c r="M31" s="42">
        <f t="shared" si="3"/>
        <v>7.462686567164179E-3</v>
      </c>
      <c r="N31" s="5">
        <v>4</v>
      </c>
      <c r="O31" s="42">
        <f t="shared" si="4"/>
        <v>1.4925373134328358E-2</v>
      </c>
      <c r="P31" s="5">
        <v>5</v>
      </c>
      <c r="Q31" s="42">
        <f t="shared" si="5"/>
        <v>1.8656716417910446E-2</v>
      </c>
      <c r="R31" s="5">
        <v>3</v>
      </c>
      <c r="S31" s="42">
        <f t="shared" si="6"/>
        <v>1.1194029850746268E-2</v>
      </c>
      <c r="T31" s="5">
        <v>31</v>
      </c>
      <c r="U31" s="42">
        <f t="shared" si="7"/>
        <v>0.11567164179104478</v>
      </c>
      <c r="V31" s="5">
        <v>8</v>
      </c>
      <c r="W31" s="42">
        <f t="shared" si="8"/>
        <v>2.9850746268656716E-2</v>
      </c>
      <c r="X31" s="5">
        <v>3</v>
      </c>
      <c r="Y31" s="42">
        <f t="shared" si="9"/>
        <v>1.1194029850746268E-2</v>
      </c>
      <c r="Z31" s="5">
        <v>4</v>
      </c>
      <c r="AA31" s="42">
        <f t="shared" si="10"/>
        <v>1.4925373134328358E-2</v>
      </c>
      <c r="AB31" s="5">
        <v>257</v>
      </c>
      <c r="AC31" s="42">
        <f t="shared" si="11"/>
        <v>0.95895522388059706</v>
      </c>
      <c r="AD31" s="5">
        <v>11</v>
      </c>
      <c r="AE31" s="42">
        <f t="shared" si="12"/>
        <v>4.1044776119402986E-2</v>
      </c>
      <c r="AF31" s="5">
        <v>268</v>
      </c>
      <c r="AG31" s="44">
        <f t="shared" si="13"/>
        <v>1</v>
      </c>
      <c r="AH31" s="6"/>
      <c r="AI31" s="7">
        <v>540</v>
      </c>
      <c r="AJ31" s="43">
        <f t="shared" si="14"/>
        <v>0.49629629629629629</v>
      </c>
      <c r="AK31" s="8"/>
    </row>
    <row r="32" spans="1:37" ht="15.75" thickBot="1">
      <c r="A32" s="1" t="s">
        <v>36</v>
      </c>
      <c r="B32" s="2" t="s">
        <v>35</v>
      </c>
      <c r="C32" s="3">
        <v>199</v>
      </c>
      <c r="D32" s="3" t="s">
        <v>6</v>
      </c>
      <c r="E32" s="4"/>
      <c r="F32" s="5">
        <v>99</v>
      </c>
      <c r="G32" s="42">
        <f t="shared" si="0"/>
        <v>0.36802973977695169</v>
      </c>
      <c r="H32" s="5">
        <v>68</v>
      </c>
      <c r="I32" s="42">
        <f t="shared" si="1"/>
        <v>0.25278810408921931</v>
      </c>
      <c r="J32" s="5">
        <v>14</v>
      </c>
      <c r="K32" s="42">
        <f t="shared" si="2"/>
        <v>5.204460966542751E-2</v>
      </c>
      <c r="L32" s="5">
        <v>2</v>
      </c>
      <c r="M32" s="42">
        <f t="shared" si="3"/>
        <v>7.4349442379182153E-3</v>
      </c>
      <c r="N32" s="5">
        <v>2</v>
      </c>
      <c r="O32" s="42">
        <f t="shared" si="4"/>
        <v>7.4349442379182153E-3</v>
      </c>
      <c r="P32" s="5">
        <v>2</v>
      </c>
      <c r="Q32" s="42">
        <f t="shared" si="5"/>
        <v>7.4349442379182153E-3</v>
      </c>
      <c r="R32" s="5">
        <v>8</v>
      </c>
      <c r="S32" s="42">
        <f t="shared" si="6"/>
        <v>2.9739776951672861E-2</v>
      </c>
      <c r="T32" s="5">
        <v>47</v>
      </c>
      <c r="U32" s="42">
        <f t="shared" si="7"/>
        <v>0.17472118959107807</v>
      </c>
      <c r="V32" s="5">
        <v>3</v>
      </c>
      <c r="W32" s="42">
        <f t="shared" si="8"/>
        <v>1.1152416356877323E-2</v>
      </c>
      <c r="X32" s="5">
        <v>1</v>
      </c>
      <c r="Y32" s="42">
        <f t="shared" si="9"/>
        <v>3.7174721189591076E-3</v>
      </c>
      <c r="Z32" s="5">
        <v>5</v>
      </c>
      <c r="AA32" s="42">
        <f t="shared" si="10"/>
        <v>1.858736059479554E-2</v>
      </c>
      <c r="AB32" s="5">
        <v>251</v>
      </c>
      <c r="AC32" s="42">
        <f t="shared" si="11"/>
        <v>0.93308550185873607</v>
      </c>
      <c r="AD32" s="5">
        <v>18</v>
      </c>
      <c r="AE32" s="42">
        <f t="shared" si="12"/>
        <v>6.6914498141263934E-2</v>
      </c>
      <c r="AF32" s="5">
        <v>269</v>
      </c>
      <c r="AG32" s="44">
        <f t="shared" si="13"/>
        <v>1</v>
      </c>
      <c r="AH32" s="6"/>
      <c r="AI32" s="7">
        <v>540</v>
      </c>
      <c r="AJ32" s="43">
        <f t="shared" si="14"/>
        <v>0.49814814814814817</v>
      </c>
      <c r="AK32" s="8"/>
    </row>
    <row r="33" spans="1:37" ht="15.75" thickBot="1">
      <c r="A33" s="1" t="s">
        <v>36</v>
      </c>
      <c r="B33" s="2" t="s">
        <v>35</v>
      </c>
      <c r="C33" s="3">
        <v>199</v>
      </c>
      <c r="D33" s="3" t="s">
        <v>9</v>
      </c>
      <c r="E33" s="4"/>
      <c r="F33" s="5">
        <v>86</v>
      </c>
      <c r="G33" s="42">
        <f t="shared" si="0"/>
        <v>0.33858267716535434</v>
      </c>
      <c r="H33" s="5">
        <v>82</v>
      </c>
      <c r="I33" s="42">
        <f t="shared" si="1"/>
        <v>0.32283464566929132</v>
      </c>
      <c r="J33" s="5">
        <v>9</v>
      </c>
      <c r="K33" s="42">
        <f t="shared" si="2"/>
        <v>3.5433070866141732E-2</v>
      </c>
      <c r="L33" s="5">
        <v>2</v>
      </c>
      <c r="M33" s="42">
        <f t="shared" si="3"/>
        <v>7.874015748031496E-3</v>
      </c>
      <c r="N33" s="5">
        <v>4</v>
      </c>
      <c r="O33" s="42">
        <f t="shared" si="4"/>
        <v>1.5748031496062992E-2</v>
      </c>
      <c r="P33" s="5">
        <v>5</v>
      </c>
      <c r="Q33" s="42">
        <f t="shared" si="5"/>
        <v>1.968503937007874E-2</v>
      </c>
      <c r="R33" s="5">
        <v>2</v>
      </c>
      <c r="S33" s="42">
        <f t="shared" si="6"/>
        <v>7.874015748031496E-3</v>
      </c>
      <c r="T33" s="5">
        <v>43</v>
      </c>
      <c r="U33" s="42">
        <f t="shared" si="7"/>
        <v>0.16929133858267717</v>
      </c>
      <c r="V33" s="5">
        <v>5</v>
      </c>
      <c r="W33" s="42">
        <f t="shared" si="8"/>
        <v>1.968503937007874E-2</v>
      </c>
      <c r="X33" s="5">
        <v>7</v>
      </c>
      <c r="Y33" s="42">
        <f t="shared" si="9"/>
        <v>2.7559055118110236E-2</v>
      </c>
      <c r="Z33" s="5">
        <v>1</v>
      </c>
      <c r="AA33" s="42">
        <f t="shared" si="10"/>
        <v>3.937007874015748E-3</v>
      </c>
      <c r="AB33" s="5">
        <v>246</v>
      </c>
      <c r="AC33" s="42">
        <f t="shared" si="11"/>
        <v>0.96850393700787396</v>
      </c>
      <c r="AD33" s="5">
        <v>8</v>
      </c>
      <c r="AE33" s="42">
        <f t="shared" si="12"/>
        <v>3.1496062992125984E-2</v>
      </c>
      <c r="AF33" s="5">
        <v>254</v>
      </c>
      <c r="AG33" s="44">
        <f t="shared" si="13"/>
        <v>1</v>
      </c>
      <c r="AH33" s="6"/>
      <c r="AI33" s="7">
        <v>540</v>
      </c>
      <c r="AJ33" s="43">
        <f t="shared" si="14"/>
        <v>0.47037037037037038</v>
      </c>
      <c r="AK33" s="8"/>
    </row>
    <row r="34" spans="1:37" ht="15.75" thickBot="1">
      <c r="A34" s="1" t="s">
        <v>36</v>
      </c>
      <c r="B34" s="2" t="s">
        <v>35</v>
      </c>
      <c r="C34" s="3">
        <v>200</v>
      </c>
      <c r="D34" s="3" t="s">
        <v>5</v>
      </c>
      <c r="E34" s="4"/>
      <c r="F34" s="5">
        <v>110</v>
      </c>
      <c r="G34" s="42">
        <f t="shared" si="0"/>
        <v>0.3914590747330961</v>
      </c>
      <c r="H34" s="5">
        <v>81</v>
      </c>
      <c r="I34" s="42">
        <f t="shared" si="1"/>
        <v>0.28825622775800713</v>
      </c>
      <c r="J34" s="5">
        <v>18</v>
      </c>
      <c r="K34" s="42">
        <f t="shared" si="2"/>
        <v>6.4056939501779361E-2</v>
      </c>
      <c r="L34" s="5">
        <v>5</v>
      </c>
      <c r="M34" s="42">
        <f t="shared" si="3"/>
        <v>1.7793594306049824E-2</v>
      </c>
      <c r="N34" s="5">
        <v>5</v>
      </c>
      <c r="O34" s="42">
        <f t="shared" si="4"/>
        <v>1.7793594306049824E-2</v>
      </c>
      <c r="P34" s="5">
        <v>8</v>
      </c>
      <c r="Q34" s="42">
        <f t="shared" si="5"/>
        <v>2.8469750889679714E-2</v>
      </c>
      <c r="R34" s="5">
        <v>7</v>
      </c>
      <c r="S34" s="42">
        <f t="shared" si="6"/>
        <v>2.491103202846975E-2</v>
      </c>
      <c r="T34" s="5">
        <v>26</v>
      </c>
      <c r="U34" s="42">
        <f t="shared" si="7"/>
        <v>9.2526690391459068E-2</v>
      </c>
      <c r="V34" s="5">
        <v>2</v>
      </c>
      <c r="W34" s="42">
        <f t="shared" si="8"/>
        <v>7.1174377224199285E-3</v>
      </c>
      <c r="X34" s="5">
        <v>6</v>
      </c>
      <c r="Y34" s="42">
        <f t="shared" si="9"/>
        <v>2.1352313167259787E-2</v>
      </c>
      <c r="Z34" s="5">
        <v>2</v>
      </c>
      <c r="AA34" s="42">
        <f t="shared" si="10"/>
        <v>7.1174377224199285E-3</v>
      </c>
      <c r="AB34" s="5">
        <v>270</v>
      </c>
      <c r="AC34" s="42">
        <f t="shared" si="11"/>
        <v>0.96085409252669041</v>
      </c>
      <c r="AD34" s="5">
        <v>11</v>
      </c>
      <c r="AE34" s="42">
        <f t="shared" si="12"/>
        <v>3.9145907473309607E-2</v>
      </c>
      <c r="AF34" s="5">
        <v>281</v>
      </c>
      <c r="AG34" s="44">
        <f t="shared" si="13"/>
        <v>1</v>
      </c>
      <c r="AH34" s="6"/>
      <c r="AI34" s="7">
        <v>540</v>
      </c>
      <c r="AJ34" s="43">
        <f t="shared" si="14"/>
        <v>0.52037037037037037</v>
      </c>
      <c r="AK34" s="8"/>
    </row>
    <row r="35" spans="1:37" ht="15.75" thickBot="1">
      <c r="A35" s="1" t="s">
        <v>36</v>
      </c>
      <c r="B35" s="2" t="s">
        <v>35</v>
      </c>
      <c r="C35" s="3">
        <v>200</v>
      </c>
      <c r="D35" s="3" t="s">
        <v>6</v>
      </c>
      <c r="E35" s="4"/>
      <c r="F35" s="5">
        <v>99</v>
      </c>
      <c r="G35" s="42">
        <f t="shared" si="0"/>
        <v>0.35869565217391303</v>
      </c>
      <c r="H35" s="5">
        <v>89</v>
      </c>
      <c r="I35" s="42">
        <f t="shared" si="1"/>
        <v>0.32246376811594202</v>
      </c>
      <c r="J35" s="5">
        <v>17</v>
      </c>
      <c r="K35" s="42">
        <f t="shared" si="2"/>
        <v>6.1594202898550728E-2</v>
      </c>
      <c r="L35" s="5">
        <v>5</v>
      </c>
      <c r="M35" s="42">
        <f t="shared" si="3"/>
        <v>1.8115942028985508E-2</v>
      </c>
      <c r="N35" s="5">
        <v>8</v>
      </c>
      <c r="O35" s="42">
        <f t="shared" si="4"/>
        <v>2.8985507246376812E-2</v>
      </c>
      <c r="P35" s="5">
        <v>6</v>
      </c>
      <c r="Q35" s="42">
        <f t="shared" si="5"/>
        <v>2.1739130434782608E-2</v>
      </c>
      <c r="R35" s="5">
        <v>9</v>
      </c>
      <c r="S35" s="42">
        <f t="shared" si="6"/>
        <v>3.2608695652173912E-2</v>
      </c>
      <c r="T35" s="5">
        <v>27</v>
      </c>
      <c r="U35" s="42">
        <f t="shared" si="7"/>
        <v>9.7826086956521743E-2</v>
      </c>
      <c r="V35" s="5">
        <v>3</v>
      </c>
      <c r="W35" s="42">
        <f t="shared" si="8"/>
        <v>1.0869565217391304E-2</v>
      </c>
      <c r="X35" s="5">
        <v>6</v>
      </c>
      <c r="Y35" s="42">
        <f t="shared" si="9"/>
        <v>2.1739130434782608E-2</v>
      </c>
      <c r="Z35" s="5">
        <v>2</v>
      </c>
      <c r="AA35" s="42">
        <f t="shared" si="10"/>
        <v>7.246376811594203E-3</v>
      </c>
      <c r="AB35" s="5">
        <v>271</v>
      </c>
      <c r="AC35" s="42">
        <f t="shared" si="11"/>
        <v>0.98188405797101452</v>
      </c>
      <c r="AD35" s="5">
        <v>5</v>
      </c>
      <c r="AE35" s="42">
        <f t="shared" si="12"/>
        <v>1.8115942028985508E-2</v>
      </c>
      <c r="AF35" s="5">
        <v>276</v>
      </c>
      <c r="AG35" s="44">
        <f t="shared" si="13"/>
        <v>1</v>
      </c>
      <c r="AH35" s="6"/>
      <c r="AI35" s="7">
        <v>539</v>
      </c>
      <c r="AJ35" s="43">
        <f t="shared" si="14"/>
        <v>0.51205936920222639</v>
      </c>
      <c r="AK35" s="8"/>
    </row>
    <row r="36" spans="1:37" ht="15.75" thickBot="1">
      <c r="A36" s="1" t="s">
        <v>36</v>
      </c>
      <c r="B36" s="2" t="s">
        <v>35</v>
      </c>
      <c r="C36" s="3">
        <v>201</v>
      </c>
      <c r="D36" s="3" t="s">
        <v>5</v>
      </c>
      <c r="E36" s="4"/>
      <c r="F36" s="5">
        <v>78</v>
      </c>
      <c r="G36" s="42">
        <f t="shared" si="0"/>
        <v>0.35294117647058826</v>
      </c>
      <c r="H36" s="5">
        <v>73</v>
      </c>
      <c r="I36" s="42">
        <f t="shared" si="1"/>
        <v>0.33031674208144796</v>
      </c>
      <c r="J36" s="5">
        <v>15</v>
      </c>
      <c r="K36" s="42">
        <f t="shared" si="2"/>
        <v>6.7873303167420809E-2</v>
      </c>
      <c r="L36" s="5">
        <v>2</v>
      </c>
      <c r="M36" s="42">
        <f t="shared" si="3"/>
        <v>9.0497737556561094E-3</v>
      </c>
      <c r="N36" s="5">
        <v>1</v>
      </c>
      <c r="O36" s="42">
        <f t="shared" si="4"/>
        <v>4.5248868778280547E-3</v>
      </c>
      <c r="P36" s="5">
        <v>6</v>
      </c>
      <c r="Q36" s="42">
        <f t="shared" si="5"/>
        <v>2.7149321266968326E-2</v>
      </c>
      <c r="R36" s="5">
        <v>4</v>
      </c>
      <c r="S36" s="42">
        <f t="shared" si="6"/>
        <v>1.8099547511312219E-2</v>
      </c>
      <c r="T36" s="5">
        <v>26</v>
      </c>
      <c r="U36" s="42">
        <f t="shared" si="7"/>
        <v>0.11764705882352941</v>
      </c>
      <c r="V36" s="5">
        <v>2</v>
      </c>
      <c r="W36" s="42">
        <f t="shared" si="8"/>
        <v>9.0497737556561094E-3</v>
      </c>
      <c r="X36" s="5">
        <v>6</v>
      </c>
      <c r="Y36" s="42">
        <f t="shared" si="9"/>
        <v>2.7149321266968326E-2</v>
      </c>
      <c r="Z36" s="5">
        <v>4</v>
      </c>
      <c r="AA36" s="42">
        <f t="shared" si="10"/>
        <v>1.8099547511312219E-2</v>
      </c>
      <c r="AB36" s="5">
        <v>217</v>
      </c>
      <c r="AC36" s="42">
        <f t="shared" si="11"/>
        <v>0.98190045248868774</v>
      </c>
      <c r="AD36" s="5">
        <v>4</v>
      </c>
      <c r="AE36" s="42">
        <f t="shared" si="12"/>
        <v>1.8099547511312219E-2</v>
      </c>
      <c r="AF36" s="5">
        <v>221</v>
      </c>
      <c r="AG36" s="44">
        <f t="shared" si="13"/>
        <v>1</v>
      </c>
      <c r="AH36" s="6"/>
      <c r="AI36" s="7">
        <v>437</v>
      </c>
      <c r="AJ36" s="43">
        <f t="shared" si="14"/>
        <v>0.50572082379862704</v>
      </c>
      <c r="AK36" s="8"/>
    </row>
    <row r="37" spans="1:37" ht="15.75" thickBot="1">
      <c r="A37" s="1" t="s">
        <v>36</v>
      </c>
      <c r="B37" s="2" t="s">
        <v>35</v>
      </c>
      <c r="C37" s="3">
        <v>201</v>
      </c>
      <c r="D37" s="3" t="s">
        <v>6</v>
      </c>
      <c r="E37" s="4"/>
      <c r="F37" s="5">
        <v>77</v>
      </c>
      <c r="G37" s="42">
        <f t="shared" si="0"/>
        <v>0.37019230769230771</v>
      </c>
      <c r="H37" s="5">
        <v>54</v>
      </c>
      <c r="I37" s="42">
        <f t="shared" si="1"/>
        <v>0.25961538461538464</v>
      </c>
      <c r="J37" s="5">
        <v>16</v>
      </c>
      <c r="K37" s="42">
        <f t="shared" si="2"/>
        <v>7.6923076923076927E-2</v>
      </c>
      <c r="L37" s="5">
        <v>4</v>
      </c>
      <c r="M37" s="42">
        <f t="shared" si="3"/>
        <v>1.9230769230769232E-2</v>
      </c>
      <c r="N37" s="5">
        <v>6</v>
      </c>
      <c r="O37" s="42">
        <f t="shared" si="4"/>
        <v>2.8846153846153848E-2</v>
      </c>
      <c r="P37" s="5">
        <v>3</v>
      </c>
      <c r="Q37" s="42">
        <f t="shared" si="5"/>
        <v>1.4423076923076924E-2</v>
      </c>
      <c r="R37" s="5">
        <v>7</v>
      </c>
      <c r="S37" s="42">
        <f t="shared" si="6"/>
        <v>3.3653846153846152E-2</v>
      </c>
      <c r="T37" s="5">
        <v>22</v>
      </c>
      <c r="U37" s="42">
        <f t="shared" si="7"/>
        <v>0.10576923076923077</v>
      </c>
      <c r="V37" s="5">
        <v>3</v>
      </c>
      <c r="W37" s="42">
        <f t="shared" si="8"/>
        <v>1.4423076923076924E-2</v>
      </c>
      <c r="X37" s="5">
        <v>3</v>
      </c>
      <c r="Y37" s="42">
        <f t="shared" si="9"/>
        <v>1.4423076923076924E-2</v>
      </c>
      <c r="Z37" s="5">
        <v>6</v>
      </c>
      <c r="AA37" s="42">
        <f t="shared" si="10"/>
        <v>2.8846153846153848E-2</v>
      </c>
      <c r="AB37" s="5">
        <v>201</v>
      </c>
      <c r="AC37" s="42">
        <f t="shared" si="11"/>
        <v>0.96634615384615385</v>
      </c>
      <c r="AD37" s="5">
        <v>7</v>
      </c>
      <c r="AE37" s="42">
        <f t="shared" si="12"/>
        <v>3.3653846153846152E-2</v>
      </c>
      <c r="AF37" s="5">
        <v>208</v>
      </c>
      <c r="AG37" s="44">
        <f t="shared" si="13"/>
        <v>1</v>
      </c>
      <c r="AH37" s="6"/>
      <c r="AI37" s="7">
        <v>437</v>
      </c>
      <c r="AJ37" s="43">
        <f t="shared" si="14"/>
        <v>0.47597254004576661</v>
      </c>
      <c r="AK37" s="8"/>
    </row>
    <row r="38" spans="1:37" ht="15.75" thickBot="1">
      <c r="A38" s="1" t="s">
        <v>36</v>
      </c>
      <c r="B38" s="2" t="s">
        <v>35</v>
      </c>
      <c r="C38" s="3">
        <v>202</v>
      </c>
      <c r="D38" s="3" t="s">
        <v>5</v>
      </c>
      <c r="E38" s="4"/>
      <c r="F38" s="5">
        <v>129</v>
      </c>
      <c r="G38" s="42">
        <f t="shared" si="0"/>
        <v>0.40566037735849059</v>
      </c>
      <c r="H38" s="5">
        <v>83</v>
      </c>
      <c r="I38" s="42">
        <f t="shared" si="1"/>
        <v>0.2610062893081761</v>
      </c>
      <c r="J38" s="5">
        <v>17</v>
      </c>
      <c r="K38" s="42">
        <f t="shared" si="2"/>
        <v>5.3459119496855348E-2</v>
      </c>
      <c r="L38" s="5">
        <v>3</v>
      </c>
      <c r="M38" s="42">
        <f t="shared" si="3"/>
        <v>9.433962264150943E-3</v>
      </c>
      <c r="N38" s="5">
        <v>1</v>
      </c>
      <c r="O38" s="42">
        <f t="shared" si="4"/>
        <v>3.1446540880503146E-3</v>
      </c>
      <c r="P38" s="5">
        <v>5</v>
      </c>
      <c r="Q38" s="42">
        <f t="shared" si="5"/>
        <v>1.5723270440251572E-2</v>
      </c>
      <c r="R38" s="5">
        <v>7</v>
      </c>
      <c r="S38" s="42">
        <f t="shared" si="6"/>
        <v>2.20125786163522E-2</v>
      </c>
      <c r="T38" s="5">
        <v>30</v>
      </c>
      <c r="U38" s="42">
        <f t="shared" si="7"/>
        <v>9.4339622641509441E-2</v>
      </c>
      <c r="V38" s="5">
        <v>3</v>
      </c>
      <c r="W38" s="42">
        <f t="shared" si="8"/>
        <v>9.433962264150943E-3</v>
      </c>
      <c r="X38" s="5">
        <v>9</v>
      </c>
      <c r="Y38" s="42">
        <f t="shared" si="9"/>
        <v>2.8301886792452831E-2</v>
      </c>
      <c r="Z38" s="5">
        <v>3</v>
      </c>
      <c r="AA38" s="42">
        <f t="shared" si="10"/>
        <v>9.433962264150943E-3</v>
      </c>
      <c r="AB38" s="5">
        <v>290</v>
      </c>
      <c r="AC38" s="42">
        <f t="shared" si="11"/>
        <v>0.91194968553459121</v>
      </c>
      <c r="AD38" s="5">
        <v>28</v>
      </c>
      <c r="AE38" s="42">
        <f t="shared" si="12"/>
        <v>8.8050314465408799E-2</v>
      </c>
      <c r="AF38" s="5">
        <v>318</v>
      </c>
      <c r="AG38" s="44">
        <f t="shared" si="13"/>
        <v>1</v>
      </c>
      <c r="AH38" s="6"/>
      <c r="AI38" s="7">
        <v>564</v>
      </c>
      <c r="AJ38" s="43">
        <f t="shared" si="14"/>
        <v>0.56382978723404253</v>
      </c>
      <c r="AK38" s="8"/>
    </row>
    <row r="39" spans="1:37" ht="15.75" thickBot="1">
      <c r="A39" s="1" t="s">
        <v>36</v>
      </c>
      <c r="B39" s="2" t="s">
        <v>35</v>
      </c>
      <c r="C39" s="3">
        <v>202</v>
      </c>
      <c r="D39" s="3" t="s">
        <v>6</v>
      </c>
      <c r="E39" s="4"/>
      <c r="F39" s="5">
        <v>132</v>
      </c>
      <c r="G39" s="42">
        <f t="shared" si="0"/>
        <v>0.40490797546012269</v>
      </c>
      <c r="H39" s="5">
        <v>88</v>
      </c>
      <c r="I39" s="42">
        <f t="shared" si="1"/>
        <v>0.26993865030674846</v>
      </c>
      <c r="J39" s="5">
        <v>23</v>
      </c>
      <c r="K39" s="42">
        <f t="shared" si="2"/>
        <v>7.0552147239263799E-2</v>
      </c>
      <c r="L39" s="5">
        <v>4</v>
      </c>
      <c r="M39" s="42">
        <f t="shared" si="3"/>
        <v>1.2269938650306749E-2</v>
      </c>
      <c r="N39" s="5">
        <v>7</v>
      </c>
      <c r="O39" s="42">
        <f t="shared" si="4"/>
        <v>2.1472392638036811E-2</v>
      </c>
      <c r="P39" s="5">
        <v>2</v>
      </c>
      <c r="Q39" s="42">
        <f t="shared" si="5"/>
        <v>6.1349693251533744E-3</v>
      </c>
      <c r="R39" s="5">
        <v>5</v>
      </c>
      <c r="S39" s="42">
        <f t="shared" si="6"/>
        <v>1.5337423312883436E-2</v>
      </c>
      <c r="T39" s="5">
        <v>21</v>
      </c>
      <c r="U39" s="42">
        <f t="shared" si="7"/>
        <v>6.4417177914110432E-2</v>
      </c>
      <c r="V39" s="5">
        <v>5</v>
      </c>
      <c r="W39" s="42">
        <f t="shared" si="8"/>
        <v>1.5337423312883436E-2</v>
      </c>
      <c r="X39" s="5">
        <v>3</v>
      </c>
      <c r="Y39" s="42">
        <f t="shared" si="9"/>
        <v>9.202453987730062E-3</v>
      </c>
      <c r="Z39" s="5">
        <v>7</v>
      </c>
      <c r="AA39" s="42">
        <f t="shared" si="10"/>
        <v>2.1472392638036811E-2</v>
      </c>
      <c r="AB39" s="5">
        <v>297</v>
      </c>
      <c r="AC39" s="42">
        <f t="shared" si="11"/>
        <v>0.91104294478527603</v>
      </c>
      <c r="AD39" s="5">
        <v>29</v>
      </c>
      <c r="AE39" s="42">
        <f t="shared" si="12"/>
        <v>8.8957055214723926E-2</v>
      </c>
      <c r="AF39" s="5">
        <v>326</v>
      </c>
      <c r="AG39" s="44">
        <f t="shared" si="13"/>
        <v>1</v>
      </c>
      <c r="AH39" s="6"/>
      <c r="AI39" s="7">
        <v>564</v>
      </c>
      <c r="AJ39" s="43">
        <f t="shared" si="14"/>
        <v>0.57801418439716312</v>
      </c>
      <c r="AK39" s="8"/>
    </row>
    <row r="40" spans="1:37" ht="15.75" thickBot="1">
      <c r="A40" s="1" t="s">
        <v>36</v>
      </c>
      <c r="B40" s="2" t="s">
        <v>35</v>
      </c>
      <c r="C40" s="3">
        <v>202</v>
      </c>
      <c r="D40" s="3" t="s">
        <v>9</v>
      </c>
      <c r="E40" s="4"/>
      <c r="F40" s="5">
        <v>114</v>
      </c>
      <c r="G40" s="42">
        <f t="shared" si="0"/>
        <v>0.43846153846153846</v>
      </c>
      <c r="H40" s="5">
        <v>82</v>
      </c>
      <c r="I40" s="42">
        <f t="shared" si="1"/>
        <v>0.31538461538461537</v>
      </c>
      <c r="J40" s="5">
        <v>17</v>
      </c>
      <c r="K40" s="42">
        <f t="shared" si="2"/>
        <v>6.5384615384615388E-2</v>
      </c>
      <c r="L40" s="5">
        <v>3</v>
      </c>
      <c r="M40" s="42">
        <f t="shared" si="3"/>
        <v>1.1538461538461539E-2</v>
      </c>
      <c r="N40" s="5">
        <v>0</v>
      </c>
      <c r="O40" s="42">
        <f t="shared" si="4"/>
        <v>0</v>
      </c>
      <c r="P40" s="5">
        <v>3</v>
      </c>
      <c r="Q40" s="42">
        <f t="shared" si="5"/>
        <v>1.1538461538461539E-2</v>
      </c>
      <c r="R40" s="5">
        <v>1</v>
      </c>
      <c r="S40" s="42">
        <f t="shared" si="6"/>
        <v>3.8461538461538464E-3</v>
      </c>
      <c r="T40" s="5">
        <v>19</v>
      </c>
      <c r="U40" s="42">
        <f t="shared" si="7"/>
        <v>7.3076923076923081E-2</v>
      </c>
      <c r="V40" s="5">
        <v>2</v>
      </c>
      <c r="W40" s="42">
        <f t="shared" si="8"/>
        <v>7.6923076923076927E-3</v>
      </c>
      <c r="X40" s="5">
        <v>6</v>
      </c>
      <c r="Y40" s="42">
        <f t="shared" si="9"/>
        <v>2.3076923076923078E-2</v>
      </c>
      <c r="Z40" s="5">
        <v>0</v>
      </c>
      <c r="AA40" s="42">
        <f t="shared" si="10"/>
        <v>0</v>
      </c>
      <c r="AB40" s="5">
        <v>247</v>
      </c>
      <c r="AC40" s="42">
        <f t="shared" si="11"/>
        <v>0.95</v>
      </c>
      <c r="AD40" s="5">
        <v>13</v>
      </c>
      <c r="AE40" s="42">
        <f t="shared" si="12"/>
        <v>0.05</v>
      </c>
      <c r="AF40" s="5">
        <v>260</v>
      </c>
      <c r="AG40" s="44">
        <f t="shared" si="13"/>
        <v>1</v>
      </c>
      <c r="AH40" s="6"/>
      <c r="AI40" s="7">
        <v>563</v>
      </c>
      <c r="AJ40" s="43">
        <f t="shared" si="14"/>
        <v>0.46181172291296624</v>
      </c>
      <c r="AK40" s="8"/>
    </row>
    <row r="41" spans="1:37" ht="15.75" thickBot="1">
      <c r="A41" s="1" t="s">
        <v>36</v>
      </c>
      <c r="B41" s="2" t="s">
        <v>35</v>
      </c>
      <c r="C41" s="3">
        <v>203</v>
      </c>
      <c r="D41" s="3" t="s">
        <v>5</v>
      </c>
      <c r="E41" s="4"/>
      <c r="F41" s="5">
        <v>169</v>
      </c>
      <c r="G41" s="42">
        <f t="shared" si="0"/>
        <v>0.47605633802816899</v>
      </c>
      <c r="H41" s="5">
        <v>97</v>
      </c>
      <c r="I41" s="42">
        <f t="shared" si="1"/>
        <v>0.27323943661971833</v>
      </c>
      <c r="J41" s="5">
        <v>17</v>
      </c>
      <c r="K41" s="42">
        <f t="shared" si="2"/>
        <v>4.788732394366197E-2</v>
      </c>
      <c r="L41" s="5">
        <v>5</v>
      </c>
      <c r="M41" s="42">
        <f t="shared" si="3"/>
        <v>1.4084507042253521E-2</v>
      </c>
      <c r="N41" s="5">
        <v>7</v>
      </c>
      <c r="O41" s="42">
        <f t="shared" si="4"/>
        <v>1.9718309859154931E-2</v>
      </c>
      <c r="P41" s="5">
        <v>2</v>
      </c>
      <c r="Q41" s="42">
        <f t="shared" si="5"/>
        <v>5.6338028169014088E-3</v>
      </c>
      <c r="R41" s="5">
        <v>5</v>
      </c>
      <c r="S41" s="42">
        <f t="shared" si="6"/>
        <v>1.4084507042253521E-2</v>
      </c>
      <c r="T41" s="5">
        <v>28</v>
      </c>
      <c r="U41" s="42">
        <f t="shared" si="7"/>
        <v>7.8873239436619724E-2</v>
      </c>
      <c r="V41" s="5">
        <v>6</v>
      </c>
      <c r="W41" s="42">
        <f t="shared" si="8"/>
        <v>1.6901408450704224E-2</v>
      </c>
      <c r="X41" s="5">
        <v>8</v>
      </c>
      <c r="Y41" s="42">
        <f t="shared" si="9"/>
        <v>2.2535211267605635E-2</v>
      </c>
      <c r="Z41" s="5">
        <v>0</v>
      </c>
      <c r="AA41" s="42">
        <f t="shared" si="10"/>
        <v>0</v>
      </c>
      <c r="AB41" s="5">
        <v>344</v>
      </c>
      <c r="AC41" s="42">
        <f t="shared" si="11"/>
        <v>0.96901408450704229</v>
      </c>
      <c r="AD41" s="5">
        <v>11</v>
      </c>
      <c r="AE41" s="42">
        <f t="shared" si="12"/>
        <v>3.0985915492957747E-2</v>
      </c>
      <c r="AF41" s="5">
        <v>355</v>
      </c>
      <c r="AG41" s="44">
        <f t="shared" si="13"/>
        <v>1</v>
      </c>
      <c r="AH41" s="6"/>
      <c r="AI41" s="7">
        <v>745</v>
      </c>
      <c r="AJ41" s="43">
        <f t="shared" si="14"/>
        <v>0.47651006711409394</v>
      </c>
      <c r="AK41" s="8"/>
    </row>
    <row r="42" spans="1:37" ht="15.75" thickBot="1">
      <c r="A42" s="1" t="s">
        <v>36</v>
      </c>
      <c r="B42" s="2" t="s">
        <v>35</v>
      </c>
      <c r="C42" s="3">
        <v>203</v>
      </c>
      <c r="D42" s="3" t="s">
        <v>6</v>
      </c>
      <c r="E42" s="4"/>
      <c r="F42" s="5">
        <v>163</v>
      </c>
      <c r="G42" s="42">
        <f t="shared" si="0"/>
        <v>0.45658263305322128</v>
      </c>
      <c r="H42" s="5">
        <v>108</v>
      </c>
      <c r="I42" s="42">
        <f t="shared" si="1"/>
        <v>0.30252100840336132</v>
      </c>
      <c r="J42" s="5">
        <v>28</v>
      </c>
      <c r="K42" s="42">
        <f t="shared" si="2"/>
        <v>7.8431372549019607E-2</v>
      </c>
      <c r="L42" s="5">
        <v>6</v>
      </c>
      <c r="M42" s="42">
        <f t="shared" si="3"/>
        <v>1.680672268907563E-2</v>
      </c>
      <c r="N42" s="5">
        <v>0</v>
      </c>
      <c r="O42" s="42">
        <f t="shared" si="4"/>
        <v>0</v>
      </c>
      <c r="P42" s="5">
        <v>3</v>
      </c>
      <c r="Q42" s="42">
        <f t="shared" si="5"/>
        <v>8.4033613445378148E-3</v>
      </c>
      <c r="R42" s="5">
        <v>3</v>
      </c>
      <c r="S42" s="42">
        <f t="shared" si="6"/>
        <v>8.4033613445378148E-3</v>
      </c>
      <c r="T42" s="5">
        <v>24</v>
      </c>
      <c r="U42" s="42">
        <f t="shared" si="7"/>
        <v>6.7226890756302518E-2</v>
      </c>
      <c r="V42" s="5">
        <v>2</v>
      </c>
      <c r="W42" s="42">
        <f t="shared" si="8"/>
        <v>5.6022408963585435E-3</v>
      </c>
      <c r="X42" s="5">
        <v>6</v>
      </c>
      <c r="Y42" s="42">
        <f t="shared" si="9"/>
        <v>1.680672268907563E-2</v>
      </c>
      <c r="Z42" s="5">
        <v>0</v>
      </c>
      <c r="AA42" s="42">
        <f t="shared" si="10"/>
        <v>0</v>
      </c>
      <c r="AB42" s="5">
        <v>343</v>
      </c>
      <c r="AC42" s="42">
        <f t="shared" si="11"/>
        <v>0.96078431372549022</v>
      </c>
      <c r="AD42" s="5">
        <v>14</v>
      </c>
      <c r="AE42" s="42">
        <f t="shared" si="12"/>
        <v>3.9215686274509803E-2</v>
      </c>
      <c r="AF42" s="5">
        <v>357</v>
      </c>
      <c r="AG42" s="44">
        <f t="shared" si="13"/>
        <v>1</v>
      </c>
      <c r="AH42" s="6"/>
      <c r="AI42" s="7">
        <v>744</v>
      </c>
      <c r="AJ42" s="43">
        <f t="shared" si="14"/>
        <v>0.47983870967741937</v>
      </c>
      <c r="AK42" s="8"/>
    </row>
    <row r="43" spans="1:37" ht="15.75" thickBot="1">
      <c r="A43" s="1" t="s">
        <v>36</v>
      </c>
      <c r="B43" s="2" t="s">
        <v>35</v>
      </c>
      <c r="C43" s="3">
        <v>207</v>
      </c>
      <c r="D43" s="3" t="s">
        <v>5</v>
      </c>
      <c r="E43" s="4"/>
      <c r="F43" s="5">
        <v>112</v>
      </c>
      <c r="G43" s="42">
        <f t="shared" si="0"/>
        <v>0.44979919678714858</v>
      </c>
      <c r="H43" s="5">
        <v>56</v>
      </c>
      <c r="I43" s="42">
        <f t="shared" si="1"/>
        <v>0.22489959839357429</v>
      </c>
      <c r="J43" s="5">
        <v>18</v>
      </c>
      <c r="K43" s="42">
        <f t="shared" si="2"/>
        <v>7.2289156626506021E-2</v>
      </c>
      <c r="L43" s="5">
        <v>1</v>
      </c>
      <c r="M43" s="42">
        <f t="shared" si="3"/>
        <v>4.0160642570281121E-3</v>
      </c>
      <c r="N43" s="5">
        <v>4</v>
      </c>
      <c r="O43" s="42">
        <f t="shared" si="4"/>
        <v>1.6064257028112448E-2</v>
      </c>
      <c r="P43" s="5">
        <v>5</v>
      </c>
      <c r="Q43" s="42">
        <f t="shared" si="5"/>
        <v>2.0080321285140562E-2</v>
      </c>
      <c r="R43" s="5">
        <v>3</v>
      </c>
      <c r="S43" s="42">
        <f t="shared" si="6"/>
        <v>1.2048192771084338E-2</v>
      </c>
      <c r="T43" s="5">
        <v>32</v>
      </c>
      <c r="U43" s="42">
        <f t="shared" si="7"/>
        <v>0.12851405622489959</v>
      </c>
      <c r="V43" s="5">
        <v>2</v>
      </c>
      <c r="W43" s="42">
        <f t="shared" si="8"/>
        <v>8.0321285140562242E-3</v>
      </c>
      <c r="X43" s="5">
        <v>7</v>
      </c>
      <c r="Y43" s="42">
        <f t="shared" si="9"/>
        <v>2.8112449799196786E-2</v>
      </c>
      <c r="Z43" s="5">
        <v>1</v>
      </c>
      <c r="AA43" s="42">
        <f t="shared" si="10"/>
        <v>4.0160642570281121E-3</v>
      </c>
      <c r="AB43" s="5">
        <v>241</v>
      </c>
      <c r="AC43" s="42">
        <f t="shared" si="11"/>
        <v>0.96787148594377514</v>
      </c>
      <c r="AD43" s="5">
        <v>8</v>
      </c>
      <c r="AE43" s="42">
        <f t="shared" si="12"/>
        <v>3.2128514056224897E-2</v>
      </c>
      <c r="AF43" s="5">
        <v>249</v>
      </c>
      <c r="AG43" s="44">
        <f t="shared" si="13"/>
        <v>1</v>
      </c>
      <c r="AH43" s="6"/>
      <c r="AI43" s="7">
        <v>527</v>
      </c>
      <c r="AJ43" s="43">
        <f t="shared" si="14"/>
        <v>0.47248576850094876</v>
      </c>
      <c r="AK43" s="8"/>
    </row>
    <row r="44" spans="1:37" ht="15.75" thickBot="1">
      <c r="A44" s="1" t="s">
        <v>36</v>
      </c>
      <c r="B44" s="2" t="s">
        <v>35</v>
      </c>
      <c r="C44" s="3">
        <v>207</v>
      </c>
      <c r="D44" s="3" t="s">
        <v>6</v>
      </c>
      <c r="E44" s="4"/>
      <c r="F44" s="5">
        <v>115</v>
      </c>
      <c r="G44" s="42">
        <f t="shared" si="0"/>
        <v>0.47520661157024796</v>
      </c>
      <c r="H44" s="5">
        <v>59</v>
      </c>
      <c r="I44" s="42">
        <f t="shared" si="1"/>
        <v>0.24380165289256198</v>
      </c>
      <c r="J44" s="5">
        <v>18</v>
      </c>
      <c r="K44" s="42">
        <f t="shared" si="2"/>
        <v>7.43801652892562E-2</v>
      </c>
      <c r="L44" s="5">
        <v>8</v>
      </c>
      <c r="M44" s="42">
        <f t="shared" si="3"/>
        <v>3.3057851239669422E-2</v>
      </c>
      <c r="N44" s="5">
        <v>2</v>
      </c>
      <c r="O44" s="42">
        <f t="shared" si="4"/>
        <v>8.2644628099173556E-3</v>
      </c>
      <c r="P44" s="5">
        <v>1</v>
      </c>
      <c r="Q44" s="42">
        <f t="shared" si="5"/>
        <v>4.1322314049586778E-3</v>
      </c>
      <c r="R44" s="5">
        <v>5</v>
      </c>
      <c r="S44" s="42">
        <f t="shared" si="6"/>
        <v>2.0661157024793389E-2</v>
      </c>
      <c r="T44" s="5">
        <v>17</v>
      </c>
      <c r="U44" s="42">
        <f t="shared" si="7"/>
        <v>7.0247933884297523E-2</v>
      </c>
      <c r="V44" s="5">
        <v>2</v>
      </c>
      <c r="W44" s="42">
        <f t="shared" si="8"/>
        <v>8.2644628099173556E-3</v>
      </c>
      <c r="X44" s="5">
        <v>0</v>
      </c>
      <c r="Y44" s="42">
        <f t="shared" si="9"/>
        <v>0</v>
      </c>
      <c r="Z44" s="5">
        <v>6</v>
      </c>
      <c r="AA44" s="42">
        <f t="shared" si="10"/>
        <v>2.4793388429752067E-2</v>
      </c>
      <c r="AB44" s="5">
        <v>233</v>
      </c>
      <c r="AC44" s="42">
        <f t="shared" si="11"/>
        <v>0.96280991735537191</v>
      </c>
      <c r="AD44" s="5">
        <v>9</v>
      </c>
      <c r="AE44" s="42">
        <f t="shared" si="12"/>
        <v>3.71900826446281E-2</v>
      </c>
      <c r="AF44" s="5">
        <v>242</v>
      </c>
      <c r="AG44" s="44">
        <f t="shared" si="13"/>
        <v>1</v>
      </c>
      <c r="AH44" s="6"/>
      <c r="AI44" s="7">
        <v>527</v>
      </c>
      <c r="AJ44" s="43">
        <f t="shared" si="14"/>
        <v>0.45920303605313095</v>
      </c>
      <c r="AK44" s="8"/>
    </row>
    <row r="45" spans="1:37" ht="15.75" thickBot="1">
      <c r="A45" s="1" t="s">
        <v>36</v>
      </c>
      <c r="B45" s="2" t="s">
        <v>35</v>
      </c>
      <c r="C45" s="3">
        <v>207</v>
      </c>
      <c r="D45" s="3" t="s">
        <v>9</v>
      </c>
      <c r="E45" s="4"/>
      <c r="F45" s="5">
        <v>119</v>
      </c>
      <c r="G45" s="42">
        <f t="shared" si="0"/>
        <v>0.44736842105263158</v>
      </c>
      <c r="H45" s="5">
        <v>68</v>
      </c>
      <c r="I45" s="42">
        <f t="shared" si="1"/>
        <v>0.25563909774436089</v>
      </c>
      <c r="J45" s="5">
        <v>19</v>
      </c>
      <c r="K45" s="42">
        <f t="shared" si="2"/>
        <v>7.1428571428571425E-2</v>
      </c>
      <c r="L45" s="5">
        <v>4</v>
      </c>
      <c r="M45" s="42">
        <f t="shared" si="3"/>
        <v>1.5037593984962405E-2</v>
      </c>
      <c r="N45" s="5">
        <v>0</v>
      </c>
      <c r="O45" s="42">
        <f t="shared" si="4"/>
        <v>0</v>
      </c>
      <c r="P45" s="5">
        <v>4</v>
      </c>
      <c r="Q45" s="42">
        <f t="shared" si="5"/>
        <v>1.5037593984962405E-2</v>
      </c>
      <c r="R45" s="5">
        <v>3</v>
      </c>
      <c r="S45" s="42">
        <f t="shared" si="6"/>
        <v>1.1278195488721804E-2</v>
      </c>
      <c r="T45" s="5">
        <v>34</v>
      </c>
      <c r="U45" s="42">
        <f t="shared" si="7"/>
        <v>0.12781954887218044</v>
      </c>
      <c r="V45" s="5">
        <v>2</v>
      </c>
      <c r="W45" s="42">
        <f t="shared" si="8"/>
        <v>7.5187969924812026E-3</v>
      </c>
      <c r="X45" s="5">
        <v>3</v>
      </c>
      <c r="Y45" s="42">
        <f t="shared" si="9"/>
        <v>1.1278195488721804E-2</v>
      </c>
      <c r="Z45" s="5">
        <v>2</v>
      </c>
      <c r="AA45" s="42">
        <f t="shared" si="10"/>
        <v>7.5187969924812026E-3</v>
      </c>
      <c r="AB45" s="5">
        <v>258</v>
      </c>
      <c r="AC45" s="42">
        <f t="shared" si="11"/>
        <v>0.96992481203007519</v>
      </c>
      <c r="AD45" s="5">
        <v>8</v>
      </c>
      <c r="AE45" s="42">
        <f t="shared" si="12"/>
        <v>3.007518796992481E-2</v>
      </c>
      <c r="AF45" s="5">
        <v>266</v>
      </c>
      <c r="AG45" s="44">
        <f t="shared" si="13"/>
        <v>1</v>
      </c>
      <c r="AH45" s="6"/>
      <c r="AI45" s="7">
        <v>526</v>
      </c>
      <c r="AJ45" s="43">
        <f t="shared" si="14"/>
        <v>0.50570342205323193</v>
      </c>
      <c r="AK45" s="8"/>
    </row>
    <row r="46" spans="1:37" ht="15.75" thickBot="1">
      <c r="A46" s="1" t="s">
        <v>36</v>
      </c>
      <c r="B46" s="2" t="s">
        <v>35</v>
      </c>
      <c r="C46" s="3">
        <v>208</v>
      </c>
      <c r="D46" s="3" t="s">
        <v>5</v>
      </c>
      <c r="E46" s="4"/>
      <c r="F46" s="5">
        <v>115</v>
      </c>
      <c r="G46" s="42">
        <f t="shared" si="0"/>
        <v>0.41666666666666669</v>
      </c>
      <c r="H46" s="5">
        <v>74</v>
      </c>
      <c r="I46" s="42">
        <f t="shared" si="1"/>
        <v>0.26811594202898553</v>
      </c>
      <c r="J46" s="5">
        <v>9</v>
      </c>
      <c r="K46" s="42">
        <f t="shared" si="2"/>
        <v>3.2608695652173912E-2</v>
      </c>
      <c r="L46" s="5">
        <v>11</v>
      </c>
      <c r="M46" s="42">
        <f t="shared" si="3"/>
        <v>3.9855072463768113E-2</v>
      </c>
      <c r="N46" s="5">
        <v>3</v>
      </c>
      <c r="O46" s="42">
        <f t="shared" si="4"/>
        <v>1.0869565217391304E-2</v>
      </c>
      <c r="P46" s="5">
        <v>2</v>
      </c>
      <c r="Q46" s="42">
        <f t="shared" si="5"/>
        <v>7.246376811594203E-3</v>
      </c>
      <c r="R46" s="5">
        <v>3</v>
      </c>
      <c r="S46" s="42">
        <f t="shared" si="6"/>
        <v>1.0869565217391304E-2</v>
      </c>
      <c r="T46" s="5">
        <v>42</v>
      </c>
      <c r="U46" s="42">
        <f t="shared" si="7"/>
        <v>0.15217391304347827</v>
      </c>
      <c r="V46" s="5">
        <v>1</v>
      </c>
      <c r="W46" s="42">
        <f t="shared" si="8"/>
        <v>3.6231884057971015E-3</v>
      </c>
      <c r="X46" s="5">
        <v>7</v>
      </c>
      <c r="Y46" s="42">
        <f t="shared" si="9"/>
        <v>2.5362318840579712E-2</v>
      </c>
      <c r="Z46" s="5">
        <v>1</v>
      </c>
      <c r="AA46" s="42">
        <f t="shared" si="10"/>
        <v>3.6231884057971015E-3</v>
      </c>
      <c r="AB46" s="5">
        <v>268</v>
      </c>
      <c r="AC46" s="42">
        <f t="shared" si="11"/>
        <v>0.97101449275362317</v>
      </c>
      <c r="AD46" s="5">
        <v>8</v>
      </c>
      <c r="AE46" s="42">
        <f t="shared" si="12"/>
        <v>2.8985507246376812E-2</v>
      </c>
      <c r="AF46" s="5">
        <v>276</v>
      </c>
      <c r="AG46" s="44">
        <f t="shared" si="13"/>
        <v>1</v>
      </c>
      <c r="AH46" s="6"/>
      <c r="AI46" s="7">
        <v>512</v>
      </c>
      <c r="AJ46" s="43">
        <f t="shared" si="14"/>
        <v>0.5390625</v>
      </c>
      <c r="AK46" s="8"/>
    </row>
    <row r="47" spans="1:37" ht="15.75" thickBot="1">
      <c r="A47" s="1" t="s">
        <v>36</v>
      </c>
      <c r="B47" s="2" t="s">
        <v>35</v>
      </c>
      <c r="C47" s="3">
        <v>208</v>
      </c>
      <c r="D47" s="3" t="s">
        <v>6</v>
      </c>
      <c r="E47" s="4"/>
      <c r="F47" s="5">
        <v>116</v>
      </c>
      <c r="G47" s="42">
        <f t="shared" si="0"/>
        <v>0.45136186770428016</v>
      </c>
      <c r="H47" s="5">
        <v>66</v>
      </c>
      <c r="I47" s="42">
        <f t="shared" si="1"/>
        <v>0.25680933852140075</v>
      </c>
      <c r="J47" s="5">
        <v>14</v>
      </c>
      <c r="K47" s="42">
        <f t="shared" si="2"/>
        <v>5.4474708171206226E-2</v>
      </c>
      <c r="L47" s="5">
        <v>1</v>
      </c>
      <c r="M47" s="42">
        <f t="shared" si="3"/>
        <v>3.8910505836575876E-3</v>
      </c>
      <c r="N47" s="5">
        <v>5</v>
      </c>
      <c r="O47" s="42">
        <f t="shared" si="4"/>
        <v>1.9455252918287938E-2</v>
      </c>
      <c r="P47" s="5">
        <v>3</v>
      </c>
      <c r="Q47" s="42">
        <f t="shared" si="5"/>
        <v>1.1673151750972763E-2</v>
      </c>
      <c r="R47" s="5">
        <v>5</v>
      </c>
      <c r="S47" s="42">
        <f t="shared" si="6"/>
        <v>1.9455252918287938E-2</v>
      </c>
      <c r="T47" s="5">
        <v>25</v>
      </c>
      <c r="U47" s="42">
        <f t="shared" si="7"/>
        <v>9.727626459143969E-2</v>
      </c>
      <c r="V47" s="5">
        <v>3</v>
      </c>
      <c r="W47" s="42">
        <f t="shared" si="8"/>
        <v>1.1673151750972763E-2</v>
      </c>
      <c r="X47" s="5">
        <v>9</v>
      </c>
      <c r="Y47" s="42">
        <f t="shared" si="9"/>
        <v>3.5019455252918288E-2</v>
      </c>
      <c r="Z47" s="5">
        <v>1</v>
      </c>
      <c r="AA47" s="42">
        <f t="shared" si="10"/>
        <v>3.8910505836575876E-3</v>
      </c>
      <c r="AB47" s="5">
        <v>248</v>
      </c>
      <c r="AC47" s="42">
        <f t="shared" si="11"/>
        <v>0.96498054474708173</v>
      </c>
      <c r="AD47" s="5">
        <v>9</v>
      </c>
      <c r="AE47" s="42">
        <f t="shared" si="12"/>
        <v>3.5019455252918288E-2</v>
      </c>
      <c r="AF47" s="5">
        <v>257</v>
      </c>
      <c r="AG47" s="44">
        <f t="shared" si="13"/>
        <v>1</v>
      </c>
      <c r="AH47" s="6"/>
      <c r="AI47" s="7">
        <v>512</v>
      </c>
      <c r="AJ47" s="43">
        <f t="shared" si="14"/>
        <v>0.501953125</v>
      </c>
      <c r="AK47" s="8"/>
    </row>
    <row r="48" spans="1:37" ht="15.75" thickBot="1">
      <c r="A48" s="1" t="s">
        <v>36</v>
      </c>
      <c r="B48" s="2" t="s">
        <v>35</v>
      </c>
      <c r="C48" s="3">
        <v>208</v>
      </c>
      <c r="D48" s="3" t="s">
        <v>9</v>
      </c>
      <c r="E48" s="4"/>
      <c r="F48" s="5">
        <v>110</v>
      </c>
      <c r="G48" s="42">
        <f t="shared" si="0"/>
        <v>0.40740740740740738</v>
      </c>
      <c r="H48" s="5">
        <v>86</v>
      </c>
      <c r="I48" s="42">
        <f t="shared" si="1"/>
        <v>0.31851851851851853</v>
      </c>
      <c r="J48" s="5">
        <v>8</v>
      </c>
      <c r="K48" s="42">
        <f t="shared" si="2"/>
        <v>2.9629629629629631E-2</v>
      </c>
      <c r="L48" s="5">
        <v>6</v>
      </c>
      <c r="M48" s="42">
        <f t="shared" si="3"/>
        <v>2.2222222222222223E-2</v>
      </c>
      <c r="N48" s="5">
        <v>4</v>
      </c>
      <c r="O48" s="42">
        <f t="shared" si="4"/>
        <v>1.4814814814814815E-2</v>
      </c>
      <c r="P48" s="5">
        <v>2</v>
      </c>
      <c r="Q48" s="42">
        <f t="shared" si="5"/>
        <v>7.4074074074074077E-3</v>
      </c>
      <c r="R48" s="5">
        <v>9</v>
      </c>
      <c r="S48" s="42">
        <f t="shared" si="6"/>
        <v>3.3333333333333333E-2</v>
      </c>
      <c r="T48" s="5">
        <v>26</v>
      </c>
      <c r="U48" s="42">
        <f t="shared" si="7"/>
        <v>9.6296296296296297E-2</v>
      </c>
      <c r="V48" s="5">
        <v>4</v>
      </c>
      <c r="W48" s="42">
        <f t="shared" si="8"/>
        <v>1.4814814814814815E-2</v>
      </c>
      <c r="X48" s="5">
        <v>2</v>
      </c>
      <c r="Y48" s="42">
        <f t="shared" si="9"/>
        <v>7.4074074074074077E-3</v>
      </c>
      <c r="Z48" s="5">
        <v>6</v>
      </c>
      <c r="AA48" s="42">
        <f t="shared" si="10"/>
        <v>2.2222222222222223E-2</v>
      </c>
      <c r="AB48" s="5">
        <v>263</v>
      </c>
      <c r="AC48" s="42">
        <f t="shared" si="11"/>
        <v>0.97407407407407409</v>
      </c>
      <c r="AD48" s="5">
        <v>7</v>
      </c>
      <c r="AE48" s="42">
        <f t="shared" si="12"/>
        <v>2.5925925925925925E-2</v>
      </c>
      <c r="AF48" s="5">
        <v>270</v>
      </c>
      <c r="AG48" s="44">
        <f t="shared" si="13"/>
        <v>1</v>
      </c>
      <c r="AH48" s="6"/>
      <c r="AI48" s="7">
        <v>512</v>
      </c>
      <c r="AJ48" s="43">
        <f t="shared" si="14"/>
        <v>0.52734375</v>
      </c>
      <c r="AK48" s="8"/>
    </row>
    <row r="49" spans="1:37" ht="15.75" thickBot="1">
      <c r="A49" s="1" t="s">
        <v>36</v>
      </c>
      <c r="B49" s="2" t="s">
        <v>35</v>
      </c>
      <c r="C49" s="3">
        <v>209</v>
      </c>
      <c r="D49" s="3" t="s">
        <v>5</v>
      </c>
      <c r="E49" s="4"/>
      <c r="F49" s="5">
        <v>161</v>
      </c>
      <c r="G49" s="42">
        <f t="shared" si="0"/>
        <v>0.40250000000000002</v>
      </c>
      <c r="H49" s="5">
        <v>132</v>
      </c>
      <c r="I49" s="42">
        <f t="shared" si="1"/>
        <v>0.33</v>
      </c>
      <c r="J49" s="5">
        <v>18</v>
      </c>
      <c r="K49" s="42">
        <f t="shared" si="2"/>
        <v>4.4999999999999998E-2</v>
      </c>
      <c r="L49" s="5">
        <v>10</v>
      </c>
      <c r="M49" s="42">
        <f t="shared" si="3"/>
        <v>2.5000000000000001E-2</v>
      </c>
      <c r="N49" s="5">
        <v>11</v>
      </c>
      <c r="O49" s="42">
        <f t="shared" si="4"/>
        <v>2.75E-2</v>
      </c>
      <c r="P49" s="5">
        <v>0</v>
      </c>
      <c r="Q49" s="42">
        <f t="shared" si="5"/>
        <v>0</v>
      </c>
      <c r="R49" s="5">
        <v>2</v>
      </c>
      <c r="S49" s="42">
        <f t="shared" si="6"/>
        <v>5.0000000000000001E-3</v>
      </c>
      <c r="T49" s="5">
        <v>50</v>
      </c>
      <c r="U49" s="42">
        <f t="shared" si="7"/>
        <v>0.125</v>
      </c>
      <c r="V49" s="5">
        <v>0</v>
      </c>
      <c r="W49" s="42">
        <f t="shared" si="8"/>
        <v>0</v>
      </c>
      <c r="X49" s="5">
        <v>2</v>
      </c>
      <c r="Y49" s="42">
        <f t="shared" si="9"/>
        <v>5.0000000000000001E-3</v>
      </c>
      <c r="Z49" s="5">
        <v>0</v>
      </c>
      <c r="AA49" s="42">
        <f t="shared" si="10"/>
        <v>0</v>
      </c>
      <c r="AB49" s="5">
        <v>386</v>
      </c>
      <c r="AC49" s="42">
        <f t="shared" si="11"/>
        <v>0.96499999999999997</v>
      </c>
      <c r="AD49" s="5">
        <v>14</v>
      </c>
      <c r="AE49" s="42">
        <f t="shared" si="12"/>
        <v>3.5000000000000003E-2</v>
      </c>
      <c r="AF49" s="5">
        <v>400</v>
      </c>
      <c r="AG49" s="44">
        <f t="shared" si="13"/>
        <v>1</v>
      </c>
      <c r="AH49" s="6"/>
      <c r="AI49" s="7">
        <v>709</v>
      </c>
      <c r="AJ49" s="43">
        <f t="shared" si="14"/>
        <v>0.56417489421720735</v>
      </c>
      <c r="AK49" s="8"/>
    </row>
    <row r="50" spans="1:37" ht="15.75" thickBot="1">
      <c r="A50" s="1" t="s">
        <v>36</v>
      </c>
      <c r="B50" s="2" t="s">
        <v>35</v>
      </c>
      <c r="C50" s="3">
        <v>209</v>
      </c>
      <c r="D50" s="3" t="s">
        <v>6</v>
      </c>
      <c r="E50" s="4"/>
      <c r="F50" s="5">
        <v>177</v>
      </c>
      <c r="G50" s="42">
        <f t="shared" si="0"/>
        <v>0.4425</v>
      </c>
      <c r="H50" s="5">
        <v>126</v>
      </c>
      <c r="I50" s="42">
        <f t="shared" si="1"/>
        <v>0.315</v>
      </c>
      <c r="J50" s="5">
        <v>21</v>
      </c>
      <c r="K50" s="42">
        <f t="shared" si="2"/>
        <v>5.2499999999999998E-2</v>
      </c>
      <c r="L50" s="5">
        <v>4</v>
      </c>
      <c r="M50" s="42">
        <f t="shared" si="3"/>
        <v>0.01</v>
      </c>
      <c r="N50" s="5">
        <v>9</v>
      </c>
      <c r="O50" s="42">
        <f t="shared" si="4"/>
        <v>2.2499999999999999E-2</v>
      </c>
      <c r="P50" s="5">
        <v>2</v>
      </c>
      <c r="Q50" s="42">
        <f t="shared" si="5"/>
        <v>5.0000000000000001E-3</v>
      </c>
      <c r="R50" s="5">
        <v>14</v>
      </c>
      <c r="S50" s="42">
        <f t="shared" si="6"/>
        <v>3.5000000000000003E-2</v>
      </c>
      <c r="T50" s="5">
        <v>33</v>
      </c>
      <c r="U50" s="42">
        <f t="shared" si="7"/>
        <v>8.2500000000000004E-2</v>
      </c>
      <c r="V50" s="5">
        <v>2</v>
      </c>
      <c r="W50" s="42">
        <f t="shared" si="8"/>
        <v>5.0000000000000001E-3</v>
      </c>
      <c r="X50" s="5">
        <v>3</v>
      </c>
      <c r="Y50" s="42">
        <f t="shared" si="9"/>
        <v>7.4999999999999997E-3</v>
      </c>
      <c r="Z50" s="5">
        <v>3</v>
      </c>
      <c r="AA50" s="42">
        <f t="shared" si="10"/>
        <v>7.4999999999999997E-3</v>
      </c>
      <c r="AB50" s="5">
        <v>394</v>
      </c>
      <c r="AC50" s="42">
        <f t="shared" si="11"/>
        <v>0.98499999999999999</v>
      </c>
      <c r="AD50" s="5">
        <v>6</v>
      </c>
      <c r="AE50" s="42">
        <f t="shared" si="12"/>
        <v>1.4999999999999999E-2</v>
      </c>
      <c r="AF50" s="5">
        <v>400</v>
      </c>
      <c r="AG50" s="44">
        <f t="shared" si="13"/>
        <v>1</v>
      </c>
      <c r="AH50" s="6"/>
      <c r="AI50" s="7">
        <v>709</v>
      </c>
      <c r="AJ50" s="43">
        <f t="shared" si="14"/>
        <v>0.56417489421720735</v>
      </c>
      <c r="AK50" s="8"/>
    </row>
    <row r="51" spans="1:37" ht="15.75" thickBot="1">
      <c r="A51" s="1" t="s">
        <v>36</v>
      </c>
      <c r="B51" s="2" t="s">
        <v>35</v>
      </c>
      <c r="C51" s="3">
        <v>210</v>
      </c>
      <c r="D51" s="3" t="s">
        <v>5</v>
      </c>
      <c r="E51" s="4"/>
      <c r="F51" s="5">
        <v>122</v>
      </c>
      <c r="G51" s="42">
        <f t="shared" si="0"/>
        <v>0.45692883895131087</v>
      </c>
      <c r="H51" s="5">
        <v>71</v>
      </c>
      <c r="I51" s="42">
        <f t="shared" si="1"/>
        <v>0.26591760299625467</v>
      </c>
      <c r="J51" s="5">
        <v>13</v>
      </c>
      <c r="K51" s="42">
        <f t="shared" si="2"/>
        <v>4.8689138576779027E-2</v>
      </c>
      <c r="L51" s="5">
        <v>4</v>
      </c>
      <c r="M51" s="42">
        <f t="shared" si="3"/>
        <v>1.4981273408239701E-2</v>
      </c>
      <c r="N51" s="5">
        <v>0</v>
      </c>
      <c r="O51" s="42">
        <f t="shared" si="4"/>
        <v>0</v>
      </c>
      <c r="P51" s="5">
        <v>6</v>
      </c>
      <c r="Q51" s="42">
        <f t="shared" si="5"/>
        <v>2.247191011235955E-2</v>
      </c>
      <c r="R51" s="5">
        <v>7</v>
      </c>
      <c r="S51" s="42">
        <f t="shared" si="6"/>
        <v>2.6217228464419477E-2</v>
      </c>
      <c r="T51" s="5">
        <v>34</v>
      </c>
      <c r="U51" s="42">
        <f t="shared" si="7"/>
        <v>0.12734082397003746</v>
      </c>
      <c r="V51" s="5">
        <v>2</v>
      </c>
      <c r="W51" s="42">
        <f t="shared" si="8"/>
        <v>7.4906367041198503E-3</v>
      </c>
      <c r="X51" s="5">
        <v>3</v>
      </c>
      <c r="Y51" s="42">
        <f t="shared" si="9"/>
        <v>1.1235955056179775E-2</v>
      </c>
      <c r="Z51" s="5">
        <v>0</v>
      </c>
      <c r="AA51" s="42">
        <f t="shared" si="10"/>
        <v>0</v>
      </c>
      <c r="AB51" s="5">
        <v>262</v>
      </c>
      <c r="AC51" s="42">
        <f t="shared" si="11"/>
        <v>0.98127340823970033</v>
      </c>
      <c r="AD51" s="5">
        <v>5</v>
      </c>
      <c r="AE51" s="42">
        <f t="shared" si="12"/>
        <v>1.8726591760299626E-2</v>
      </c>
      <c r="AF51" s="5">
        <v>267</v>
      </c>
      <c r="AG51" s="44">
        <f t="shared" si="13"/>
        <v>1</v>
      </c>
      <c r="AH51" s="6"/>
      <c r="AI51" s="7">
        <v>564</v>
      </c>
      <c r="AJ51" s="43">
        <f t="shared" si="14"/>
        <v>0.47340425531914893</v>
      </c>
      <c r="AK51" s="8"/>
    </row>
    <row r="52" spans="1:37" ht="15.75" thickBot="1">
      <c r="A52" s="1" t="s">
        <v>36</v>
      </c>
      <c r="B52" s="2" t="s">
        <v>35</v>
      </c>
      <c r="C52" s="3">
        <v>210</v>
      </c>
      <c r="D52" s="3" t="s">
        <v>6</v>
      </c>
      <c r="E52" s="4"/>
      <c r="F52" s="5">
        <v>104</v>
      </c>
      <c r="G52" s="42">
        <f t="shared" si="0"/>
        <v>0.42975206611570249</v>
      </c>
      <c r="H52" s="5">
        <v>74</v>
      </c>
      <c r="I52" s="42">
        <f t="shared" si="1"/>
        <v>0.30578512396694213</v>
      </c>
      <c r="J52" s="5">
        <v>15</v>
      </c>
      <c r="K52" s="42">
        <f t="shared" si="2"/>
        <v>6.1983471074380167E-2</v>
      </c>
      <c r="L52" s="5">
        <v>3</v>
      </c>
      <c r="M52" s="42">
        <f t="shared" si="3"/>
        <v>1.2396694214876033E-2</v>
      </c>
      <c r="N52" s="5">
        <v>4</v>
      </c>
      <c r="O52" s="42">
        <f t="shared" si="4"/>
        <v>1.6528925619834711E-2</v>
      </c>
      <c r="P52" s="5">
        <v>0</v>
      </c>
      <c r="Q52" s="42">
        <f t="shared" si="5"/>
        <v>0</v>
      </c>
      <c r="R52" s="5">
        <v>8</v>
      </c>
      <c r="S52" s="42">
        <f t="shared" si="6"/>
        <v>3.3057851239669422E-2</v>
      </c>
      <c r="T52" s="5">
        <v>21</v>
      </c>
      <c r="U52" s="42">
        <f t="shared" si="7"/>
        <v>8.6776859504132234E-2</v>
      </c>
      <c r="V52" s="5">
        <v>3</v>
      </c>
      <c r="W52" s="42">
        <f t="shared" si="8"/>
        <v>1.2396694214876033E-2</v>
      </c>
      <c r="X52" s="5">
        <v>2</v>
      </c>
      <c r="Y52" s="42">
        <f t="shared" si="9"/>
        <v>8.2644628099173556E-3</v>
      </c>
      <c r="Z52" s="5">
        <v>5</v>
      </c>
      <c r="AA52" s="42">
        <f t="shared" si="10"/>
        <v>2.0661157024793389E-2</v>
      </c>
      <c r="AB52" s="5">
        <v>239</v>
      </c>
      <c r="AC52" s="42">
        <f t="shared" si="11"/>
        <v>0.98760330578512401</v>
      </c>
      <c r="AD52" s="5">
        <v>3</v>
      </c>
      <c r="AE52" s="42">
        <f t="shared" si="12"/>
        <v>1.2396694214876033E-2</v>
      </c>
      <c r="AF52" s="5">
        <v>242</v>
      </c>
      <c r="AG52" s="44">
        <f t="shared" si="13"/>
        <v>1</v>
      </c>
      <c r="AH52" s="6"/>
      <c r="AI52" s="7">
        <v>563</v>
      </c>
      <c r="AJ52" s="43">
        <f t="shared" si="14"/>
        <v>0.42984014209591476</v>
      </c>
      <c r="AK52" s="8"/>
    </row>
    <row r="53" spans="1:37" ht="15.75" thickBot="1">
      <c r="A53" s="1" t="s">
        <v>36</v>
      </c>
      <c r="B53" s="2" t="s">
        <v>35</v>
      </c>
      <c r="C53" s="3">
        <v>210</v>
      </c>
      <c r="D53" s="3" t="s">
        <v>9</v>
      </c>
      <c r="E53" s="4"/>
      <c r="F53" s="5">
        <v>115</v>
      </c>
      <c r="G53" s="42">
        <f t="shared" si="0"/>
        <v>0.44401544401544402</v>
      </c>
      <c r="H53" s="5">
        <v>66</v>
      </c>
      <c r="I53" s="42">
        <f t="shared" si="1"/>
        <v>0.25482625482625482</v>
      </c>
      <c r="J53" s="5">
        <v>18</v>
      </c>
      <c r="K53" s="42">
        <f t="shared" si="2"/>
        <v>6.9498069498069498E-2</v>
      </c>
      <c r="L53" s="5">
        <v>3</v>
      </c>
      <c r="M53" s="42">
        <f t="shared" si="3"/>
        <v>1.1583011583011582E-2</v>
      </c>
      <c r="N53" s="5">
        <v>3</v>
      </c>
      <c r="O53" s="42">
        <f t="shared" si="4"/>
        <v>1.1583011583011582E-2</v>
      </c>
      <c r="P53" s="5">
        <v>3</v>
      </c>
      <c r="Q53" s="42">
        <f t="shared" si="5"/>
        <v>1.1583011583011582E-2</v>
      </c>
      <c r="R53" s="5">
        <v>6</v>
      </c>
      <c r="S53" s="42">
        <f t="shared" si="6"/>
        <v>2.3166023166023165E-2</v>
      </c>
      <c r="T53" s="5">
        <v>30</v>
      </c>
      <c r="U53" s="42">
        <f t="shared" si="7"/>
        <v>0.11583011583011583</v>
      </c>
      <c r="V53" s="5">
        <v>5</v>
      </c>
      <c r="W53" s="42">
        <f t="shared" si="8"/>
        <v>1.9305019305019305E-2</v>
      </c>
      <c r="X53" s="5">
        <v>4</v>
      </c>
      <c r="Y53" s="42">
        <f t="shared" si="9"/>
        <v>1.5444015444015444E-2</v>
      </c>
      <c r="Z53" s="5">
        <v>1</v>
      </c>
      <c r="AA53" s="42">
        <f t="shared" si="10"/>
        <v>3.8610038610038611E-3</v>
      </c>
      <c r="AB53" s="5">
        <v>254</v>
      </c>
      <c r="AC53" s="42">
        <f t="shared" si="11"/>
        <v>0.98069498069498073</v>
      </c>
      <c r="AD53" s="5">
        <v>5</v>
      </c>
      <c r="AE53" s="42">
        <f t="shared" si="12"/>
        <v>1.9305019305019305E-2</v>
      </c>
      <c r="AF53" s="5">
        <v>259</v>
      </c>
      <c r="AG53" s="44">
        <f t="shared" si="13"/>
        <v>1</v>
      </c>
      <c r="AH53" s="6"/>
      <c r="AI53" s="7">
        <v>563</v>
      </c>
      <c r="AJ53" s="43">
        <f t="shared" si="14"/>
        <v>0.46003552397868563</v>
      </c>
      <c r="AK53" s="8"/>
    </row>
    <row r="54" spans="1:37" ht="15.75" thickBot="1">
      <c r="A54" s="1" t="s">
        <v>36</v>
      </c>
      <c r="B54" s="2" t="s">
        <v>35</v>
      </c>
      <c r="C54" s="3">
        <v>211</v>
      </c>
      <c r="D54" s="3" t="s">
        <v>5</v>
      </c>
      <c r="E54" s="4"/>
      <c r="F54" s="5">
        <v>142</v>
      </c>
      <c r="G54" s="42">
        <f t="shared" si="0"/>
        <v>0.38172043010752688</v>
      </c>
      <c r="H54" s="5">
        <v>104</v>
      </c>
      <c r="I54" s="42">
        <f t="shared" si="1"/>
        <v>0.27956989247311825</v>
      </c>
      <c r="J54" s="5">
        <v>18</v>
      </c>
      <c r="K54" s="42">
        <f t="shared" si="2"/>
        <v>4.8387096774193547E-2</v>
      </c>
      <c r="L54" s="5">
        <v>5</v>
      </c>
      <c r="M54" s="42">
        <f t="shared" si="3"/>
        <v>1.3440860215053764E-2</v>
      </c>
      <c r="N54" s="5">
        <v>6</v>
      </c>
      <c r="O54" s="42">
        <f t="shared" si="4"/>
        <v>1.6129032258064516E-2</v>
      </c>
      <c r="P54" s="5">
        <v>19</v>
      </c>
      <c r="Q54" s="42">
        <f t="shared" si="5"/>
        <v>5.1075268817204304E-2</v>
      </c>
      <c r="R54" s="5">
        <v>4</v>
      </c>
      <c r="S54" s="42">
        <f t="shared" si="6"/>
        <v>1.0752688172043012E-2</v>
      </c>
      <c r="T54" s="5">
        <v>43</v>
      </c>
      <c r="U54" s="42">
        <f t="shared" si="7"/>
        <v>0.11559139784946236</v>
      </c>
      <c r="V54" s="5">
        <v>9</v>
      </c>
      <c r="W54" s="42">
        <f t="shared" si="8"/>
        <v>2.4193548387096774E-2</v>
      </c>
      <c r="X54" s="5">
        <v>9</v>
      </c>
      <c r="Y54" s="42">
        <f t="shared" si="9"/>
        <v>2.4193548387096774E-2</v>
      </c>
      <c r="Z54" s="5">
        <v>1</v>
      </c>
      <c r="AA54" s="42">
        <f t="shared" si="10"/>
        <v>2.6881720430107529E-3</v>
      </c>
      <c r="AB54" s="5">
        <v>360</v>
      </c>
      <c r="AC54" s="42">
        <f t="shared" si="11"/>
        <v>0.967741935483871</v>
      </c>
      <c r="AD54" s="5">
        <v>12</v>
      </c>
      <c r="AE54" s="42">
        <f t="shared" si="12"/>
        <v>3.2258064516129031E-2</v>
      </c>
      <c r="AF54" s="5">
        <v>372</v>
      </c>
      <c r="AG54" s="44">
        <f t="shared" si="13"/>
        <v>1</v>
      </c>
      <c r="AH54" s="6"/>
      <c r="AI54" s="7">
        <v>745</v>
      </c>
      <c r="AJ54" s="43">
        <f t="shared" si="14"/>
        <v>0.4993288590604027</v>
      </c>
      <c r="AK54" s="8"/>
    </row>
    <row r="55" spans="1:37" ht="15.75" thickBot="1">
      <c r="A55" s="1" t="s">
        <v>36</v>
      </c>
      <c r="B55" s="2" t="s">
        <v>35</v>
      </c>
      <c r="C55" s="3">
        <v>211</v>
      </c>
      <c r="D55" s="3" t="s">
        <v>6</v>
      </c>
      <c r="E55" s="4"/>
      <c r="F55" s="5">
        <v>142</v>
      </c>
      <c r="G55" s="42">
        <f t="shared" si="0"/>
        <v>0.38692098092643051</v>
      </c>
      <c r="H55" s="5">
        <v>97</v>
      </c>
      <c r="I55" s="42">
        <f t="shared" si="1"/>
        <v>0.26430517711171664</v>
      </c>
      <c r="J55" s="5">
        <v>22</v>
      </c>
      <c r="K55" s="42">
        <f t="shared" si="2"/>
        <v>5.9945504087193457E-2</v>
      </c>
      <c r="L55" s="5">
        <v>6</v>
      </c>
      <c r="M55" s="42">
        <f t="shared" si="3"/>
        <v>1.6348773841961851E-2</v>
      </c>
      <c r="N55" s="5">
        <v>5</v>
      </c>
      <c r="O55" s="42">
        <f t="shared" si="4"/>
        <v>1.3623978201634877E-2</v>
      </c>
      <c r="P55" s="5">
        <v>13</v>
      </c>
      <c r="Q55" s="42">
        <f t="shared" si="5"/>
        <v>3.5422343324250684E-2</v>
      </c>
      <c r="R55" s="5">
        <v>6</v>
      </c>
      <c r="S55" s="42">
        <f t="shared" si="6"/>
        <v>1.6348773841961851E-2</v>
      </c>
      <c r="T55" s="5">
        <v>45</v>
      </c>
      <c r="U55" s="42">
        <f t="shared" si="7"/>
        <v>0.1226158038147139</v>
      </c>
      <c r="V55" s="5">
        <v>6</v>
      </c>
      <c r="W55" s="42">
        <f t="shared" si="8"/>
        <v>1.6348773841961851E-2</v>
      </c>
      <c r="X55" s="5">
        <v>10</v>
      </c>
      <c r="Y55" s="42">
        <f t="shared" si="9"/>
        <v>2.7247956403269755E-2</v>
      </c>
      <c r="Z55" s="5">
        <v>5</v>
      </c>
      <c r="AA55" s="42">
        <f t="shared" si="10"/>
        <v>1.3623978201634877E-2</v>
      </c>
      <c r="AB55" s="5">
        <v>357</v>
      </c>
      <c r="AC55" s="42">
        <f t="shared" si="11"/>
        <v>0.97275204359673029</v>
      </c>
      <c r="AD55" s="5">
        <v>10</v>
      </c>
      <c r="AE55" s="42">
        <f t="shared" si="12"/>
        <v>2.7247956403269755E-2</v>
      </c>
      <c r="AF55" s="5">
        <v>367</v>
      </c>
      <c r="AG55" s="44">
        <f t="shared" si="13"/>
        <v>1</v>
      </c>
      <c r="AH55" s="6"/>
      <c r="AI55" s="7">
        <v>745</v>
      </c>
      <c r="AJ55" s="43">
        <f t="shared" si="14"/>
        <v>0.49261744966442955</v>
      </c>
      <c r="AK55" s="8"/>
    </row>
    <row r="56" spans="1:37" ht="15.75" thickBot="1">
      <c r="A56" s="1" t="s">
        <v>36</v>
      </c>
      <c r="B56" s="2" t="s">
        <v>35</v>
      </c>
      <c r="C56" s="3">
        <v>212</v>
      </c>
      <c r="D56" s="3" t="s">
        <v>5</v>
      </c>
      <c r="E56" s="4"/>
      <c r="F56" s="5">
        <v>85</v>
      </c>
      <c r="G56" s="42">
        <f t="shared" si="0"/>
        <v>0.40284360189573459</v>
      </c>
      <c r="H56" s="5">
        <v>61</v>
      </c>
      <c r="I56" s="42">
        <f t="shared" si="1"/>
        <v>0.2890995260663507</v>
      </c>
      <c r="J56" s="5">
        <v>9</v>
      </c>
      <c r="K56" s="42">
        <f t="shared" si="2"/>
        <v>4.2654028436018961E-2</v>
      </c>
      <c r="L56" s="5">
        <v>2</v>
      </c>
      <c r="M56" s="42">
        <f t="shared" si="3"/>
        <v>9.4786729857819912E-3</v>
      </c>
      <c r="N56" s="5">
        <v>0</v>
      </c>
      <c r="O56" s="42">
        <f t="shared" si="4"/>
        <v>0</v>
      </c>
      <c r="P56" s="5">
        <v>4</v>
      </c>
      <c r="Q56" s="42">
        <f t="shared" si="5"/>
        <v>1.8957345971563982E-2</v>
      </c>
      <c r="R56" s="5">
        <v>4</v>
      </c>
      <c r="S56" s="42">
        <f t="shared" si="6"/>
        <v>1.8957345971563982E-2</v>
      </c>
      <c r="T56" s="5">
        <v>28</v>
      </c>
      <c r="U56" s="42">
        <f t="shared" si="7"/>
        <v>0.13270142180094788</v>
      </c>
      <c r="V56" s="5">
        <v>5</v>
      </c>
      <c r="W56" s="42">
        <f t="shared" si="8"/>
        <v>2.3696682464454975E-2</v>
      </c>
      <c r="X56" s="5">
        <v>4</v>
      </c>
      <c r="Y56" s="42">
        <f t="shared" si="9"/>
        <v>1.8957345971563982E-2</v>
      </c>
      <c r="Z56" s="5">
        <v>2</v>
      </c>
      <c r="AA56" s="42">
        <f t="shared" si="10"/>
        <v>9.4786729857819912E-3</v>
      </c>
      <c r="AB56" s="5">
        <v>204</v>
      </c>
      <c r="AC56" s="42">
        <f t="shared" si="11"/>
        <v>0.96682464454976302</v>
      </c>
      <c r="AD56" s="5">
        <v>7</v>
      </c>
      <c r="AE56" s="42">
        <f t="shared" si="12"/>
        <v>3.3175355450236969E-2</v>
      </c>
      <c r="AF56" s="5">
        <v>211</v>
      </c>
      <c r="AG56" s="44">
        <f t="shared" si="13"/>
        <v>1</v>
      </c>
      <c r="AH56" s="6"/>
      <c r="AI56" s="7">
        <v>383</v>
      </c>
      <c r="AJ56" s="43">
        <f t="shared" si="14"/>
        <v>0.55091383812010442</v>
      </c>
      <c r="AK56" s="8"/>
    </row>
    <row r="57" spans="1:37" ht="15.75" thickBot="1">
      <c r="A57" s="1" t="s">
        <v>36</v>
      </c>
      <c r="B57" s="2" t="s">
        <v>35</v>
      </c>
      <c r="C57" s="3">
        <v>212</v>
      </c>
      <c r="D57" s="3" t="s">
        <v>6</v>
      </c>
      <c r="E57" s="4"/>
      <c r="F57" s="5">
        <v>86</v>
      </c>
      <c r="G57" s="42">
        <f t="shared" si="0"/>
        <v>0.42156862745098039</v>
      </c>
      <c r="H57" s="5">
        <v>59</v>
      </c>
      <c r="I57" s="42">
        <f t="shared" si="1"/>
        <v>0.28921568627450983</v>
      </c>
      <c r="J57" s="5">
        <v>12</v>
      </c>
      <c r="K57" s="42">
        <f t="shared" si="2"/>
        <v>5.8823529411764705E-2</v>
      </c>
      <c r="L57" s="5">
        <v>4</v>
      </c>
      <c r="M57" s="42">
        <f t="shared" si="3"/>
        <v>1.9607843137254902E-2</v>
      </c>
      <c r="N57" s="5">
        <v>6</v>
      </c>
      <c r="O57" s="42">
        <f t="shared" si="4"/>
        <v>2.9411764705882353E-2</v>
      </c>
      <c r="P57" s="5">
        <v>1</v>
      </c>
      <c r="Q57" s="42">
        <f t="shared" si="5"/>
        <v>4.9019607843137254E-3</v>
      </c>
      <c r="R57" s="5">
        <v>2</v>
      </c>
      <c r="S57" s="42">
        <f t="shared" si="6"/>
        <v>9.8039215686274508E-3</v>
      </c>
      <c r="T57" s="5">
        <v>23</v>
      </c>
      <c r="U57" s="42">
        <f t="shared" si="7"/>
        <v>0.11274509803921569</v>
      </c>
      <c r="V57" s="5">
        <v>1</v>
      </c>
      <c r="W57" s="42">
        <f t="shared" si="8"/>
        <v>4.9019607843137254E-3</v>
      </c>
      <c r="X57" s="5">
        <v>4</v>
      </c>
      <c r="Y57" s="42">
        <f t="shared" si="9"/>
        <v>1.9607843137254902E-2</v>
      </c>
      <c r="Z57" s="5">
        <v>2</v>
      </c>
      <c r="AA57" s="42">
        <f t="shared" si="10"/>
        <v>9.8039215686274508E-3</v>
      </c>
      <c r="AB57" s="5">
        <v>200</v>
      </c>
      <c r="AC57" s="42">
        <f t="shared" si="11"/>
        <v>0.98039215686274506</v>
      </c>
      <c r="AD57" s="5">
        <v>4</v>
      </c>
      <c r="AE57" s="42">
        <f t="shared" si="12"/>
        <v>1.9607843137254902E-2</v>
      </c>
      <c r="AF57" s="5">
        <v>204</v>
      </c>
      <c r="AG57" s="44">
        <f t="shared" si="13"/>
        <v>1</v>
      </c>
      <c r="AH57" s="6"/>
      <c r="AI57" s="7">
        <v>383</v>
      </c>
      <c r="AJ57" s="43">
        <f t="shared" si="14"/>
        <v>0.53263707571801566</v>
      </c>
      <c r="AK57" s="8"/>
    </row>
    <row r="58" spans="1:37" ht="15.75" thickBot="1">
      <c r="A58" s="1" t="s">
        <v>36</v>
      </c>
      <c r="B58" s="2" t="s">
        <v>35</v>
      </c>
      <c r="C58" s="3">
        <v>213</v>
      </c>
      <c r="D58" s="3" t="s">
        <v>5</v>
      </c>
      <c r="E58" s="4"/>
      <c r="F58" s="5">
        <v>104</v>
      </c>
      <c r="G58" s="42">
        <f t="shared" si="0"/>
        <v>0.43333333333333335</v>
      </c>
      <c r="H58" s="5">
        <v>64</v>
      </c>
      <c r="I58" s="42">
        <f t="shared" si="1"/>
        <v>0.26666666666666666</v>
      </c>
      <c r="J58" s="5">
        <v>9</v>
      </c>
      <c r="K58" s="42">
        <f t="shared" si="2"/>
        <v>3.7499999999999999E-2</v>
      </c>
      <c r="L58" s="5">
        <v>2</v>
      </c>
      <c r="M58" s="42">
        <f t="shared" si="3"/>
        <v>8.3333333333333332E-3</v>
      </c>
      <c r="N58" s="5">
        <v>5</v>
      </c>
      <c r="O58" s="42">
        <f t="shared" si="4"/>
        <v>2.0833333333333332E-2</v>
      </c>
      <c r="P58" s="5">
        <v>4</v>
      </c>
      <c r="Q58" s="42">
        <f t="shared" si="5"/>
        <v>1.6666666666666666E-2</v>
      </c>
      <c r="R58" s="5">
        <v>6</v>
      </c>
      <c r="S58" s="42">
        <f t="shared" si="6"/>
        <v>2.5000000000000001E-2</v>
      </c>
      <c r="T58" s="5">
        <v>25</v>
      </c>
      <c r="U58" s="42">
        <f t="shared" si="7"/>
        <v>0.10416666666666667</v>
      </c>
      <c r="V58" s="5">
        <v>4</v>
      </c>
      <c r="W58" s="42">
        <f t="shared" si="8"/>
        <v>1.6666666666666666E-2</v>
      </c>
      <c r="X58" s="5">
        <v>6</v>
      </c>
      <c r="Y58" s="42">
        <f t="shared" si="9"/>
        <v>2.5000000000000001E-2</v>
      </c>
      <c r="Z58" s="5">
        <v>0</v>
      </c>
      <c r="AA58" s="42">
        <f t="shared" si="10"/>
        <v>0</v>
      </c>
      <c r="AB58" s="5">
        <v>229</v>
      </c>
      <c r="AC58" s="42">
        <f t="shared" si="11"/>
        <v>0.95416666666666672</v>
      </c>
      <c r="AD58" s="5">
        <v>11</v>
      </c>
      <c r="AE58" s="42">
        <f t="shared" si="12"/>
        <v>4.583333333333333E-2</v>
      </c>
      <c r="AF58" s="5">
        <v>240</v>
      </c>
      <c r="AG58" s="44">
        <f t="shared" si="13"/>
        <v>1</v>
      </c>
      <c r="AH58" s="6"/>
      <c r="AI58" s="7">
        <v>455</v>
      </c>
      <c r="AJ58" s="43">
        <f t="shared" si="14"/>
        <v>0.52747252747252749</v>
      </c>
      <c r="AK58" s="8"/>
    </row>
    <row r="59" spans="1:37" ht="15.75" thickBot="1">
      <c r="A59" s="1" t="s">
        <v>36</v>
      </c>
      <c r="B59" s="2" t="s">
        <v>35</v>
      </c>
      <c r="C59" s="3">
        <v>213</v>
      </c>
      <c r="D59" s="3" t="s">
        <v>6</v>
      </c>
      <c r="E59" s="4"/>
      <c r="F59" s="5">
        <v>131</v>
      </c>
      <c r="G59" s="42">
        <f t="shared" si="0"/>
        <v>0.54132231404958675</v>
      </c>
      <c r="H59" s="5">
        <v>61</v>
      </c>
      <c r="I59" s="42">
        <f t="shared" si="1"/>
        <v>0.25206611570247933</v>
      </c>
      <c r="J59" s="5">
        <v>11</v>
      </c>
      <c r="K59" s="42">
        <f t="shared" si="2"/>
        <v>4.5454545454545456E-2</v>
      </c>
      <c r="L59" s="5">
        <v>4</v>
      </c>
      <c r="M59" s="42">
        <f t="shared" si="3"/>
        <v>1.6528925619834711E-2</v>
      </c>
      <c r="N59" s="5">
        <v>0</v>
      </c>
      <c r="O59" s="42">
        <f t="shared" si="4"/>
        <v>0</v>
      </c>
      <c r="P59" s="5">
        <v>1</v>
      </c>
      <c r="Q59" s="42">
        <f t="shared" si="5"/>
        <v>4.1322314049586778E-3</v>
      </c>
      <c r="R59" s="5">
        <v>3</v>
      </c>
      <c r="S59" s="42">
        <f t="shared" si="6"/>
        <v>1.2396694214876033E-2</v>
      </c>
      <c r="T59" s="5">
        <v>17</v>
      </c>
      <c r="U59" s="42">
        <f t="shared" si="7"/>
        <v>7.0247933884297523E-2</v>
      </c>
      <c r="V59" s="5">
        <v>2</v>
      </c>
      <c r="W59" s="42">
        <f t="shared" si="8"/>
        <v>8.2644628099173556E-3</v>
      </c>
      <c r="X59" s="5">
        <v>4</v>
      </c>
      <c r="Y59" s="42">
        <f t="shared" si="9"/>
        <v>1.6528925619834711E-2</v>
      </c>
      <c r="Z59" s="5">
        <v>0</v>
      </c>
      <c r="AA59" s="42">
        <f t="shared" si="10"/>
        <v>0</v>
      </c>
      <c r="AB59" s="5">
        <v>234</v>
      </c>
      <c r="AC59" s="42">
        <f t="shared" si="11"/>
        <v>0.96694214876033058</v>
      </c>
      <c r="AD59" s="5">
        <v>8</v>
      </c>
      <c r="AE59" s="42">
        <f t="shared" si="12"/>
        <v>3.3057851239669422E-2</v>
      </c>
      <c r="AF59" s="5">
        <v>242</v>
      </c>
      <c r="AG59" s="44">
        <f t="shared" si="13"/>
        <v>1</v>
      </c>
      <c r="AH59" s="6"/>
      <c r="AI59" s="7">
        <v>455</v>
      </c>
      <c r="AJ59" s="43">
        <f t="shared" si="14"/>
        <v>0.53186813186813187</v>
      </c>
      <c r="AK59" s="8"/>
    </row>
    <row r="60" spans="1:37" ht="15.75" thickBot="1">
      <c r="A60" s="1" t="s">
        <v>36</v>
      </c>
      <c r="B60" s="2" t="s">
        <v>35</v>
      </c>
      <c r="C60" s="3">
        <v>214</v>
      </c>
      <c r="D60" s="3" t="s">
        <v>5</v>
      </c>
      <c r="E60" s="4"/>
      <c r="F60" s="5">
        <v>125</v>
      </c>
      <c r="G60" s="42">
        <f t="shared" si="0"/>
        <v>0.36873156342182889</v>
      </c>
      <c r="H60" s="5">
        <v>127</v>
      </c>
      <c r="I60" s="42">
        <f t="shared" si="1"/>
        <v>0.37463126843657818</v>
      </c>
      <c r="J60" s="5">
        <v>16</v>
      </c>
      <c r="K60" s="42">
        <f t="shared" si="2"/>
        <v>4.71976401179941E-2</v>
      </c>
      <c r="L60" s="5">
        <v>3</v>
      </c>
      <c r="M60" s="42">
        <f t="shared" si="3"/>
        <v>8.8495575221238937E-3</v>
      </c>
      <c r="N60" s="5">
        <v>0</v>
      </c>
      <c r="O60" s="42">
        <f t="shared" si="4"/>
        <v>0</v>
      </c>
      <c r="P60" s="5">
        <v>1</v>
      </c>
      <c r="Q60" s="42">
        <f t="shared" si="5"/>
        <v>2.9498525073746312E-3</v>
      </c>
      <c r="R60" s="5">
        <v>6</v>
      </c>
      <c r="S60" s="42">
        <f t="shared" si="6"/>
        <v>1.7699115044247787E-2</v>
      </c>
      <c r="T60" s="5">
        <v>38</v>
      </c>
      <c r="U60" s="42">
        <f t="shared" si="7"/>
        <v>0.11209439528023599</v>
      </c>
      <c r="V60" s="5">
        <v>2</v>
      </c>
      <c r="W60" s="42">
        <f t="shared" si="8"/>
        <v>5.8997050147492625E-3</v>
      </c>
      <c r="X60" s="5">
        <v>8</v>
      </c>
      <c r="Y60" s="42">
        <f t="shared" si="9"/>
        <v>2.359882005899705E-2</v>
      </c>
      <c r="Z60" s="5">
        <v>0</v>
      </c>
      <c r="AA60" s="42">
        <f t="shared" si="10"/>
        <v>0</v>
      </c>
      <c r="AB60" s="5">
        <v>326</v>
      </c>
      <c r="AC60" s="42">
        <f t="shared" si="11"/>
        <v>0.96165191740412981</v>
      </c>
      <c r="AD60" s="5">
        <v>13</v>
      </c>
      <c r="AE60" s="42">
        <f t="shared" si="12"/>
        <v>3.8348082595870206E-2</v>
      </c>
      <c r="AF60" s="5">
        <v>339</v>
      </c>
      <c r="AG60" s="44">
        <f t="shared" si="13"/>
        <v>1</v>
      </c>
      <c r="AH60" s="6"/>
      <c r="AI60" s="7">
        <v>616</v>
      </c>
      <c r="AJ60" s="43">
        <f t="shared" si="14"/>
        <v>0.55032467532467533</v>
      </c>
      <c r="AK60" s="8"/>
    </row>
    <row r="61" spans="1:37" ht="15.75" thickBot="1">
      <c r="A61" s="1" t="s">
        <v>36</v>
      </c>
      <c r="B61" s="2" t="s">
        <v>35</v>
      </c>
      <c r="C61" s="3">
        <v>214</v>
      </c>
      <c r="D61" s="3" t="s">
        <v>6</v>
      </c>
      <c r="E61" s="4"/>
      <c r="F61" s="5">
        <v>102</v>
      </c>
      <c r="G61" s="42">
        <f t="shared" si="0"/>
        <v>0.28813559322033899</v>
      </c>
      <c r="H61" s="5">
        <v>137</v>
      </c>
      <c r="I61" s="42">
        <f t="shared" si="1"/>
        <v>0.38700564971751411</v>
      </c>
      <c r="J61" s="5">
        <v>16</v>
      </c>
      <c r="K61" s="42">
        <f t="shared" si="2"/>
        <v>4.519774011299435E-2</v>
      </c>
      <c r="L61" s="5">
        <v>0</v>
      </c>
      <c r="M61" s="42">
        <f t="shared" si="3"/>
        <v>0</v>
      </c>
      <c r="N61" s="5">
        <v>0</v>
      </c>
      <c r="O61" s="42">
        <f t="shared" si="4"/>
        <v>0</v>
      </c>
      <c r="P61" s="5">
        <v>5</v>
      </c>
      <c r="Q61" s="42">
        <f t="shared" si="5"/>
        <v>1.4124293785310734E-2</v>
      </c>
      <c r="R61" s="5">
        <v>9</v>
      </c>
      <c r="S61" s="42">
        <f t="shared" si="6"/>
        <v>2.5423728813559324E-2</v>
      </c>
      <c r="T61" s="5">
        <v>39</v>
      </c>
      <c r="U61" s="42">
        <f t="shared" si="7"/>
        <v>0.11016949152542373</v>
      </c>
      <c r="V61" s="5">
        <v>30</v>
      </c>
      <c r="W61" s="42">
        <f t="shared" si="8"/>
        <v>8.4745762711864403E-2</v>
      </c>
      <c r="X61" s="5">
        <v>7</v>
      </c>
      <c r="Y61" s="42">
        <f t="shared" si="9"/>
        <v>1.977401129943503E-2</v>
      </c>
      <c r="Z61" s="5">
        <v>0</v>
      </c>
      <c r="AA61" s="42">
        <f t="shared" si="10"/>
        <v>0</v>
      </c>
      <c r="AB61" s="5">
        <v>345</v>
      </c>
      <c r="AC61" s="42">
        <f t="shared" si="11"/>
        <v>0.97457627118644063</v>
      </c>
      <c r="AD61" s="5">
        <v>9</v>
      </c>
      <c r="AE61" s="42">
        <f t="shared" si="12"/>
        <v>2.5423728813559324E-2</v>
      </c>
      <c r="AF61" s="5">
        <v>354</v>
      </c>
      <c r="AG61" s="44">
        <f t="shared" si="13"/>
        <v>1</v>
      </c>
      <c r="AH61" s="6"/>
      <c r="AI61" s="7">
        <v>615</v>
      </c>
      <c r="AJ61" s="43">
        <f t="shared" si="14"/>
        <v>0.57560975609756093</v>
      </c>
      <c r="AK61" s="8"/>
    </row>
    <row r="62" spans="1:37" ht="15.75" thickBot="1">
      <c r="A62" s="1" t="s">
        <v>36</v>
      </c>
      <c r="B62" s="36" t="s">
        <v>35</v>
      </c>
      <c r="C62" s="37">
        <v>215</v>
      </c>
      <c r="D62" s="37" t="s">
        <v>5</v>
      </c>
      <c r="E62" s="38"/>
      <c r="F62" s="39">
        <v>88</v>
      </c>
      <c r="G62" s="45">
        <f t="shared" si="0"/>
        <v>0.40930232558139534</v>
      </c>
      <c r="H62" s="39">
        <v>60</v>
      </c>
      <c r="I62" s="45">
        <f t="shared" si="1"/>
        <v>0.27906976744186046</v>
      </c>
      <c r="J62" s="39">
        <v>12</v>
      </c>
      <c r="K62" s="45">
        <f t="shared" si="2"/>
        <v>5.5813953488372092E-2</v>
      </c>
      <c r="L62" s="39">
        <v>1</v>
      </c>
      <c r="M62" s="45">
        <f t="shared" si="3"/>
        <v>4.6511627906976744E-3</v>
      </c>
      <c r="N62" s="39">
        <v>0</v>
      </c>
      <c r="O62" s="45">
        <f t="shared" si="4"/>
        <v>0</v>
      </c>
      <c r="P62" s="39">
        <v>2</v>
      </c>
      <c r="Q62" s="45">
        <f t="shared" si="5"/>
        <v>9.3023255813953487E-3</v>
      </c>
      <c r="R62" s="39">
        <v>6</v>
      </c>
      <c r="S62" s="45">
        <f t="shared" si="6"/>
        <v>2.7906976744186046E-2</v>
      </c>
      <c r="T62" s="39">
        <v>32</v>
      </c>
      <c r="U62" s="45">
        <f t="shared" si="7"/>
        <v>0.14883720930232558</v>
      </c>
      <c r="V62" s="39">
        <v>2</v>
      </c>
      <c r="W62" s="45">
        <f t="shared" si="8"/>
        <v>9.3023255813953487E-3</v>
      </c>
      <c r="X62" s="39">
        <v>4</v>
      </c>
      <c r="Y62" s="45">
        <f t="shared" si="9"/>
        <v>1.8604651162790697E-2</v>
      </c>
      <c r="Z62" s="39">
        <v>0</v>
      </c>
      <c r="AA62" s="45">
        <f t="shared" si="10"/>
        <v>0</v>
      </c>
      <c r="AB62" s="39">
        <v>207</v>
      </c>
      <c r="AC62" s="45">
        <f t="shared" si="11"/>
        <v>0.96279069767441861</v>
      </c>
      <c r="AD62" s="39">
        <v>8</v>
      </c>
      <c r="AE62" s="45">
        <f t="shared" si="12"/>
        <v>3.7209302325581395E-2</v>
      </c>
      <c r="AF62" s="39">
        <v>215</v>
      </c>
      <c r="AG62" s="46">
        <f t="shared" si="13"/>
        <v>1</v>
      </c>
      <c r="AH62" s="40"/>
      <c r="AI62" s="41">
        <v>414</v>
      </c>
      <c r="AJ62" s="54">
        <f t="shared" si="14"/>
        <v>0.51932367149758452</v>
      </c>
      <c r="AK62" s="8"/>
    </row>
    <row r="63" spans="1:37" ht="4.5" customHeight="1" thickTop="1" thickBot="1"/>
    <row r="64" spans="1:37" ht="26.25" customHeight="1" thickTop="1" thickBot="1">
      <c r="A64" s="87" t="s">
        <v>71</v>
      </c>
      <c r="B64" s="88"/>
      <c r="C64" s="88"/>
      <c r="D64" s="88"/>
      <c r="E64" s="29"/>
      <c r="F64" s="30">
        <f xml:space="preserve"> SUM(F13:F62)</f>
        <v>5833</v>
      </c>
      <c r="G64" s="47">
        <f t="shared" si="0"/>
        <v>0.40336076343268101</v>
      </c>
      <c r="H64" s="30">
        <f xml:space="preserve"> SUM(H13:H62)</f>
        <v>4167</v>
      </c>
      <c r="I64" s="47">
        <f t="shared" si="1"/>
        <v>0.28815434617246388</v>
      </c>
      <c r="J64" s="30">
        <f xml:space="preserve"> SUM(J13:J62)</f>
        <v>852</v>
      </c>
      <c r="K64" s="47">
        <f t="shared" si="2"/>
        <v>5.8917087338358341E-2</v>
      </c>
      <c r="L64" s="30">
        <f xml:space="preserve"> SUM(L13:L62)</f>
        <v>187</v>
      </c>
      <c r="M64" s="47">
        <f t="shared" si="3"/>
        <v>1.2931332549616209E-2</v>
      </c>
      <c r="N64" s="30">
        <f xml:space="preserve"> SUM(N13:N62)</f>
        <v>205</v>
      </c>
      <c r="O64" s="47">
        <f t="shared" si="4"/>
        <v>1.4176059746905469E-2</v>
      </c>
      <c r="P64" s="30">
        <f xml:space="preserve"> SUM(P13:P62)</f>
        <v>214</v>
      </c>
      <c r="Q64" s="47">
        <f t="shared" si="5"/>
        <v>1.47984233455501E-2</v>
      </c>
      <c r="R64" s="30">
        <f xml:space="preserve"> SUM(R13:R62)</f>
        <v>274</v>
      </c>
      <c r="S64" s="47">
        <f t="shared" si="6"/>
        <v>1.8947514003180968E-2</v>
      </c>
      <c r="T64" s="30">
        <f xml:space="preserve"> SUM(T13:T62)</f>
        <v>1673</v>
      </c>
      <c r="U64" s="47">
        <f t="shared" si="7"/>
        <v>0.11569047783694074</v>
      </c>
      <c r="V64" s="30">
        <f xml:space="preserve"> SUM(V13:V62)</f>
        <v>186</v>
      </c>
      <c r="W64" s="47">
        <f t="shared" si="8"/>
        <v>1.2862181038655695E-2</v>
      </c>
      <c r="X64" s="30">
        <f xml:space="preserve"> SUM(X13:X62)</f>
        <v>243</v>
      </c>
      <c r="Y64" s="47">
        <f t="shared" si="9"/>
        <v>1.6803817163405021E-2</v>
      </c>
      <c r="Z64" s="30">
        <f xml:space="preserve"> SUM(Z13:Z62)</f>
        <v>144</v>
      </c>
      <c r="AA64" s="47">
        <f t="shared" si="10"/>
        <v>9.9578175783140866E-3</v>
      </c>
      <c r="AB64" s="30">
        <f xml:space="preserve"> SUM(AB13:AB62)</f>
        <v>13978</v>
      </c>
      <c r="AC64" s="47">
        <f t="shared" si="11"/>
        <v>0.96659982020607149</v>
      </c>
      <c r="AD64" s="30">
        <f xml:space="preserve"> SUM(AD13:AD62)</f>
        <v>483</v>
      </c>
      <c r="AE64" s="47">
        <f t="shared" si="12"/>
        <v>3.3400179793928494E-2</v>
      </c>
      <c r="AF64" s="30">
        <f xml:space="preserve"> SUM(AF13:AF62)</f>
        <v>14461</v>
      </c>
      <c r="AG64" s="48">
        <f t="shared" si="13"/>
        <v>1</v>
      </c>
      <c r="AH64" s="31"/>
      <c r="AI64" s="30">
        <f xml:space="preserve"> SUM(AI13:AI62)</f>
        <v>29653</v>
      </c>
      <c r="AJ64" s="50">
        <f t="shared" si="14"/>
        <v>0.48767409705594711</v>
      </c>
      <c r="AK64" s="9"/>
    </row>
    <row r="65" spans="1:37" ht="6" customHeight="1" thickTop="1" thickBot="1">
      <c r="A65" s="33"/>
      <c r="B65" s="33"/>
      <c r="C65" s="33"/>
      <c r="D65" s="33"/>
      <c r="E65" s="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9"/>
    </row>
    <row r="66" spans="1:37" ht="12" customHeight="1" thickBot="1">
      <c r="A66" s="83" t="s">
        <v>72</v>
      </c>
      <c r="B66" s="83"/>
      <c r="C66" s="83"/>
      <c r="D66" s="83"/>
      <c r="E66" s="83"/>
      <c r="F66" s="83"/>
      <c r="G66" s="84">
        <v>22</v>
      </c>
      <c r="H66" s="84"/>
      <c r="I66" s="23"/>
      <c r="J66" s="23"/>
      <c r="K66" s="23"/>
      <c r="L66" s="23"/>
      <c r="M66" s="34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9"/>
    </row>
    <row r="67" spans="1:37" ht="12" customHeight="1" thickBot="1">
      <c r="A67" s="83" t="s">
        <v>73</v>
      </c>
      <c r="B67" s="83"/>
      <c r="C67" s="83"/>
      <c r="D67" s="83"/>
      <c r="E67" s="83"/>
      <c r="F67" s="83"/>
      <c r="G67" s="84">
        <v>50</v>
      </c>
      <c r="H67" s="8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9"/>
    </row>
  </sheetData>
  <mergeCells count="36">
    <mergeCell ref="A7:AJ7"/>
    <mergeCell ref="A1:AJ1"/>
    <mergeCell ref="A2:AJ2"/>
    <mergeCell ref="A3:AJ3"/>
    <mergeCell ref="A4:AJ4"/>
    <mergeCell ref="A6:AJ6"/>
    <mergeCell ref="R10:S10"/>
    <mergeCell ref="T10:U10"/>
    <mergeCell ref="V10:W10"/>
    <mergeCell ref="X10:Y10"/>
    <mergeCell ref="A8:E8"/>
    <mergeCell ref="A9:AJ9"/>
    <mergeCell ref="A10:A11"/>
    <mergeCell ref="B10:B11"/>
    <mergeCell ref="C10:C11"/>
    <mergeCell ref="D10:D11"/>
    <mergeCell ref="F10:G10"/>
    <mergeCell ref="H10:I10"/>
    <mergeCell ref="J10:K10"/>
    <mergeCell ref="L10:M10"/>
    <mergeCell ref="A67:F67"/>
    <mergeCell ref="G67:H67"/>
    <mergeCell ref="AG10:AG11"/>
    <mergeCell ref="AI10:AI11"/>
    <mergeCell ref="AJ10:AJ11"/>
    <mergeCell ref="A64:D64"/>
    <mergeCell ref="A66:F66"/>
    <mergeCell ref="G66:H66"/>
    <mergeCell ref="Z10:AA10"/>
    <mergeCell ref="AB10:AB11"/>
    <mergeCell ref="AC10:AC11"/>
    <mergeCell ref="AD10:AD11"/>
    <mergeCell ref="AE10:AE11"/>
    <mergeCell ref="AF10:AF11"/>
    <mergeCell ref="N10:O10"/>
    <mergeCell ref="P10:Q10"/>
  </mergeCells>
  <printOptions horizontalCentered="1"/>
  <pageMargins left="0.23622047244094491" right="0.23622047244094491" top="0.74803149606299213" bottom="0.74803149606299213" header="0.31496062992125984" footer="0.31496062992125984"/>
  <pageSetup paperSize="305" scale="80" orientation="landscape" verticalDpi="0" r:id="rId1"/>
  <headerFooter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  <vt:lpstr>XV</vt:lpstr>
      <vt:lpstr>XVI</vt:lpstr>
      <vt:lpstr>XVII</vt:lpstr>
      <vt:lpstr>XVIII</vt:lpstr>
      <vt:lpstr>XIX</vt:lpstr>
      <vt:lpstr>XX</vt:lpstr>
      <vt:lpstr>XXI</vt:lpstr>
      <vt:lpstr>I!Títulos_a_imprimir</vt:lpstr>
      <vt:lpstr>II!Títulos_a_imprimir</vt:lpstr>
      <vt:lpstr>III!Títulos_a_imprimir</vt:lpstr>
      <vt:lpstr>IV!Títulos_a_imprimir</vt:lpstr>
      <vt:lpstr>IX!Títulos_a_imprimir</vt:lpstr>
      <vt:lpstr>V!Títulos_a_imprimir</vt:lpstr>
      <vt:lpstr>VI!Títulos_a_imprimir</vt:lpstr>
      <vt:lpstr>VII!Títulos_a_imprimir</vt:lpstr>
      <vt:lpstr>VIII!Títulos_a_imprimir</vt:lpstr>
      <vt:lpstr>X!Títulos_a_imprimir</vt:lpstr>
      <vt:lpstr>XI!Títulos_a_imprimir</vt:lpstr>
      <vt:lpstr>XII!Títulos_a_imprimir</vt:lpstr>
      <vt:lpstr>XIII!Títulos_a_imprimir</vt:lpstr>
      <vt:lpstr>XIV!Títulos_a_imprimir</vt:lpstr>
      <vt:lpstr>XIX!Títulos_a_imprimir</vt:lpstr>
      <vt:lpstr>XV!Títulos_a_imprimir</vt:lpstr>
      <vt:lpstr>XVI!Títulos_a_imprimir</vt:lpstr>
      <vt:lpstr>XVII!Títulos_a_imprimir</vt:lpstr>
      <vt:lpstr>XVIII!Títulos_a_imprimir</vt:lpstr>
      <vt:lpstr>XX!Títulos_a_imprimir</vt:lpstr>
      <vt:lpstr>XXI!Títulos_a_imprimir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2015-11-18T20:08:00Z</cp:lastPrinted>
  <dcterms:created xsi:type="dcterms:W3CDTF">2015-07-02T20:04:15Z</dcterms:created>
  <dcterms:modified xsi:type="dcterms:W3CDTF">2015-11-18T20:08:08Z</dcterms:modified>
</cp:coreProperties>
</file>